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" windowWidth="15240" windowHeight="7680" activeTab="0"/>
  </bookViews>
  <sheets>
    <sheet name="LoneCountyCosts" sheetId="1" r:id="rId1"/>
  </sheets>
  <externalReferences>
    <externalReference r:id="rId4"/>
  </externalReferences>
  <definedNames>
    <definedName name="COMaint">#REF!</definedName>
    <definedName name="Comp_w_practices">'[1]Sorted Components'!$A$4:$B$899</definedName>
    <definedName name="ComponentCost">'[1]CountyCosts'!$A$3:$CA$474</definedName>
    <definedName name="ComponentId">'[1]CountyCosts'!$A$4:$B$474</definedName>
    <definedName name="County">'[1]View or Export Data'!$A$3</definedName>
    <definedName name="fill_in">'[1]CountyCosts'!$I:$I,'[1]CountyCosts'!$K:$K,'[1]CountyCosts'!$M:$M,'[1]CountyCosts'!$O:$O,'[1]CountyCosts'!$S:$S,'[1]CountyCosts'!$U:$U,'[1]CountyCosts'!$W:$W,'[1]CountyCosts'!$AA:$AA,'[1]CountyCosts'!$AC:$AC,'[1]CountyCosts'!$AE:$AE,'[1]CountyCosts'!$AG:$AG,'[1]CountyCosts'!$AI:$AI,'[1]CountyCosts'!$AK:$AK,'[1]CountyCosts'!$AM:$AM,'[1]CountyCosts'!$AQ:$AQ,'[1]CountyCosts'!$AS:$AS,'[1]CountyCosts'!$AU:$AU,'[1]CountyCosts'!$AW:$AW,'[1]CountyCosts'!$AY:$AY,'[1]CountyCosts'!$BC:$BC,'[1]CountyCosts'!$BE:$BE,'[1]CountyCosts'!$BG:$BG,'[1]CountyCosts'!$BI:$BI,'[1]CountyCosts'!$BK:$BK,'[1]CountyCosts'!$BM:$BM,'[1]CountyCosts'!$BO:$BO,'[1]CountyCosts'!$BQ:$BQ,'[1]CountyCosts'!$BS:$BS,'[1]CountyCosts'!$BW:$BW,'[1]CountyCosts'!$BY:$BY,'[1]CountyCosts'!$CA:$CA</definedName>
    <definedName name="HTML_CodePage" hidden="1">1252</definedName>
    <definedName name="HTML_Control" hidden="1">{"'PracticeData'!$A$1:$G$178"}</definedName>
    <definedName name="HTML_Description" hidden="1">""</definedName>
    <definedName name="HTML_Email" hidden="1">""</definedName>
    <definedName name="HTML_Header" hidden="1">"PracticeData"</definedName>
    <definedName name="HTML_LastUpdate" hidden="1">"5/30/03"</definedName>
    <definedName name="HTML_LineAfter" hidden="1">FALSE</definedName>
    <definedName name="HTML_LineBefore" hidden="1">FALSE</definedName>
    <definedName name="HTML_Name" hidden="1">"Cindy Nycz"</definedName>
    <definedName name="HTML_OBDlg2" hidden="1">TRUE</definedName>
    <definedName name="HTML_OBDlg4" hidden="1">TRUE</definedName>
    <definedName name="HTML_OS" hidden="1">0</definedName>
    <definedName name="HTML_PathFile" hidden="1">"S:\TechnicalServices\Fiedler\MyHTML.htm"</definedName>
    <definedName name="HTML_Title" hidden="1">"Alamogordo"</definedName>
    <definedName name="_xlnm.Print_Area" localSheetId="0">'LoneCountyCosts'!$A$3:$H$469</definedName>
    <definedName name="_xlnm.Print_Titles" localSheetId="0">'LoneCountyCosts'!$3:$3</definedName>
    <definedName name="Program">'[1]View or Export Data'!$A$4</definedName>
    <definedName name="Year">'[1]Internal Use Only'!$H$3</definedName>
  </definedNames>
  <calcPr fullCalcOnLoad="1"/>
</workbook>
</file>

<file path=xl/sharedStrings.xml><?xml version="1.0" encoding="utf-8"?>
<sst xmlns="http://schemas.openxmlformats.org/spreadsheetml/2006/main" count="4351" uniqueCount="625">
  <si>
    <t>Data Checking</t>
  </si>
  <si>
    <t>Yes</t>
  </si>
  <si>
    <t>No</t>
  </si>
  <si>
    <t>Payment Type (Fixed State- wide)</t>
  </si>
  <si>
    <t>Current Statewide Cost</t>
  </si>
  <si>
    <t>Current County Cost</t>
  </si>
  <si>
    <t>New County Cost (If Change Needed)</t>
  </si>
  <si>
    <t>Verified by AC</t>
  </si>
  <si>
    <t>Practice(s)</t>
  </si>
  <si>
    <t>2004-sanjuan-summary-eqip.xls</t>
  </si>
  <si>
    <t>Component</t>
  </si>
  <si>
    <t>Unit_Type</t>
  </si>
  <si>
    <t>Anti-Seep Collars</t>
  </si>
  <si>
    <t>each</t>
  </si>
  <si>
    <t>AC</t>
  </si>
  <si>
    <t>Back Hoe Excavation</t>
  </si>
  <si>
    <t>hour</t>
  </si>
  <si>
    <t>Barnyard Manure/Mulch</t>
  </si>
  <si>
    <t>ton</t>
  </si>
  <si>
    <t>Broadcast Seeding</t>
  </si>
  <si>
    <t>acre</t>
  </si>
  <si>
    <t>Cactus Grub Root Cut Stacking  (Light Infestation)</t>
  </si>
  <si>
    <t>Cactus Grub Root Cut Stacking  (Medium Infestation)</t>
  </si>
  <si>
    <t>Cactus Grub Root Cut Stacking (Heavy Infestation)</t>
  </si>
  <si>
    <t>Chaining (one way) Cactus</t>
  </si>
  <si>
    <t>Chaining (one way) Juniper</t>
  </si>
  <si>
    <t>Chaining (two way) Cactus</t>
  </si>
  <si>
    <t>Chaining (two way) Juniper</t>
  </si>
  <si>
    <t>Chemical Additive</t>
  </si>
  <si>
    <t>lb/AI</t>
  </si>
  <si>
    <t>Cholla Control - Chaining or Cabling</t>
  </si>
  <si>
    <t>Cholla Control Roller Chop 3-6 Ft</t>
  </si>
  <si>
    <t>Clopyralid Competitive Shrub Control</t>
  </si>
  <si>
    <t>Common Excavation &amp; Placement</t>
  </si>
  <si>
    <t>cu.yd.</t>
  </si>
  <si>
    <t>Common Excavation &amp; Placement (Grade and Shape Only)</t>
  </si>
  <si>
    <t>Comp Constructed Wetland</t>
  </si>
  <si>
    <t>AM</t>
  </si>
  <si>
    <t>Comp Contour Buffer Strip</t>
  </si>
  <si>
    <t>Comp Cover Crop</t>
  </si>
  <si>
    <t>Comp Critical Area Planting</t>
  </si>
  <si>
    <t>Comp Cross Wind Trap Strips</t>
  </si>
  <si>
    <t>Comp Forest Trails and Landings</t>
  </si>
  <si>
    <t>Comp Grassed Waterway</t>
  </si>
  <si>
    <t>Comp Mulching</t>
  </si>
  <si>
    <t>Comp Pasture and Hayland Planting</t>
  </si>
  <si>
    <t>Comp Range Planting</t>
  </si>
  <si>
    <t>Comp Riparian Forest Buffer</t>
  </si>
  <si>
    <t>Comp Riparian Herbaceous Cover</t>
  </si>
  <si>
    <t>Comp Runoff Management Syetem</t>
  </si>
  <si>
    <t>Comp Stream Habitat Improvement</t>
  </si>
  <si>
    <t>LF</t>
  </si>
  <si>
    <t>Comp Strip Cropping</t>
  </si>
  <si>
    <t>Comp Windbreak Shelterbelt Renovation</t>
  </si>
  <si>
    <t>Compacted Earth Fill</t>
  </si>
  <si>
    <t>Compacted Earth Fill (90 Proctor or better)</t>
  </si>
  <si>
    <t>Concrete Blocks</t>
  </si>
  <si>
    <t>Concrete Ditch Lining (Shape &amp; Pad Construction)</t>
  </si>
  <si>
    <t>Concrete Formed Reinforcement</t>
  </si>
  <si>
    <t>Concrete Pipe (24 inch)</t>
  </si>
  <si>
    <t>Concrete Pipe, reinforced 36 in</t>
  </si>
  <si>
    <t>Contour Tree Felling</t>
  </si>
  <si>
    <t>Critical Area Treatment (Seed Cost)</t>
  </si>
  <si>
    <t>Dry Hydrant, w/Adapter and Other Strainer</t>
  </si>
  <si>
    <t>Dry Hydrant,w/Adapter and Shallow H20 or Bridge Strainer</t>
  </si>
  <si>
    <t>Earth Sealing/Bentonite</t>
  </si>
  <si>
    <t>lb</t>
  </si>
  <si>
    <t>Earth Sealing/Vinyl</t>
  </si>
  <si>
    <t>sq.yd.</t>
  </si>
  <si>
    <t>Electromagnetic Flow Meter  6 inch Flow Tube w/converter</t>
  </si>
  <si>
    <t>Electromagnetic Flow Meter  8 inch Flow Tube w/converter</t>
  </si>
  <si>
    <t>Electromagnetic Flow Meter 10 inch Flow Tube w/converter</t>
  </si>
  <si>
    <t>Electromagnetic Flow Meter 12 inch Flow Tube w/converter</t>
  </si>
  <si>
    <t>Erosion Control Net Wire Diversion V-Mesh 1.0 Ft.</t>
  </si>
  <si>
    <t>Ft.</t>
  </si>
  <si>
    <t>Erosion Control Net Wire Diversion V-Mesh 1.5 Ft.</t>
  </si>
  <si>
    <t>Erosion Control Net Wire Diversions</t>
  </si>
  <si>
    <t>Erosion Control/Cedar, Treated, or Steel Posts</t>
  </si>
  <si>
    <t>Erosion Control/Log Drop Structure  0-2 Foot High</t>
  </si>
  <si>
    <t>Erosion Control/Log Drop Structure  2-4 foot high</t>
  </si>
  <si>
    <t>Erosion Control/Log Drop Structure &gt; 4 ft. High</t>
  </si>
  <si>
    <t>Erosion Control/Loose Rock Rip Rap</t>
  </si>
  <si>
    <t>Erosion Control/Rock &amp; Wire Basketsw/filter fabric</t>
  </si>
  <si>
    <t>Erosion Control/Rock and Brush Dams</t>
  </si>
  <si>
    <t>cu.yd</t>
  </si>
  <si>
    <t>Fabric-Water Harvesting</t>
  </si>
  <si>
    <t>sq. ft.</t>
  </si>
  <si>
    <t>Fencing 3 Wire</t>
  </si>
  <si>
    <t>Fencing 4 Wire</t>
  </si>
  <si>
    <t>Fencing Adjustment use w 3 or 4 Wire on portion in difficult terrain  (eg rocky or mountainous)</t>
  </si>
  <si>
    <t>Fencing Game Exclusion</t>
  </si>
  <si>
    <t>Fencing Net Wire</t>
  </si>
  <si>
    <t>Fencing Permanent Power</t>
  </si>
  <si>
    <t>Fencing Permanent Power 2 wire</t>
  </si>
  <si>
    <t>Fencing Permanent Power 3 wire</t>
  </si>
  <si>
    <t>Fencing Permanent Power Enegizer (Solar or Conventional)</t>
  </si>
  <si>
    <t>Field Ditch Construction</t>
  </si>
  <si>
    <t>Flexiable Membrane (30mm) Lining</t>
  </si>
  <si>
    <t>Float Box</t>
  </si>
  <si>
    <t>Fly Application, Pellets and Liquids (all aircraft)</t>
  </si>
  <si>
    <t>Fly Application-Liquids</t>
  </si>
  <si>
    <t>Fly Application-Pellets</t>
  </si>
  <si>
    <t>Glyphosate Comp. Shrub Control (aquatic label)</t>
  </si>
  <si>
    <t>Glyphosate Comp. Shrub Control (non-aquatic label)</t>
  </si>
  <si>
    <t>Ground Application Chemical Spray(all species)</t>
  </si>
  <si>
    <t>GSW Acre Inches of Water Saved</t>
  </si>
  <si>
    <t>ac.in.</t>
  </si>
  <si>
    <t>FR</t>
  </si>
  <si>
    <t>GSW Convert to Dryland Farming</t>
  </si>
  <si>
    <t>GSW Plant to Permanent Vegetation</t>
  </si>
  <si>
    <t>Hand Application Chemical Spray (all species)</t>
  </si>
  <si>
    <t>Hauling Slash Off Site</t>
  </si>
  <si>
    <t>Hay/Mulch</t>
  </si>
  <si>
    <t>Herbicides Controlling Competition/1st year</t>
  </si>
  <si>
    <t>Hexazinone Competitive Shrub Control</t>
  </si>
  <si>
    <t xml:space="preserve">Hexazinone Competitive Shrub Control (dry form) </t>
  </si>
  <si>
    <t>High Flow Turnouts (installed)</t>
  </si>
  <si>
    <t>Imazapyr Competitive Shrub Control</t>
  </si>
  <si>
    <t>INCENTIVE Comprehensive Nutrient Management Plan (CNMP)</t>
  </si>
  <si>
    <t>INCENTIVE IWM-acre</t>
  </si>
  <si>
    <t>INCENTIVE IWM-farm</t>
  </si>
  <si>
    <t>farm</t>
  </si>
  <si>
    <t>INCENTIVE NM Nutrient Management</t>
  </si>
  <si>
    <t>INCENTIVE Pest Management 1 (locally designated objectives)</t>
  </si>
  <si>
    <t>INCENTIVE Pest Management 2 (locally designated objectives)</t>
  </si>
  <si>
    <t>INCENTIVE Pest Management 3 (locally designated objectives)</t>
  </si>
  <si>
    <t>INCENTIVE Prescribed or Defferred Grazing 1 (locally designated objectives)</t>
  </si>
  <si>
    <t>INCENTIVE Prescribed or Defferred Grazing 1-up to 640 ac (locally designated objectives)</t>
  </si>
  <si>
    <t>INCENTIVE Prescribed or Defferred Grazing 2 (locally designated objectives)</t>
  </si>
  <si>
    <t>INCENTIVE Prescribed or Defferred Grazing 3 (locally designated objectives)</t>
  </si>
  <si>
    <t>INCENTIVE Residue Management, No-Till and Strip Till</t>
  </si>
  <si>
    <t>INCENTIVE Residue Management, Seasonal</t>
  </si>
  <si>
    <t>INCENTIVE Upland Wild. Habitat Mgt (locally designated objectives)</t>
  </si>
  <si>
    <t>Irr.  Sprinkler, Linear Move System (Complete, Linear Foot)</t>
  </si>
  <si>
    <t>Irr.  Sprinkler, Misc</t>
  </si>
  <si>
    <t>Irr.  Sprinkler, Pivot System (Complete, Linear Foot)</t>
  </si>
  <si>
    <t>Irr.  Sprinkler, Sideroll System (Complete, Linear Foot)</t>
  </si>
  <si>
    <t>Irr.  Sprinkler, Solid Set (Complete, acre)</t>
  </si>
  <si>
    <t>Irr.  Trickle/Drip Irrigation System (for windbreaks)</t>
  </si>
  <si>
    <t>tree</t>
  </si>
  <si>
    <t>Irr.  Trickle/Drip Irrigation System (w filter/&lt;5 ac)</t>
  </si>
  <si>
    <t>Irr.  Trickle/Drip Irrigation System (w filter/15-100 ac)</t>
  </si>
  <si>
    <t>Irr.  Trickle/Drip Irrigation System (w filter/15-25 ac)</t>
  </si>
  <si>
    <t>Irr.  Trickle/Drip Irrigation System (w filter/5-15 ac)</t>
  </si>
  <si>
    <t>Irr.  Trickle/Drip Irrigation System (w filter/any size)</t>
  </si>
  <si>
    <t>Irr.  Trickle/Drip Irrigation System (wo filter/any size)</t>
  </si>
  <si>
    <t>Irr. Back Flow Valve/Includes Installation</t>
  </si>
  <si>
    <t>Irr. Computer Control Panel for Pivot Sprinklers</t>
  </si>
  <si>
    <t>Irr. Ditch &amp; Structure Outlet Prefab/Installed</t>
  </si>
  <si>
    <t>Irr. Ditch &amp; Structure Outlet Waterman C-10</t>
  </si>
  <si>
    <t>Irr. Ditch &amp; Structure Outlet Waterman R-5</t>
  </si>
  <si>
    <t>Irr. Filter, Drip</t>
  </si>
  <si>
    <t>Irr. Gated Pipe, 06 in.</t>
  </si>
  <si>
    <t>Irr. Gated Pipe, 08 in.</t>
  </si>
  <si>
    <t>Irr. Gated Pipe, 10 in.</t>
  </si>
  <si>
    <t>Irr. Gated Pipe, 12 in.</t>
  </si>
  <si>
    <t>Irr. Outlet M/P Pull Gate w/CMP tailpipe</t>
  </si>
  <si>
    <t>Irr. Outlet M/P Pull Gate w/Concrete Tailpipe</t>
  </si>
  <si>
    <t>Irr. Outlet M/P Pull Gate w/Plastic Tailpipe</t>
  </si>
  <si>
    <t>Irr. Outlet Steel Slide Gate 12x12 Waterman/equiva</t>
  </si>
  <si>
    <t>Irr. Outlet Steel Slide Gate 24x24 Waterman/equiva</t>
  </si>
  <si>
    <t>Irr. Per. Installed Metal Check 12inB x 12inH</t>
  </si>
  <si>
    <t>Irr. Per. Installed Metal Check 12inB x 18inH</t>
  </si>
  <si>
    <t>Irr. Per. Installed Metal Check 12inB x 24inH</t>
  </si>
  <si>
    <t>Irr. Per. Installed Metal Check 12inB x 26inH</t>
  </si>
  <si>
    <t>Irr. Per. Installed Metal Check 12inB x 28inH</t>
  </si>
  <si>
    <t>Irr. Per. Installed Metal Check 12inB x 30inH</t>
  </si>
  <si>
    <t>Irr. Per. Installed Metal Check 12inB x 32inH</t>
  </si>
  <si>
    <t>Irr. Per. Installed Metal Check 12inB x 34inH</t>
  </si>
  <si>
    <t>Irr. Per. Installed Metal Check 12inB x 36inH</t>
  </si>
  <si>
    <t>Irr. Per. Installed Metal Check 18inB x 22inH</t>
  </si>
  <si>
    <t>Irr. Per. Installed Metal Check 18inB x 26inH</t>
  </si>
  <si>
    <t>Irr. Per. Installed Metal Check 24inB x 12inH</t>
  </si>
  <si>
    <t>Irr. Per. Installed Metal Check 24inB x 14inH</t>
  </si>
  <si>
    <t>Irr. Per. Installed Metal Check 24inB x 16inH</t>
  </si>
  <si>
    <t>Irr. Per. Installed Metal Check 24inB x 18inH</t>
  </si>
  <si>
    <t>Irr. Per. Installed Metal Check 24inB x 20inH</t>
  </si>
  <si>
    <t>Irr. Per. Installed Metal Check 24inB x 22inH</t>
  </si>
  <si>
    <t>Irr. Per. Installed Metal Check 24inB x 24inH</t>
  </si>
  <si>
    <t>Irr. Per. Installed Metal Check 24inB x 26inH</t>
  </si>
  <si>
    <t>Irr. Per. Installed Metal Check 24inB x 28inH</t>
  </si>
  <si>
    <t>Irr. Per. Installed Metal Check 24inB x 30inH</t>
  </si>
  <si>
    <t>Irr. Per. Installed Metal Check 24inB x 32inH</t>
  </si>
  <si>
    <t>Irr. Per. Installed Metal Check 24inB x 34inH</t>
  </si>
  <si>
    <t>Irr. Per. Installed Metal Check 24inB x 36inH</t>
  </si>
  <si>
    <t>Irr. Pipe In-line Valve  2 in.</t>
  </si>
  <si>
    <t>Irr. Pipe In-line Valve  4 in.</t>
  </si>
  <si>
    <t>Irr. Pipe In-line Valve  6 in.</t>
  </si>
  <si>
    <t>Irr. Pipe In-line Valve  8 in.</t>
  </si>
  <si>
    <t>Irr. Pipe In-line Valve 10 in.</t>
  </si>
  <si>
    <t>Irr. Pipe In-line Valve 12 in.</t>
  </si>
  <si>
    <t>Irr. Pipe In-line Valve 14 in.</t>
  </si>
  <si>
    <t>Irr. Pipe In-line Valve 15 in.</t>
  </si>
  <si>
    <t>Irr. Pipe In-line Valve 18 in.</t>
  </si>
  <si>
    <t>Irr. Pipe Install (bed w/borrowed soil)</t>
  </si>
  <si>
    <t>Irr. Pipe Install (bed w/soil seperator)</t>
  </si>
  <si>
    <t>Irr. Pipe Install (remove rock)</t>
  </si>
  <si>
    <t>CY</t>
  </si>
  <si>
    <t>Irr. Pipe Install (Trench in rock)</t>
  </si>
  <si>
    <t>Irr. Pipe Outlet Valve Alfalfa  6 in.</t>
  </si>
  <si>
    <t xml:space="preserve">Irr. Pipe Outlet Valve Alfalfa  8 in. </t>
  </si>
  <si>
    <t>Irr. Pipe Outlet Valve Alfalfa 10 in.</t>
  </si>
  <si>
    <t>Irr. Pipe Outlet Valve Alfalfa 12 in.</t>
  </si>
  <si>
    <t>Irr. Pipe Outlet Valve Alfalfa 14 in.</t>
  </si>
  <si>
    <t>Irr. Pipe Outlet Valve Alfalfa 15 in.</t>
  </si>
  <si>
    <t>Irr. Pipe Outlet Valve Alfalfa 18 in.</t>
  </si>
  <si>
    <t>Irr. Pipe Outlet Valve Alfalfa 24 in.</t>
  </si>
  <si>
    <t>Irr. Pipe Outlet Valve Orchard  6 in.</t>
  </si>
  <si>
    <t>Irr. Pipe Outlet Valve Orchard  8 in.</t>
  </si>
  <si>
    <t>Irr. Pipe Outlet Valve Orchard 10 in.</t>
  </si>
  <si>
    <t>Irr. Pipe Outlet Valve Orchard 12 in.</t>
  </si>
  <si>
    <t>Irr. Pipe Outlet Valve Orchard 14 in.</t>
  </si>
  <si>
    <t>Irr. Pipe Outlet Valve Orchard 15 x 14 in.</t>
  </si>
  <si>
    <t>Irr. Pipe Outlet Valve Orchard 18 in.</t>
  </si>
  <si>
    <t>Irr. Pipe Outlet Valve Sprinkler  4 in.</t>
  </si>
  <si>
    <t>Irr. Pipe Outlet Valve Sprinkler  6 in.</t>
  </si>
  <si>
    <t>Irr. Pipe Outlet Valve Sprinkler  8 in.</t>
  </si>
  <si>
    <t>Irr. Pipe Outlet Valve Sprinkler 10 in.</t>
  </si>
  <si>
    <t>Irr. Pipe Outlet Valve Sprinkler 12 in.</t>
  </si>
  <si>
    <t>Irr. Pipeline PE 10ft Hd.(or less)24 in.</t>
  </si>
  <si>
    <t>Irr. Pipeline PE 10ft Hd.(or less)30 in.</t>
  </si>
  <si>
    <t>Irr. Pipeline PE 10ft Hd.(or less)36 in.</t>
  </si>
  <si>
    <t>Irr. Pipeline PVC  50psi  4 in.</t>
  </si>
  <si>
    <t>Irr. Pipeline PVC  50psi  6 in.</t>
  </si>
  <si>
    <t>Irr. Pipeline PVC  50psi  8 in.</t>
  </si>
  <si>
    <t>Irr. Pipeline PVC  50psi 10 in.</t>
  </si>
  <si>
    <t>Irr. Pipeline PVC  50psi 12 in.</t>
  </si>
  <si>
    <t>Irr. Pipeline PVC  50psi 14 in.</t>
  </si>
  <si>
    <t>Irr. Pipeline PVC  50psi 15 in.</t>
  </si>
  <si>
    <t>Irr. Pipeline PVC  50psi 16 in.</t>
  </si>
  <si>
    <t>Irr. Pipeline PVC  50psi 18 in.</t>
  </si>
  <si>
    <t>Irr. Pipeline PVC  80psi  4 in.</t>
  </si>
  <si>
    <t>Irr. Pipeline PVC  80psi  6 in.</t>
  </si>
  <si>
    <t>Irr. Pipeline PVC  80psi  8 in.</t>
  </si>
  <si>
    <t>Irr. Pipeline PVC  80psi 10 in.</t>
  </si>
  <si>
    <t>Irr. Pipeline PVC  80psi 12 in.</t>
  </si>
  <si>
    <t>Irr. Pipeline PVC  80psi 14 in.</t>
  </si>
  <si>
    <t>Irr. Pipeline PVC  80psi 15 in.</t>
  </si>
  <si>
    <t>Irr. Pipeline PVC  80psi 16 in.</t>
  </si>
  <si>
    <t>Irr. Pipeline PVC  80psi 18 in.</t>
  </si>
  <si>
    <t>Irr. Pipeline PVC  80psi 21 in. installed</t>
  </si>
  <si>
    <t>Irr. Pipeline PVC  80psi 24 in. installed</t>
  </si>
  <si>
    <t>Irr. Pipeline PVC  80psi 27 in. installed</t>
  </si>
  <si>
    <t>Irr. Pipeline PVC  80psi 30 in. installed</t>
  </si>
  <si>
    <t>Irr. Pipeline PVC 100psi  3 in.</t>
  </si>
  <si>
    <t>Irr. Pipeline PVC 100psi  4 in.</t>
  </si>
  <si>
    <t>Irr. Pipeline PVC 100psi  6 in.</t>
  </si>
  <si>
    <t>Irr. Pipeline PVC 100psi  8 in.</t>
  </si>
  <si>
    <t>Irr. Pipeline PVC 100psi 10 in.</t>
  </si>
  <si>
    <t>Irr. Pipeline PVC 100psi 12 in</t>
  </si>
  <si>
    <t>Irr. Pipeline PVC 100psi 14 in.</t>
  </si>
  <si>
    <t>Irr. Pipeline PVC 100psi 15 in.</t>
  </si>
  <si>
    <t>Irr. Pipeline PVC 100psi 16 in.</t>
  </si>
  <si>
    <t>Irr. Pipeline PVC 100psi 18 in.</t>
  </si>
  <si>
    <t>Irr. Pipeline Steel Corrugated  4 in.</t>
  </si>
  <si>
    <t>Irr. Pipeline Steel Corrugated  6 in.</t>
  </si>
  <si>
    <t>Irr. Pipeline Steel Corrugated  8 in.</t>
  </si>
  <si>
    <t>Irr. Pipeline Steel Corrugated 10 in.</t>
  </si>
  <si>
    <t>Irr. Pipeline Steel Corrugated 12 in.</t>
  </si>
  <si>
    <t>Irr. Pipeline Steel Corrugated 14 in.</t>
  </si>
  <si>
    <t>Irr. Pipeline Steel Corrugated 15 in.</t>
  </si>
  <si>
    <t>Irr. Pipeline Steel Corrugated 16 in.</t>
  </si>
  <si>
    <t>Irr. Pipeline Steel Corrugated 18 in.</t>
  </si>
  <si>
    <t>Irr. Pipeline Steel Corrugated 21 in.</t>
  </si>
  <si>
    <t>Irr. Pipeline Steel Corrugated 24 in.</t>
  </si>
  <si>
    <t>Irr. Pipeline Steel Corrugated 30 in.</t>
  </si>
  <si>
    <t>Irr. Pipeline Steel Corrugated 36 in.</t>
  </si>
  <si>
    <t>Irr. Pipeline Steel Corrugated 48 in.</t>
  </si>
  <si>
    <t>Irr. Pipeline Steel Corrugated 60 in.</t>
  </si>
  <si>
    <t>Irr. Pipeline Steel,Treated,or Galvanized  2.375 (2&amp;3/8ths) in.</t>
  </si>
  <si>
    <t>Irr. Pipeline Steel,Treated,or Galvanized  4 in.</t>
  </si>
  <si>
    <t>Irr. Pipeline Steel,Treated,or Galvanized  6 in.</t>
  </si>
  <si>
    <t>Irr. Pipeline Steel,Treated,or Galvanized  8 in.</t>
  </si>
  <si>
    <t>Irr. Pipeline Steel,Treated,or Galvanized 10 in.</t>
  </si>
  <si>
    <t>Irr. Pipeline Steel,Treated,or Galvanized 12 in.</t>
  </si>
  <si>
    <t>Irr. Pipeline Steel,Treated,or Galvanized 14 in.</t>
  </si>
  <si>
    <t>Irr. Pipeline Steel,Treated,or Galvanized 15 in.</t>
  </si>
  <si>
    <t>Irr. Pipeline Steel,Treated,or Galvanized 16 in.</t>
  </si>
  <si>
    <t>Irr. Pipeline Steel,Treated,or Galvanized 18 in.</t>
  </si>
  <si>
    <t>Irr. Pipeline Steel,Treated,or Galvanized 21 in.</t>
  </si>
  <si>
    <t>Irr. Pipeline Steel,Treated,or Galvanized 24 in.</t>
  </si>
  <si>
    <t>Irr. Pipeline Steel,Treated,or Galvanized 36 in.</t>
  </si>
  <si>
    <t>Irr. Pipeline Steel,Treated,or Galvanized 46 in.</t>
  </si>
  <si>
    <t>Irr. Pipeline Steel,Treated,or Galvanized 48 in.</t>
  </si>
  <si>
    <t>Irrigation Water Flow - Broad Crested Wiers</t>
  </si>
  <si>
    <t>Irrigation Water Flow - Digital Water Sensors</t>
  </si>
  <si>
    <t>Irrigation Water Flow - Flume (Replogle)</t>
  </si>
  <si>
    <t>Irrigation Water Flow - Parshall Flume 12"X 15"</t>
  </si>
  <si>
    <t>Irrigation Water Flow Meter</t>
  </si>
  <si>
    <t>Irrigation Water Measuring Surface Water</t>
  </si>
  <si>
    <t>Juniper Control Mechanical, 1 Light Infestation (inc slash disposal)</t>
  </si>
  <si>
    <t>Juniper Control Mechanical, 2 Medium Infestation (inc slash disposal)</t>
  </si>
  <si>
    <t>Juniper Control Mechanical, 3 Heavy Infestation (inc slash disposal)</t>
  </si>
  <si>
    <t>Juniper Control Mechanical, 4 Extra Heavy Infestation (inc slash disposal)</t>
  </si>
  <si>
    <t>Juniper Control Roller Chop 3-6 Ft Trees</t>
  </si>
  <si>
    <t>Land Leveling</t>
  </si>
  <si>
    <t>Land Leveling and Land Smoothing, includes mobilization</t>
  </si>
  <si>
    <t>Land Smoothing -  (cost share one time/field)</t>
  </si>
  <si>
    <t>LEPA Irrigation New System-Difference-(per drop)</t>
  </si>
  <si>
    <t>drop</t>
  </si>
  <si>
    <t>LEPA/LESA Irrigation New System-Conversion-(per drop)</t>
  </si>
  <si>
    <t>LEPA/LESA Irrigation Regulators (as necessary)</t>
  </si>
  <si>
    <t>Loose Rock RipRap Material Placement/Filter Fabric</t>
  </si>
  <si>
    <t>LS H2O Stor Concrete</t>
  </si>
  <si>
    <t>LS H2O Stor Euclid Rims</t>
  </si>
  <si>
    <t>gal</t>
  </si>
  <si>
    <t>LS H2O Stor Fibergalss/Steel</t>
  </si>
  <si>
    <t>LS H2O Stor Fiberglass w/o Con Base  0-2K Closed</t>
  </si>
  <si>
    <t>LS H2O Stor Fiberglass w/o Con Base  0-2K Open</t>
  </si>
  <si>
    <t>LS H2O Stor Fiberglass w/o Con Base  2-5K Open</t>
  </si>
  <si>
    <t>LS H2O Stor Fiberglass w/o Con Base &gt;5K Closed</t>
  </si>
  <si>
    <t>LS H2O Stor Fiberglass w/o Con Base &gt;5K Open</t>
  </si>
  <si>
    <t>LS H2O Stor Galv Steel or Steel w/Con Base  0-2K</t>
  </si>
  <si>
    <t>LS H2O Stor Galv Steel or Steel w/Con Base  2-5K</t>
  </si>
  <si>
    <t>LS H2O Stor Galv Steel or Steel w/Con Base  5-8K</t>
  </si>
  <si>
    <t>LS H2O Stor Galv Steel or Steel w/Con Base &gt;8K</t>
  </si>
  <si>
    <t>LS H2O Stor Galv Steel or Steel w/Metal Bottom 0-4K</t>
  </si>
  <si>
    <t>LS H2O Stor Galv Steel or Steel w/o Con Base  0-2K Open</t>
  </si>
  <si>
    <t>LS H2O Stor Galv Steel or Steel w/o Con Base  2-5K Closed</t>
  </si>
  <si>
    <t>LS H2O Stor Galv Steel or Steel w/o Con Base  2-5K Open</t>
  </si>
  <si>
    <t>LS H2O Stor Galv Steel or Steel w/o Con Base  5-8K Closed</t>
  </si>
  <si>
    <t>LS H2O Stor Galv Steel or Steel w/o Con Base  5-8K Open</t>
  </si>
  <si>
    <t>LS H2O Stor Galv Steel or Steel w/o Con Base &gt; 8K</t>
  </si>
  <si>
    <t>LS H2O Stor Plastic w/o Concrete Base</t>
  </si>
  <si>
    <t>LS H2O Stor Refur Steel w/Pnumatic Fbrgls 1/4"thk</t>
  </si>
  <si>
    <t>sq.ft.</t>
  </si>
  <si>
    <t>LS H2O Stor Refur Steel w/Pnumatic Fbrgls 5/16"thk</t>
  </si>
  <si>
    <t>LS H2O Stor Refurb Oilfield/RR Tank Car</t>
  </si>
  <si>
    <t>LS H2O Stor Refurbished Oilfield/RR Tank Car</t>
  </si>
  <si>
    <t>LS H2O Stor Rubber Tire w/Con Plug 0-5K</t>
  </si>
  <si>
    <t>LS H2O Store Rubble Masonary</t>
  </si>
  <si>
    <t>LS Pipeline Flex. Plastic 480psi. 0.75 in.</t>
  </si>
  <si>
    <t>LS Pipeline Galv. Steel  1.25 in. - Installed</t>
  </si>
  <si>
    <t>LS Pipeline Galv. Steel  1.5 in. - Installed</t>
  </si>
  <si>
    <t>LS Pipeline HD PE3408 (Flex) 125psi 1.25  in.</t>
  </si>
  <si>
    <t>LS Pipeline HD PE3408 (Flex) 125psi 1.5  in.</t>
  </si>
  <si>
    <t>LS Pipeline HD PE3408 (Flex) 125psi 2.0  in.</t>
  </si>
  <si>
    <t>LS Pipeline HD PE3408 (Flex) 160psi 1.25  in.</t>
  </si>
  <si>
    <t>LS Pipeline HD PE3408 (Flex) 160psi 1.5  in.</t>
  </si>
  <si>
    <t>LS Pipeline HD PE3408 (Flex) 160psi 2.0  in.</t>
  </si>
  <si>
    <t>LS Pipeline HD PE3408 (Flex) 200psi 1.25  in.</t>
  </si>
  <si>
    <t>LS Pipeline HD PE3408 (Flex) 200psi 1.5  in.</t>
  </si>
  <si>
    <t>LS Pipeline HD PE3408 (Flex) 200psi 2.0  in.</t>
  </si>
  <si>
    <t>LS Pipeline HD PE3408 (Flex) 267 psi 2.5in.</t>
  </si>
  <si>
    <t>LS Pipeline HD PE3408 (Flex) 267psi 1.25  in.</t>
  </si>
  <si>
    <t>LS Pipeline HD PE3408 (Flex) 267psi 1.5  in.</t>
  </si>
  <si>
    <t>LS Pipeline HD PE3408 (Flex) 267psi 2.0  in.</t>
  </si>
  <si>
    <t>LS Pipeline HD PE3408 (Flex) 320psi 1.25 in.</t>
  </si>
  <si>
    <t>LS Pipeline HD PE3408 (Flex) 320psi 1.5 in.</t>
  </si>
  <si>
    <t>LS Pipeline HD PE3408 (Flex) 320psi 2.0 in.</t>
  </si>
  <si>
    <t>LS Pipeline HD PE3408 (Flex) 320psi 2.5 in.</t>
  </si>
  <si>
    <t>LS Pipeline HD PE3408 (Flex) 400 psi 1.25 in.</t>
  </si>
  <si>
    <t>LS Pipeline HD PE3408 (Flex) 400 psi 1.5 in.</t>
  </si>
  <si>
    <t>LS Pipeline HD PE3408 (Flex) 400 psi 2.5in.</t>
  </si>
  <si>
    <t>LS Pipeline HD PE3408 (Flex) 400psi 2.0 in.</t>
  </si>
  <si>
    <t>LS Pipeline Installation Modifier Use for Distance in Rough Terrain</t>
  </si>
  <si>
    <t>LS Pipeline Schedule 40 - 1.25 in</t>
  </si>
  <si>
    <t>LS Pipeline Schedule 40 - 1.5 in</t>
  </si>
  <si>
    <t>LS Pipeline Schedule 40 - 2.0 in</t>
  </si>
  <si>
    <t>LS Pipeline Schedule 80 - 1.25 in</t>
  </si>
  <si>
    <t>LS Pipeline Schedule 80 - 1.5 in</t>
  </si>
  <si>
    <t>LS Pipeline Schedule 80 - 2.0 in</t>
  </si>
  <si>
    <t>LS Pipeline/Rigid Plastic 1.25 in.</t>
  </si>
  <si>
    <t>LS Pipeline/Rigid Plastic 1.5 in.</t>
  </si>
  <si>
    <t>LS Pipeline/Rigid Plastic 2.0 in.</t>
  </si>
  <si>
    <t>LS Pipeline/Rigid Plastic 2.5 in.</t>
  </si>
  <si>
    <t>LS Well Casing Steel 3/16"x5"</t>
  </si>
  <si>
    <t>LS Well Casing Steel 3/16"x6"</t>
  </si>
  <si>
    <t>LS Well Drilling and Casing</t>
  </si>
  <si>
    <t>LS Well Drilling and Casing Plastic</t>
  </si>
  <si>
    <t>LS Well Drilling and Casing Steel</t>
  </si>
  <si>
    <t>LS Well Drilling Modifier Add For Distance in Rock</t>
  </si>
  <si>
    <t>LS Well Gravel Pack</t>
  </si>
  <si>
    <t>LS Well Spring Development</t>
  </si>
  <si>
    <t>LS Well Surface Drainage Basin</t>
  </si>
  <si>
    <t>sq.yd</t>
  </si>
  <si>
    <t>LS Wildlife Watering Facility over 250 gal</t>
  </si>
  <si>
    <t>gallon</t>
  </si>
  <si>
    <t>LS Wildlife Watering Facility up to 250 gal</t>
  </si>
  <si>
    <t>LS Wildlife Watering Facility, Trough Galvanized Steel 2ftx2ftx4in</t>
  </si>
  <si>
    <t>Materials other than hay or barnyard manure</t>
  </si>
  <si>
    <t>Mechancial Competition Control/1st year</t>
  </si>
  <si>
    <t xml:space="preserve">Mechanical Flow Meter </t>
  </si>
  <si>
    <t>Mechanical Treatment/Rangeland</t>
  </si>
  <si>
    <t>Media Filter &lt; 200 GPM</t>
  </si>
  <si>
    <t>Media Filter 201 - 600 GPM</t>
  </si>
  <si>
    <t>Media Filter 601 - 10000 GPM</t>
  </si>
  <si>
    <t>Mesquite Chemical Control Fixed Wing/Helicopter  6 gal/ac (Clopyralid/Triclopyr/Chemical Additives)</t>
  </si>
  <si>
    <t>Mesquite Chemical Control Hand Application (Clopyralid/Triclopyr/Chemical Additives)</t>
  </si>
  <si>
    <t>Mesquite Chemical Control Hand Application (Hexazinone)</t>
  </si>
  <si>
    <t>Mesquite Chemical Control Helicopter  8 gal/ac (Clopyralid/Triclopyr/Chemical Additives)</t>
  </si>
  <si>
    <t>Mesquite Chemical Control Helicopter 10 gal/ac (Clopyralid/Triclopyr/Chemical Additives)</t>
  </si>
  <si>
    <t>Mesquite Chemical Control Helicopter 15 gal/ac (Clopyralid/Triclopyr/Chemical Additives)</t>
  </si>
  <si>
    <t>Mesquite Control  light infest. (grub or doze)</t>
  </si>
  <si>
    <t>Mesquite Control  medium infest. (grub or doze)</t>
  </si>
  <si>
    <t>Mesquite Control heavy infest. (grub or doze)</t>
  </si>
  <si>
    <t>Mesquite Control Root Plow</t>
  </si>
  <si>
    <t>Metal Fabrication</t>
  </si>
  <si>
    <t>Miscellaneous/Mesh Wire</t>
  </si>
  <si>
    <t>Miscellaneous/Trash Rack</t>
  </si>
  <si>
    <t>Mixed Species Grubbing or Dozing 1</t>
  </si>
  <si>
    <t>Mixed Species Grubbing or Dozing 2 Medium</t>
  </si>
  <si>
    <t>Mixed Species Grubbing or Dozing 3 Heavy</t>
  </si>
  <si>
    <t>Modular Polyethylene (Semi-Circular) Ditch Lining (installed)</t>
  </si>
  <si>
    <t>lf</t>
  </si>
  <si>
    <t>Net Wire Diversion</t>
  </si>
  <si>
    <t>Nitrogen (N)</t>
  </si>
  <si>
    <t>Organic Lagoon Treatment</t>
  </si>
  <si>
    <t>Pea Gravel</t>
  </si>
  <si>
    <t>Phosphate</t>
  </si>
  <si>
    <t>Picloram Competitive Shrub Control</t>
  </si>
  <si>
    <t>Pipeline Above Ground Installation</t>
  </si>
  <si>
    <t>Pipeline Machine Laid Installation (Ripping)</t>
  </si>
  <si>
    <t>Planting Preparatory Cover Crop</t>
  </si>
  <si>
    <t>Plastic Guard, Stake</t>
  </si>
  <si>
    <t>Plastic or tar paper</t>
  </si>
  <si>
    <t>Ponderosa/Mixed Conifer Control,  Light Infestation</t>
  </si>
  <si>
    <t>Ponderosa/Mixed Conifer Control,  Medium Infestation</t>
  </si>
  <si>
    <t>Ponderosa/Mixed Conifer Control, Heavy Infestation</t>
  </si>
  <si>
    <t>Posts, Wire and Cable</t>
  </si>
  <si>
    <t>Prescribed Burning  General (or up to 1000 ac if others defined)</t>
  </si>
  <si>
    <t>Prescribed Burning More than 1000 ac (and up to 2000 ac if others defined)</t>
  </si>
  <si>
    <t>Prescribed Burning, 3000 ac or less</t>
  </si>
  <si>
    <t>Prescribed Burning, 3001 ac or more</t>
  </si>
  <si>
    <t>Pumping Plant   6 Foot Windmill</t>
  </si>
  <si>
    <t>Pumping Plant   8 Foot Windmill</t>
  </si>
  <si>
    <t>Pumping Plant 10 Foot Windmill</t>
  </si>
  <si>
    <t>Pumping Plant 12 Foot Windmill</t>
  </si>
  <si>
    <t>Pumping Plant 14 Foot Windmill</t>
  </si>
  <si>
    <t>Pumping Plant 16 Foot Windmill</t>
  </si>
  <si>
    <t>Pumping Plant Electric Pump  by HP</t>
  </si>
  <si>
    <t>HP</t>
  </si>
  <si>
    <t>Pumping Plant Electric Pump, 1-3 HP</t>
  </si>
  <si>
    <t>Pumping Plant Electric Pump, 3-5 HP</t>
  </si>
  <si>
    <t>Pumping Plant Solar   305-400ft well &amp; 2.0-7.0 gpm</t>
  </si>
  <si>
    <t>Pumping Plant Solar   405-600ft well &amp; 2.0-3.5 gpm</t>
  </si>
  <si>
    <t>Pumping Plant Solar   50-200ft well &amp; 1.0-3.0 gpm</t>
  </si>
  <si>
    <t>Pumping Plant Solar   50-200ft well &amp; 3.5-6.0 gpm</t>
  </si>
  <si>
    <t>Pumping Plant Solar  205+ft well &amp; 2.0-7.0 gpm</t>
  </si>
  <si>
    <t>Rabbitbrush Rootplowing</t>
  </si>
  <si>
    <t>Range Interseeding</t>
  </si>
  <si>
    <t>Rock Excavation/Blasting or Ripping is Required</t>
  </si>
  <si>
    <t>Sagebrush &amp; Associated Species Plowing or Cutting</t>
  </si>
  <si>
    <t>Sagebrush Scalping</t>
  </si>
  <si>
    <t>Saltcedar Control-Hand Application</t>
  </si>
  <si>
    <t>Saltcedar Control-Helicopter Application</t>
  </si>
  <si>
    <t>Saltcedar Control-Mechanical w/ or w/o chemical follow</t>
  </si>
  <si>
    <t>Sedges, rushes, and grasses Propagules</t>
  </si>
  <si>
    <t>cu.in.</t>
  </si>
  <si>
    <t>Seed, High Priced (Native)</t>
  </si>
  <si>
    <t>Seed, Low Priced</t>
  </si>
  <si>
    <t>Seedling Release</t>
  </si>
  <si>
    <t>Seperator,  Manure</t>
  </si>
  <si>
    <t>cow</t>
  </si>
  <si>
    <t>Site Preparation Chiseling</t>
  </si>
  <si>
    <t>ac/in</t>
  </si>
  <si>
    <t>Site Preparation Discing</t>
  </si>
  <si>
    <t>ac/trp</t>
  </si>
  <si>
    <t>Site Preparation Drilling</t>
  </si>
  <si>
    <t>Site Preparation Plowing</t>
  </si>
  <si>
    <t>Site Preparation Sweeping</t>
  </si>
  <si>
    <t>Slash Disposal Windrowing and Stacking  Light</t>
  </si>
  <si>
    <t>Slash Disposal Windrowing and Stacking  Medium</t>
  </si>
  <si>
    <t>Slash Disposal Windrowing and Stacking Heavy</t>
  </si>
  <si>
    <t>Slash Disposal/Burning</t>
  </si>
  <si>
    <t>Slash Disposal/Chipping</t>
  </si>
  <si>
    <t>Solid Tube Guard, Stake</t>
  </si>
  <si>
    <t>Stock Trails (Common)</t>
  </si>
  <si>
    <t>Stock Trails (Rock)</t>
  </si>
  <si>
    <t>Tarbush Blading</t>
  </si>
  <si>
    <t>Tebuthiuron Competitive Shrub Control</t>
  </si>
  <si>
    <t>Technical Assistance</t>
  </si>
  <si>
    <t>Terraces Normal or Field Level or Parallel</t>
  </si>
  <si>
    <t xml:space="preserve">Timber Stand Improvement -  Light </t>
  </si>
  <si>
    <t xml:space="preserve">Timber Stand Improvement -  Medium </t>
  </si>
  <si>
    <t xml:space="preserve">Timber Stand Improvement - Heavy </t>
  </si>
  <si>
    <t>Timber Stand Improvement, Brush and Tree Cutter</t>
  </si>
  <si>
    <t>Transfer Pump 07.5 HP</t>
  </si>
  <si>
    <t>Transfer Pump 10 HP</t>
  </si>
  <si>
    <t>Transfer Pump 15 HP or larger</t>
  </si>
  <si>
    <t>Tree Shade Protector</t>
  </si>
  <si>
    <t>Tree, 1 gallon containerized</t>
  </si>
  <si>
    <t>Tree, Bareroot  Deciduous</t>
  </si>
  <si>
    <t>Tree, Bareroot Conifers</t>
  </si>
  <si>
    <t>Tree, Deciduous</t>
  </si>
  <si>
    <t>ft</t>
  </si>
  <si>
    <t>Tree, Pines and Spruces</t>
  </si>
  <si>
    <t>Tree, Planting</t>
  </si>
  <si>
    <t>Tree, Pole Planting (Cottonwood &amp; willow)</t>
  </si>
  <si>
    <t>Tree, Pole Planting (Willow whip)</t>
  </si>
  <si>
    <t>Trees-40 cu in seedlings</t>
  </si>
  <si>
    <t>Triclopyr Competitive Shrub Control</t>
  </si>
  <si>
    <t>Tubling Conifers</t>
  </si>
  <si>
    <t>Understory Plants, large</t>
  </si>
  <si>
    <t>Understory Plants, small</t>
  </si>
  <si>
    <t>Universal Hydrant (Bonnets)  6x6</t>
  </si>
  <si>
    <t>Universal Hydrant (Bonnets)  8x10</t>
  </si>
  <si>
    <t>Universal Hydrant (Bonnets)  8x8</t>
  </si>
  <si>
    <t>Universal Hydrant (Bonnets) 10X10</t>
  </si>
  <si>
    <t>Universal Hydrant (Bonnets) 10x12</t>
  </si>
  <si>
    <t>Universal Hydrant (Bonnets) 10X8</t>
  </si>
  <si>
    <t>Universal Hydrant (Bonnets) 12X10</t>
  </si>
  <si>
    <t>Universal Hydrant (Bonnets) 12X8</t>
  </si>
  <si>
    <t>Vertical wall trench (trencher)</t>
  </si>
  <si>
    <t>V-Trench (Road grader etc)</t>
  </si>
  <si>
    <t>Water Harvesting Fabric and or Weed Barrier (installed)</t>
  </si>
  <si>
    <t>Water Storage Rubble Masonary</t>
  </si>
  <si>
    <t>Wetland forbs Bareroot</t>
  </si>
  <si>
    <t>Wetland forbs Containerized</t>
  </si>
  <si>
    <t/>
  </si>
  <si>
    <t>313; 320; 350; 378; 410; 430DD; 430EE; 430FF; 430GG; 430HH; 430JJ; 436; 447; 587</t>
  </si>
  <si>
    <t>348; 350; 356; 359; 362; 378; 388; 410; 428A; 436; 447; 636</t>
  </si>
  <si>
    <t>386; 393; 422</t>
  </si>
  <si>
    <t>314</t>
  </si>
  <si>
    <t>313; 348; 350; 356; 359; 362; 378; 388; 410; 432; 436; 447</t>
  </si>
  <si>
    <t>348; 356; 359; 362; 378; 410; 432; 658</t>
  </si>
  <si>
    <t>656</t>
  </si>
  <si>
    <t>332</t>
  </si>
  <si>
    <t>340; 550</t>
  </si>
  <si>
    <t>342</t>
  </si>
  <si>
    <t>589C</t>
  </si>
  <si>
    <t>655</t>
  </si>
  <si>
    <t>412</t>
  </si>
  <si>
    <t>484</t>
  </si>
  <si>
    <t>512</t>
  </si>
  <si>
    <t>550</t>
  </si>
  <si>
    <t>391</t>
  </si>
  <si>
    <t>390</t>
  </si>
  <si>
    <t>570</t>
  </si>
  <si>
    <t>395</t>
  </si>
  <si>
    <t>585</t>
  </si>
  <si>
    <t>650</t>
  </si>
  <si>
    <t>348; 350; 356; 359; 362; 378; 388; 410; 432; 436; 447; 600; 638; 658</t>
  </si>
  <si>
    <t>313; 348; 359; 388; 432; 521C</t>
  </si>
  <si>
    <t>313; 320; 356; 362; 378; 410; 428A; 587</t>
  </si>
  <si>
    <t>320; 428A; 587</t>
  </si>
  <si>
    <t>313; 320; 348; 350; 356; 359; 362; 378; 410; 428A; 587; 614</t>
  </si>
  <si>
    <t>587</t>
  </si>
  <si>
    <t>410</t>
  </si>
  <si>
    <t>432</t>
  </si>
  <si>
    <t>521C</t>
  </si>
  <si>
    <t>521A</t>
  </si>
  <si>
    <t>634</t>
  </si>
  <si>
    <t>362</t>
  </si>
  <si>
    <t>362; 410</t>
  </si>
  <si>
    <t>356; 362</t>
  </si>
  <si>
    <t>348; 362</t>
  </si>
  <si>
    <t>380; 612</t>
  </si>
  <si>
    <t>382</t>
  </si>
  <si>
    <t>388</t>
  </si>
  <si>
    <t>313</t>
  </si>
  <si>
    <t>516; 614</t>
  </si>
  <si>
    <t>449</t>
  </si>
  <si>
    <t>666</t>
  </si>
  <si>
    <t>386; 393; 422; 603</t>
  </si>
  <si>
    <t>386; 393; 422; 550</t>
  </si>
  <si>
    <t>100</t>
  </si>
  <si>
    <t>590</t>
  </si>
  <si>
    <t>595</t>
  </si>
  <si>
    <t>528A; 644</t>
  </si>
  <si>
    <t>528A</t>
  </si>
  <si>
    <t>329A</t>
  </si>
  <si>
    <t>344</t>
  </si>
  <si>
    <t>645</t>
  </si>
  <si>
    <t>442</t>
  </si>
  <si>
    <t>380; 441; 612</t>
  </si>
  <si>
    <t>380; 441</t>
  </si>
  <si>
    <t>441</t>
  </si>
  <si>
    <t>430DD; 430EE; 430FF; 430GG; 430HH; 430JJ; 441; 442; 587</t>
  </si>
  <si>
    <t>320; 428A; 430DD; 430EE; 430FF; 430JJ; 587</t>
  </si>
  <si>
    <t>320; 428A; 430DD; 430EE; 430FF; 430JJ; 436; 587</t>
  </si>
  <si>
    <t>430HH</t>
  </si>
  <si>
    <t>320; 430EE; 430FF; 587</t>
  </si>
  <si>
    <t>430DD; 430EE; 441; 634</t>
  </si>
  <si>
    <t>430DD; 430EE; 634</t>
  </si>
  <si>
    <t>320; 430FF; 587</t>
  </si>
  <si>
    <t>320; 430FF</t>
  </si>
  <si>
    <t>320; 430DD; 430EE; 430FF; 587</t>
  </si>
  <si>
    <t>430JJ</t>
  </si>
  <si>
    <t>430EE; 634</t>
  </si>
  <si>
    <t>430EE; 432; 634</t>
  </si>
  <si>
    <t>430DD; 634</t>
  </si>
  <si>
    <t>430DD</t>
  </si>
  <si>
    <t>378; 410; 436; 447</t>
  </si>
  <si>
    <t>350; 378; 410; 436; 447; 587</t>
  </si>
  <si>
    <t>410; 436; 447; 587</t>
  </si>
  <si>
    <t>378; 410; 430FF; 436; 447</t>
  </si>
  <si>
    <t>410; 430FF; 436; 447</t>
  </si>
  <si>
    <t>442; 587</t>
  </si>
  <si>
    <t>464</t>
  </si>
  <si>
    <t>466</t>
  </si>
  <si>
    <t>320; 356; 362; 410; 428A; 587</t>
  </si>
  <si>
    <t>614</t>
  </si>
  <si>
    <t>614; 648</t>
  </si>
  <si>
    <t>648</t>
  </si>
  <si>
    <t>516</t>
  </si>
  <si>
    <t>430DD; 516; 634</t>
  </si>
  <si>
    <t>642</t>
  </si>
  <si>
    <t>574</t>
  </si>
  <si>
    <t>636</t>
  </si>
  <si>
    <t>386; 393; 422; 550; 603</t>
  </si>
  <si>
    <t>548</t>
  </si>
  <si>
    <t>350; 356; 587</t>
  </si>
  <si>
    <t>320; 428A</t>
  </si>
  <si>
    <t>320; 587</t>
  </si>
  <si>
    <t>386; 393; 422; 512; 603</t>
  </si>
  <si>
    <t>359</t>
  </si>
  <si>
    <t>432; 614; 648</t>
  </si>
  <si>
    <t>380; 603; 612</t>
  </si>
  <si>
    <t>580</t>
  </si>
  <si>
    <t>314; 338</t>
  </si>
  <si>
    <t>533</t>
  </si>
  <si>
    <t>348; 356; 359; 362; 378; 410; 432; 436; 447</t>
  </si>
  <si>
    <t>657</t>
  </si>
  <si>
    <t>490; 666</t>
  </si>
  <si>
    <t>314; 490; 666</t>
  </si>
  <si>
    <t>314; 394; 490; 666</t>
  </si>
  <si>
    <t>575</t>
  </si>
  <si>
    <t>910; 911; 912; 913</t>
  </si>
  <si>
    <t>600</t>
  </si>
  <si>
    <t>612</t>
  </si>
  <si>
    <t>380</t>
  </si>
  <si>
    <t>430EE</t>
  </si>
  <si>
    <t>432; 516</t>
  </si>
  <si>
    <t>380; 516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</si>
</sst>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[$-409]h:mm:ss\ AM/PM"/>
    <numFmt numFmtId="168" formatCode="[$-409]m/d/yy\ h:mm\ AM/PM;@"/>
    <numFmt numFmtId="169" formatCode="[$-409]mmmmm\-yy;@"/>
    <numFmt numFmtId="170" formatCode="[$-F800]dddd\,\ mmmm\ dd\,\ yyyy"/>
    <numFmt numFmtId="171" formatCode="[$-409]mmmmm;@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2" fontId="6" fillId="0" borderId="4" xfId="0" applyNumberFormat="1" applyFont="1" applyBorder="1" applyAlignment="1">
      <alignment horizontal="left" vertical="center" shrinkToFit="1"/>
    </xf>
    <xf numFmtId="2" fontId="6" fillId="3" borderId="0" xfId="0" applyNumberFormat="1" applyFont="1" applyFill="1" applyBorder="1" applyAlignment="1">
      <alignment horizontal="center" vertical="center" shrinkToFit="1"/>
    </xf>
    <xf numFmtId="2" fontId="6" fillId="4" borderId="0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FF99"/>
        </patternFill>
      </fill>
      <border>
        <bottom style="thin">
          <color rgb="FF000000"/>
        </bottom>
      </border>
    </dxf>
    <dxf>
      <fill>
        <patternFill>
          <bgColor rgb="FFFFFF99"/>
        </patternFill>
      </fill>
      <border/>
    </dxf>
    <dxf>
      <border>
        <bottom style="thin">
          <color rgb="FF000000"/>
        </bottom>
      </border>
    </dxf>
    <dxf>
      <fill>
        <patternFill>
          <bgColor rgb="FFFF99CC"/>
        </patternFill>
      </fill>
      <border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Data\1Projects\cost_lists\2004-revisions\04_Rev_7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Internal Use Only"/>
      <sheetName val="ReplaceComps"/>
      <sheetName val="P CompxPrac"/>
      <sheetName val="Sorted Components"/>
      <sheetName val="Incentives"/>
      <sheetName val="CountyCosts"/>
      <sheetName val="View or Export Data"/>
      <sheetName val="All components by practice"/>
      <sheetName val="PracticeData"/>
      <sheetName val="LWG_CostShare"/>
      <sheetName val="LoneCountyCosts"/>
    </sheetNames>
    <sheetDataSet>
      <sheetData sheetId="1">
        <row r="3">
          <cell r="H3" t="str">
            <v>04</v>
          </cell>
        </row>
      </sheetData>
      <sheetData sheetId="4">
        <row r="4">
          <cell r="A4" t="str">
            <v>Anti-Seep Collars</v>
          </cell>
          <cell r="B4" t="str">
            <v>313; 320; 350; 378; 410; 430DD; 430EE; 430FF; 430GG; 430HH; 430JJ; 436; 447; 587</v>
          </cell>
        </row>
        <row r="5">
          <cell r="A5" t="str">
            <v>Back Hoe Excavation</v>
          </cell>
          <cell r="B5" t="str">
            <v>348; 350; 356; 359; 362; 378; 388; 410; 428A; 436; 447; 636</v>
          </cell>
        </row>
        <row r="6">
          <cell r="A6" t="str">
            <v>Barnyard Manure/Mulch</v>
          </cell>
          <cell r="B6" t="str">
            <v>386; 393; 422</v>
          </cell>
        </row>
        <row r="7">
          <cell r="A7" t="str">
            <v>Broadcast Seeding</v>
          </cell>
          <cell r="B7" t="str">
            <v>386; 393; 422</v>
          </cell>
        </row>
        <row r="8">
          <cell r="A8" t="str">
            <v>Cactus Grub Root Cut Stacking  (Light Infestation)</v>
          </cell>
          <cell r="B8" t="str">
            <v>314</v>
          </cell>
        </row>
        <row r="9">
          <cell r="A9" t="str">
            <v>Cactus Grub Root Cut Stacking  (Medium Infestation)</v>
          </cell>
          <cell r="B9" t="str">
            <v>314</v>
          </cell>
        </row>
        <row r="10">
          <cell r="A10" t="str">
            <v>Cactus Grub Root Cut Stacking (Heavy Infestation)</v>
          </cell>
          <cell r="B10" t="str">
            <v>314</v>
          </cell>
        </row>
        <row r="11">
          <cell r="A11" t="str">
            <v>Chaining (one way) Cactus</v>
          </cell>
          <cell r="B11" t="str">
            <v>314</v>
          </cell>
        </row>
        <row r="12">
          <cell r="A12" t="str">
            <v>Chaining (one way) Juniper</v>
          </cell>
          <cell r="B12" t="str">
            <v>314</v>
          </cell>
        </row>
        <row r="13">
          <cell r="A13" t="str">
            <v>Chaining (two way) Cactus</v>
          </cell>
          <cell r="B13" t="str">
            <v>314</v>
          </cell>
        </row>
        <row r="14">
          <cell r="A14" t="str">
            <v>Chaining (two way) Juniper</v>
          </cell>
          <cell r="B14" t="str">
            <v>314</v>
          </cell>
        </row>
        <row r="15">
          <cell r="A15" t="str">
            <v>Chemical Additive</v>
          </cell>
          <cell r="B15" t="str">
            <v>314</v>
          </cell>
        </row>
        <row r="16">
          <cell r="A16" t="str">
            <v>Cholla Control - Chaining or Cabling</v>
          </cell>
          <cell r="B16" t="str">
            <v>314</v>
          </cell>
        </row>
        <row r="17">
          <cell r="A17" t="str">
            <v>Cholla Control Roller Chop 3-6 Ft</v>
          </cell>
          <cell r="B17" t="str">
            <v>314</v>
          </cell>
        </row>
        <row r="18">
          <cell r="A18" t="str">
            <v>Clopyralid Competitive Shrub Control</v>
          </cell>
          <cell r="B18" t="str">
            <v>314</v>
          </cell>
        </row>
        <row r="19">
          <cell r="A19" t="str">
            <v>Common Excavation &amp; Placement</v>
          </cell>
          <cell r="B19" t="str">
            <v>313; 348; 350; 356; 359; 362; 378; 388; 410; 432; 436; 447</v>
          </cell>
        </row>
        <row r="20">
          <cell r="A20" t="str">
            <v>Common Excavation &amp; Placement (Grade and Shape Only)</v>
          </cell>
          <cell r="B20" t="str">
            <v>348; 356; 359; 362; 378; 410; 432; 658</v>
          </cell>
        </row>
        <row r="21">
          <cell r="A21" t="str">
            <v>Comp Constructed Wetland</v>
          </cell>
          <cell r="B21" t="str">
            <v>656</v>
          </cell>
        </row>
        <row r="22">
          <cell r="A22" t="str">
            <v>Comp Contour Buffer Strip</v>
          </cell>
          <cell r="B22" t="str">
            <v>332</v>
          </cell>
        </row>
        <row r="23">
          <cell r="A23" t="str">
            <v>Comp Cover Crop</v>
          </cell>
          <cell r="B23" t="str">
            <v>340; 550</v>
          </cell>
        </row>
        <row r="24">
          <cell r="A24" t="str">
            <v>Comp Critical Area Planting</v>
          </cell>
          <cell r="B24" t="str">
            <v>342</v>
          </cell>
        </row>
        <row r="25">
          <cell r="A25" t="str">
            <v>Comp Cross Wind Trap Strips</v>
          </cell>
          <cell r="B25" t="str">
            <v>589C</v>
          </cell>
        </row>
        <row r="26">
          <cell r="A26" t="str">
            <v>Comp Forest Trails and Landings</v>
          </cell>
          <cell r="B26" t="str">
            <v>655</v>
          </cell>
        </row>
        <row r="27">
          <cell r="A27" t="str">
            <v>Comp Grassed Waterway</v>
          </cell>
          <cell r="B27" t="str">
            <v>412</v>
          </cell>
        </row>
        <row r="28">
          <cell r="A28" t="str">
            <v>Comp Mulching</v>
          </cell>
          <cell r="B28" t="str">
            <v>484</v>
          </cell>
        </row>
        <row r="29">
          <cell r="A29" t="str">
            <v>Comp Pasture and Hayland Planting</v>
          </cell>
          <cell r="B29" t="str">
            <v>512</v>
          </cell>
        </row>
        <row r="30">
          <cell r="A30" t="str">
            <v>Comp Range Planting</v>
          </cell>
          <cell r="B30" t="str">
            <v>550</v>
          </cell>
        </row>
        <row r="31">
          <cell r="A31" t="str">
            <v>Comp Riparian Forest Buffer</v>
          </cell>
          <cell r="B31" t="str">
            <v>391</v>
          </cell>
        </row>
        <row r="32">
          <cell r="A32" t="str">
            <v>Comp Riparian Herbaceous Cover</v>
          </cell>
          <cell r="B32" t="str">
            <v>390</v>
          </cell>
        </row>
        <row r="33">
          <cell r="A33" t="str">
            <v>Comp Runoff Management Syetem</v>
          </cell>
          <cell r="B33" t="str">
            <v>570</v>
          </cell>
        </row>
        <row r="34">
          <cell r="A34" t="str">
            <v>Comp Stream Habitat Improvement</v>
          </cell>
          <cell r="B34" t="str">
            <v>395</v>
          </cell>
        </row>
        <row r="35">
          <cell r="A35" t="str">
            <v>Comp Strip Cropping</v>
          </cell>
          <cell r="B35" t="str">
            <v>585</v>
          </cell>
        </row>
        <row r="36">
          <cell r="A36" t="str">
            <v>Comp Windbreak Shelterbelt Renovation</v>
          </cell>
          <cell r="B36" t="str">
            <v>650</v>
          </cell>
        </row>
        <row r="37">
          <cell r="A37" t="str">
            <v>Compacted Earth Fill</v>
          </cell>
          <cell r="B37" t="str">
            <v>348; 350; 356; 359; 362; 378; 388; 410; 432; 436; 447; 600; 638; 658</v>
          </cell>
        </row>
        <row r="38">
          <cell r="A38" t="str">
            <v>Compacted Earth Fill (90 Proctor or better)</v>
          </cell>
          <cell r="B38" t="str">
            <v>313; 348; 359; 388; 432; 521C</v>
          </cell>
        </row>
        <row r="39">
          <cell r="A39" t="str">
            <v>Concrete Blocks</v>
          </cell>
          <cell r="B39" t="str">
            <v>313; 320; 356; 362; 378; 410; 428A; 587</v>
          </cell>
        </row>
        <row r="40">
          <cell r="A40" t="str">
            <v>Concrete Ditch Lining (Shape &amp; Pad Construction)</v>
          </cell>
          <cell r="B40" t="str">
            <v>320; 428A; 587</v>
          </cell>
        </row>
        <row r="41">
          <cell r="A41" t="str">
            <v>Concrete Formed Reinforcement</v>
          </cell>
          <cell r="B41" t="str">
            <v>313; 320; 348; 350; 356; 359; 362; 378; 410; 428A; 587; 614</v>
          </cell>
        </row>
        <row r="42">
          <cell r="A42" t="str">
            <v>Concrete Pipe (24 inch)</v>
          </cell>
          <cell r="B42" t="str">
            <v>587</v>
          </cell>
        </row>
        <row r="43">
          <cell r="A43" t="str">
            <v>Concrete Pipe, reinforced 36 in</v>
          </cell>
          <cell r="B43" t="str">
            <v>587</v>
          </cell>
        </row>
        <row r="44">
          <cell r="A44" t="str">
            <v>Contour Tree Felling</v>
          </cell>
          <cell r="B44" t="str">
            <v>410</v>
          </cell>
        </row>
        <row r="45">
          <cell r="A45" t="str">
            <v>Critical Area Treatment (Seed Cost)</v>
          </cell>
          <cell r="B45" t="str">
            <v>432</v>
          </cell>
        </row>
        <row r="46">
          <cell r="A46" t="str">
            <v>Dry Hydrant, w/Adapter and Other Strainer</v>
          </cell>
          <cell r="B46" t="str">
            <v>432</v>
          </cell>
        </row>
        <row r="47">
          <cell r="A47" t="str">
            <v>Dry Hydrant,w/Adapter and Shallow H20 or Bridge Strainer</v>
          </cell>
          <cell r="B47" t="str">
            <v>432</v>
          </cell>
        </row>
        <row r="48">
          <cell r="A48" t="str">
            <v>Earth Sealing/Bentonite</v>
          </cell>
          <cell r="B48" t="str">
            <v>521C</v>
          </cell>
        </row>
        <row r="49">
          <cell r="A49" t="str">
            <v>Earth Sealing/Vinyl</v>
          </cell>
          <cell r="B49" t="str">
            <v>521A</v>
          </cell>
        </row>
        <row r="50">
          <cell r="A50" t="str">
            <v>Electromagnetic Flow Meter  6 inch Flow Tube w/converter</v>
          </cell>
          <cell r="B50" t="str">
            <v>634</v>
          </cell>
        </row>
        <row r="51">
          <cell r="A51" t="str">
            <v>Electromagnetic Flow Meter  8 inch Flow Tube w/converter</v>
          </cell>
          <cell r="B51" t="str">
            <v>634</v>
          </cell>
        </row>
        <row r="52">
          <cell r="A52" t="str">
            <v>Electromagnetic Flow Meter 10 inch Flow Tube w/converter</v>
          </cell>
          <cell r="B52" t="str">
            <v>634</v>
          </cell>
        </row>
        <row r="53">
          <cell r="A53" t="str">
            <v>Electromagnetic Flow Meter 12 inch Flow Tube w/converter</v>
          </cell>
          <cell r="B53" t="str">
            <v>634</v>
          </cell>
        </row>
        <row r="54">
          <cell r="A54" t="str">
            <v>Erosion Control Net Wire Diversion V-Mesh 1.0 Ft.</v>
          </cell>
          <cell r="B54" t="str">
            <v>362</v>
          </cell>
        </row>
        <row r="55">
          <cell r="A55" t="str">
            <v>Erosion Control Net Wire Diversion V-Mesh 1.5 Ft.</v>
          </cell>
          <cell r="B55" t="str">
            <v>362</v>
          </cell>
        </row>
        <row r="56">
          <cell r="A56" t="str">
            <v>Erosion Control Net Wire Diversions</v>
          </cell>
          <cell r="B56" t="str">
            <v>362</v>
          </cell>
        </row>
        <row r="57">
          <cell r="A57" t="str">
            <v>Erosion Control/Cedar, Treated, or Steel Posts</v>
          </cell>
          <cell r="B57" t="str">
            <v>362; 410</v>
          </cell>
        </row>
        <row r="58">
          <cell r="A58" t="str">
            <v>Erosion Control/Log Drop Structure  0-2 Foot High</v>
          </cell>
          <cell r="B58" t="str">
            <v>410</v>
          </cell>
        </row>
        <row r="59">
          <cell r="A59" t="str">
            <v>Erosion Control/Log Drop Structure  2-4 foot high</v>
          </cell>
          <cell r="B59" t="str">
            <v>410</v>
          </cell>
        </row>
        <row r="60">
          <cell r="A60" t="str">
            <v>Erosion Control/Log Drop Structure &gt; 4 ft. High</v>
          </cell>
          <cell r="B60" t="str">
            <v>410</v>
          </cell>
        </row>
        <row r="61">
          <cell r="A61" t="str">
            <v>Erosion Control/Loose Rock Rip Rap</v>
          </cell>
          <cell r="B61" t="str">
            <v>356; 362</v>
          </cell>
        </row>
        <row r="62">
          <cell r="A62" t="str">
            <v>Erosion Control/Rock &amp; Wire Basketsw/filter fabric</v>
          </cell>
          <cell r="B62" t="str">
            <v>348; 362</v>
          </cell>
        </row>
        <row r="63">
          <cell r="A63" t="str">
            <v>Erosion Control/Rock and Brush Dams</v>
          </cell>
          <cell r="B63" t="str">
            <v>410</v>
          </cell>
        </row>
        <row r="64">
          <cell r="A64" t="str">
            <v>Fabric-Water Harvesting</v>
          </cell>
          <cell r="B64" t="str">
            <v>380; 612</v>
          </cell>
        </row>
        <row r="65">
          <cell r="A65" t="str">
            <v>Fencing 3 Wire</v>
          </cell>
          <cell r="B65" t="str">
            <v>382</v>
          </cell>
        </row>
        <row r="66">
          <cell r="A66" t="str">
            <v>Fencing 4 Wire</v>
          </cell>
          <cell r="B66" t="str">
            <v>382</v>
          </cell>
        </row>
        <row r="67">
          <cell r="A67" t="str">
            <v>Fencing Adjustment use w 3 or 4 Wire on portion in difficult terrain  (eg rocky or mountainous)</v>
          </cell>
          <cell r="B67" t="str">
            <v>382</v>
          </cell>
        </row>
        <row r="68">
          <cell r="A68" t="str">
            <v>Fencing Game Exclusion</v>
          </cell>
          <cell r="B68" t="str">
            <v>382</v>
          </cell>
        </row>
        <row r="69">
          <cell r="A69" t="str">
            <v>Fencing Net Wire</v>
          </cell>
          <cell r="B69" t="str">
            <v>382</v>
          </cell>
        </row>
        <row r="70">
          <cell r="A70" t="str">
            <v>Fencing Permanent Power</v>
          </cell>
          <cell r="B70" t="str">
            <v>382</v>
          </cell>
        </row>
        <row r="71">
          <cell r="A71" t="str">
            <v>Fencing Permanent Power 2 wire</v>
          </cell>
          <cell r="B71" t="str">
            <v>382</v>
          </cell>
        </row>
        <row r="72">
          <cell r="A72" t="str">
            <v>Fencing Permanent Power 3 wire</v>
          </cell>
          <cell r="B72" t="str">
            <v>382</v>
          </cell>
        </row>
        <row r="73">
          <cell r="A73" t="str">
            <v>Fencing Permanent Power Enegizer (Solar or Conventional)</v>
          </cell>
          <cell r="B73" t="str">
            <v>382</v>
          </cell>
        </row>
        <row r="74">
          <cell r="A74" t="str">
            <v>Field Ditch Construction</v>
          </cell>
          <cell r="B74" t="str">
            <v>388</v>
          </cell>
        </row>
        <row r="75">
          <cell r="A75" t="str">
            <v>Flexiable Membrane (30mm) Lining</v>
          </cell>
          <cell r="B75" t="str">
            <v>313</v>
          </cell>
        </row>
        <row r="76">
          <cell r="A76" t="str">
            <v>Float Box</v>
          </cell>
          <cell r="B76" t="str">
            <v>516; 614</v>
          </cell>
        </row>
        <row r="77">
          <cell r="A77" t="str">
            <v>Fly Application, Pellets and Liquids (all aircraft)</v>
          </cell>
          <cell r="B77" t="str">
            <v>314</v>
          </cell>
        </row>
        <row r="78">
          <cell r="A78" t="str">
            <v>Fly Application-Liquids</v>
          </cell>
          <cell r="B78" t="str">
            <v>314</v>
          </cell>
        </row>
        <row r="79">
          <cell r="A79" t="str">
            <v>Fly Application-Pellets</v>
          </cell>
          <cell r="B79" t="str">
            <v>314</v>
          </cell>
        </row>
        <row r="80">
          <cell r="A80" t="str">
            <v>Glyphosate Comp. Shrub Control (aquatic label)</v>
          </cell>
          <cell r="B80" t="str">
            <v>314</v>
          </cell>
        </row>
        <row r="81">
          <cell r="A81" t="str">
            <v>Glyphosate Comp. Shrub Control (non-aquatic label)</v>
          </cell>
          <cell r="B81" t="str">
            <v>314</v>
          </cell>
        </row>
        <row r="82">
          <cell r="A82" t="str">
            <v>Ground Application Chemical Spray(all species)</v>
          </cell>
          <cell r="B82" t="str">
            <v>314</v>
          </cell>
        </row>
        <row r="83">
          <cell r="A83" t="str">
            <v>GSW Acre Inches of Water Saved</v>
          </cell>
          <cell r="B83" t="str">
            <v>449</v>
          </cell>
        </row>
        <row r="84">
          <cell r="A84" t="str">
            <v>GSW Convert to Dryland Farming</v>
          </cell>
          <cell r="B84" t="str">
            <v>449</v>
          </cell>
        </row>
        <row r="85">
          <cell r="A85" t="str">
            <v>GSW Plant to Permanent Vegetation</v>
          </cell>
          <cell r="B85" t="str">
            <v>449</v>
          </cell>
        </row>
        <row r="86">
          <cell r="A86" t="str">
            <v>Hand Application Chemical Spray (all species)</v>
          </cell>
          <cell r="B86" t="str">
            <v>314</v>
          </cell>
        </row>
        <row r="87">
          <cell r="A87" t="str">
            <v>Hauling Slash Off Site</v>
          </cell>
          <cell r="B87" t="str">
            <v>666</v>
          </cell>
        </row>
        <row r="88">
          <cell r="A88" t="str">
            <v>Hay/Mulch</v>
          </cell>
          <cell r="B88" t="str">
            <v>386; 393; 422; 603</v>
          </cell>
        </row>
        <row r="89">
          <cell r="A89" t="str">
            <v>Herbicides Controlling Competition/1st year</v>
          </cell>
          <cell r="B89" t="str">
            <v>386; 393; 422; 550</v>
          </cell>
        </row>
        <row r="90">
          <cell r="A90" t="str">
            <v>Hexazinone Competitive Shrub Control</v>
          </cell>
          <cell r="B90" t="str">
            <v>314</v>
          </cell>
        </row>
        <row r="91">
          <cell r="A91" t="str">
            <v>Hexazinone Competitive Shrub Control (dry form) </v>
          </cell>
          <cell r="B91" t="str">
            <v>314</v>
          </cell>
        </row>
        <row r="92">
          <cell r="A92" t="str">
            <v>High Flow Turnouts (installed)</v>
          </cell>
          <cell r="B92" t="str">
            <v>587</v>
          </cell>
        </row>
        <row r="93">
          <cell r="A93" t="str">
            <v>Imazapyr Competitive Shrub Control</v>
          </cell>
          <cell r="B93" t="str">
            <v>314</v>
          </cell>
        </row>
        <row r="94">
          <cell r="A94" t="str">
            <v>INCENTIVE Comprehensive Nutrient Management Plan (CNMP)</v>
          </cell>
          <cell r="B94" t="str">
            <v>100</v>
          </cell>
        </row>
        <row r="95">
          <cell r="A95" t="str">
            <v>INCENTIVE IWM-acre</v>
          </cell>
          <cell r="B95" t="str">
            <v>449</v>
          </cell>
        </row>
        <row r="96">
          <cell r="A96" t="str">
            <v>INCENTIVE IWM-farm</v>
          </cell>
          <cell r="B96" t="str">
            <v>449</v>
          </cell>
        </row>
        <row r="97">
          <cell r="A97" t="str">
            <v>INCENTIVE NM Nutrient Management</v>
          </cell>
          <cell r="B97" t="str">
            <v>590</v>
          </cell>
        </row>
        <row r="98">
          <cell r="A98" t="str">
            <v>INCENTIVE Pest Management 1 (locally designated objectives)</v>
          </cell>
          <cell r="B98" t="str">
            <v>595</v>
          </cell>
        </row>
        <row r="99">
          <cell r="A99" t="str">
            <v>INCENTIVE Pest Management 2 (locally designated objectives)</v>
          </cell>
          <cell r="B99" t="str">
            <v>595</v>
          </cell>
        </row>
        <row r="100">
          <cell r="A100" t="str">
            <v>INCENTIVE Pest Management 3 (locally designated objectives)</v>
          </cell>
          <cell r="B100" t="str">
            <v>595</v>
          </cell>
        </row>
        <row r="101">
          <cell r="A101" t="str">
            <v>INCENTIVE Prescribed or Defferred Grazing 1 (locally designated objectives)</v>
          </cell>
          <cell r="B101" t="str">
            <v>528A; 644</v>
          </cell>
        </row>
        <row r="102">
          <cell r="A102" t="str">
            <v>INCENTIVE Prescribed or Defferred Grazing 1-up to 640 ac (locally designated objectives)</v>
          </cell>
          <cell r="B102" t="str">
            <v>528A</v>
          </cell>
        </row>
        <row r="103">
          <cell r="A103" t="str">
            <v>INCENTIVE Prescribed or Defferred Grazing 2 (locally designated objectives)</v>
          </cell>
          <cell r="B103" t="str">
            <v>528A; 644</v>
          </cell>
        </row>
        <row r="104">
          <cell r="A104" t="str">
            <v>INCENTIVE Prescribed or Defferred Grazing 3 (locally designated objectives)</v>
          </cell>
          <cell r="B104" t="str">
            <v>528A; 644</v>
          </cell>
        </row>
        <row r="105">
          <cell r="A105" t="str">
            <v>INCENTIVE Residue Management, No-Till and Strip Till</v>
          </cell>
          <cell r="B105" t="str">
            <v>329A</v>
          </cell>
        </row>
        <row r="106">
          <cell r="A106" t="str">
            <v>INCENTIVE Residue Management, Seasonal</v>
          </cell>
          <cell r="B106" t="str">
            <v>344</v>
          </cell>
        </row>
        <row r="107">
          <cell r="A107" t="str">
            <v>INCENTIVE Upland Wild. Habitat Mgt (locally designated objectives)</v>
          </cell>
          <cell r="B107" t="str">
            <v>645</v>
          </cell>
        </row>
        <row r="108">
          <cell r="A108" t="str">
            <v>Irr.  Sprinkler, Linear Move System (Complete, Linear Foot)</v>
          </cell>
          <cell r="B108" t="str">
            <v>442</v>
          </cell>
        </row>
        <row r="109">
          <cell r="A109" t="str">
            <v>Irr.  Sprinkler, Misc</v>
          </cell>
          <cell r="B109" t="str">
            <v>442</v>
          </cell>
        </row>
        <row r="110">
          <cell r="A110" t="str">
            <v>Irr.  Sprinkler, Pivot System (Complete, Linear Foot)</v>
          </cell>
          <cell r="B110" t="str">
            <v>442</v>
          </cell>
        </row>
        <row r="111">
          <cell r="A111" t="str">
            <v>Irr.  Sprinkler, Sideroll System (Complete, Linear Foot)</v>
          </cell>
          <cell r="B111" t="str">
            <v>442</v>
          </cell>
        </row>
        <row r="112">
          <cell r="A112" t="str">
            <v>Irr.  Sprinkler, Solid Set (Complete, acre)</v>
          </cell>
          <cell r="B112" t="str">
            <v>442</v>
          </cell>
        </row>
        <row r="113">
          <cell r="A113" t="str">
            <v>Irr.  Trickle/Drip Irrigation System (for windbreaks)</v>
          </cell>
          <cell r="B113" t="str">
            <v>380; 441; 612</v>
          </cell>
        </row>
        <row r="114">
          <cell r="A114" t="str">
            <v>Irr.  Trickle/Drip Irrigation System (w filter/&lt;5 ac)</v>
          </cell>
          <cell r="B114" t="str">
            <v>380; 441</v>
          </cell>
        </row>
        <row r="115">
          <cell r="A115" t="str">
            <v>Irr.  Trickle/Drip Irrigation System (w filter/15-100 ac)</v>
          </cell>
          <cell r="B115" t="str">
            <v>441</v>
          </cell>
        </row>
        <row r="116">
          <cell r="A116" t="str">
            <v>Irr.  Trickle/Drip Irrigation System (w filter/15-25 ac)</v>
          </cell>
          <cell r="B116" t="str">
            <v>441</v>
          </cell>
        </row>
        <row r="117">
          <cell r="A117" t="str">
            <v>Irr.  Trickle/Drip Irrigation System (w filter/5-15 ac)</v>
          </cell>
          <cell r="B117" t="str">
            <v>380; 441</v>
          </cell>
        </row>
        <row r="118">
          <cell r="A118" t="str">
            <v>Irr.  Trickle/Drip Irrigation System (w filter/any size)</v>
          </cell>
          <cell r="B118" t="str">
            <v>380; 441</v>
          </cell>
        </row>
        <row r="119">
          <cell r="A119" t="str">
            <v>Irr.  Trickle/Drip Irrigation System (wo filter/any size)</v>
          </cell>
          <cell r="B119" t="str">
            <v>441</v>
          </cell>
        </row>
        <row r="120">
          <cell r="A120" t="str">
            <v>Irr. Back Flow Valve/Includes Installation</v>
          </cell>
          <cell r="B120" t="str">
            <v>430DD; 430EE; 430FF; 430GG; 430HH; 430JJ; 441; 442; 587</v>
          </cell>
        </row>
        <row r="121">
          <cell r="A121" t="str">
            <v>Irr. Computer Control Panel for Pivot Sprinklers</v>
          </cell>
          <cell r="B121" t="str">
            <v>442</v>
          </cell>
        </row>
        <row r="122">
          <cell r="A122" t="str">
            <v>Irr. Ditch &amp; Structure Outlet Prefab/Installed</v>
          </cell>
          <cell r="B122" t="str">
            <v>320; 428A; 430DD; 430EE; 430FF; 430JJ; 587</v>
          </cell>
        </row>
        <row r="123">
          <cell r="A123" t="str">
            <v>Irr. Ditch &amp; Structure Outlet Waterman C-10</v>
          </cell>
          <cell r="B123" t="str">
            <v>320; 428A; 430DD; 430EE; 430FF; 430JJ; 587</v>
          </cell>
        </row>
        <row r="124">
          <cell r="A124" t="str">
            <v>Irr. Ditch &amp; Structure Outlet Waterman R-5</v>
          </cell>
          <cell r="B124" t="str">
            <v>320; 428A; 430DD; 430EE; 430FF; 430JJ; 436; 587</v>
          </cell>
        </row>
        <row r="125">
          <cell r="A125" t="str">
            <v>Irr. Filter, Drip</v>
          </cell>
          <cell r="B125" t="str">
            <v>441</v>
          </cell>
        </row>
        <row r="126">
          <cell r="A126" t="str">
            <v>Irr. Gated Pipe, 06 in.</v>
          </cell>
          <cell r="B126" t="str">
            <v>430HH</v>
          </cell>
        </row>
        <row r="127">
          <cell r="A127" t="str">
            <v>Irr. Gated Pipe, 08 in.</v>
          </cell>
          <cell r="B127" t="str">
            <v>430HH</v>
          </cell>
        </row>
        <row r="128">
          <cell r="A128" t="str">
            <v>Irr. Gated Pipe, 10 in.</v>
          </cell>
          <cell r="B128" t="str">
            <v>430HH</v>
          </cell>
        </row>
        <row r="129">
          <cell r="A129" t="str">
            <v>Irr. Gated Pipe, 12 in.</v>
          </cell>
          <cell r="B129" t="str">
            <v>430HH</v>
          </cell>
        </row>
        <row r="130">
          <cell r="A130" t="str">
            <v>Irr. Outlet M/P Pull Gate w/CMP tailpipe</v>
          </cell>
          <cell r="B130" t="str">
            <v>320; 428A; 587</v>
          </cell>
        </row>
        <row r="131">
          <cell r="A131" t="str">
            <v>Irr. Outlet M/P Pull Gate w/Concrete Tailpipe</v>
          </cell>
          <cell r="B131" t="str">
            <v>320; 428A; 587</v>
          </cell>
        </row>
        <row r="132">
          <cell r="A132" t="str">
            <v>Irr. Outlet M/P Pull Gate w/Plastic Tailpipe</v>
          </cell>
          <cell r="B132" t="str">
            <v>320; 428A; 587</v>
          </cell>
        </row>
        <row r="133">
          <cell r="A133" t="str">
            <v>Irr. Outlet Steel Slide Gate 12x12 Waterman/equiva</v>
          </cell>
          <cell r="B133" t="str">
            <v>320; 428A; 430DD; 430EE; 430FF; 430JJ; 587</v>
          </cell>
        </row>
        <row r="134">
          <cell r="A134" t="str">
            <v>Irr. Outlet Steel Slide Gate 24x24 Waterman/equiva</v>
          </cell>
          <cell r="B134" t="str">
            <v>320; 428A; 587</v>
          </cell>
        </row>
        <row r="135">
          <cell r="A135" t="str">
            <v>Irr. Per. Installed Metal Check 12inB x 12inH</v>
          </cell>
          <cell r="B135" t="str">
            <v>320; 428A; 587</v>
          </cell>
        </row>
        <row r="136">
          <cell r="A136" t="str">
            <v>Irr. Per. Installed Metal Check 12inB x 18inH</v>
          </cell>
          <cell r="B136" t="str">
            <v>320; 428A; 587</v>
          </cell>
        </row>
        <row r="137">
          <cell r="A137" t="str">
            <v>Irr. Per. Installed Metal Check 12inB x 24inH</v>
          </cell>
          <cell r="B137" t="str">
            <v>320; 428A; 587</v>
          </cell>
        </row>
        <row r="138">
          <cell r="A138" t="str">
            <v>Irr. Per. Installed Metal Check 12inB x 26inH</v>
          </cell>
          <cell r="B138" t="str">
            <v>320; 428A; 587</v>
          </cell>
        </row>
        <row r="139">
          <cell r="A139" t="str">
            <v>Irr. Per. Installed Metal Check 12inB x 28inH</v>
          </cell>
          <cell r="B139" t="str">
            <v>320; 428A; 587</v>
          </cell>
        </row>
        <row r="140">
          <cell r="A140" t="str">
            <v>Irr. Per. Installed Metal Check 12inB x 30inH</v>
          </cell>
          <cell r="B140" t="str">
            <v>320; 428A; 587</v>
          </cell>
        </row>
        <row r="141">
          <cell r="A141" t="str">
            <v>Irr. Per. Installed Metal Check 12inB x 32inH</v>
          </cell>
          <cell r="B141" t="str">
            <v>320; 428A; 587</v>
          </cell>
        </row>
        <row r="142">
          <cell r="A142" t="str">
            <v>Irr. Per. Installed Metal Check 12inB x 34inH</v>
          </cell>
          <cell r="B142" t="str">
            <v>320; 428A; 587</v>
          </cell>
        </row>
        <row r="143">
          <cell r="A143" t="str">
            <v>Irr. Per. Installed Metal Check 12inB x 36inH</v>
          </cell>
          <cell r="B143" t="str">
            <v>320; 428A; 587</v>
          </cell>
        </row>
        <row r="144">
          <cell r="A144" t="str">
            <v>Irr. Per. Installed Metal Check 18inB x 22inH</v>
          </cell>
          <cell r="B144" t="str">
            <v>320; 428A; 587</v>
          </cell>
        </row>
        <row r="145">
          <cell r="A145" t="str">
            <v>Irr. Per. Installed Metal Check 18inB x 26inH</v>
          </cell>
          <cell r="B145" t="str">
            <v>320; 428A; 587</v>
          </cell>
        </row>
        <row r="146">
          <cell r="A146" t="str">
            <v>Irr. Per. Installed Metal Check 24inB x 12inH</v>
          </cell>
          <cell r="B146" t="str">
            <v>320; 428A; 587</v>
          </cell>
        </row>
        <row r="147">
          <cell r="A147" t="str">
            <v>Irr. Per. Installed Metal Check 24inB x 14inH</v>
          </cell>
          <cell r="B147" t="str">
            <v>320; 428A; 587</v>
          </cell>
        </row>
        <row r="148">
          <cell r="A148" t="str">
            <v>Irr. Per. Installed Metal Check 24inB x 16inH</v>
          </cell>
          <cell r="B148" t="str">
            <v>320; 428A; 587</v>
          </cell>
        </row>
        <row r="149">
          <cell r="A149" t="str">
            <v>Irr. Per. Installed Metal Check 24inB x 18inH</v>
          </cell>
          <cell r="B149" t="str">
            <v>320; 428A; 587</v>
          </cell>
        </row>
        <row r="150">
          <cell r="A150" t="str">
            <v>Irr. Per. Installed Metal Check 24inB x 20inH</v>
          </cell>
          <cell r="B150" t="str">
            <v>320; 428A; 587</v>
          </cell>
        </row>
        <row r="151">
          <cell r="A151" t="str">
            <v>Irr. Per. Installed Metal Check 24inB x 22inH</v>
          </cell>
          <cell r="B151" t="str">
            <v>320; 428A; 587</v>
          </cell>
        </row>
        <row r="152">
          <cell r="A152" t="str">
            <v>Irr. Per. Installed Metal Check 24inB x 24inH</v>
          </cell>
          <cell r="B152" t="str">
            <v>320; 428A; 587</v>
          </cell>
        </row>
        <row r="153">
          <cell r="A153" t="str">
            <v>Irr. Per. Installed Metal Check 24inB x 26inH</v>
          </cell>
          <cell r="B153" t="str">
            <v>320; 428A; 587</v>
          </cell>
        </row>
        <row r="154">
          <cell r="A154" t="str">
            <v>Irr. Per. Installed Metal Check 24inB x 28inH</v>
          </cell>
          <cell r="B154" t="str">
            <v>320; 428A; 587</v>
          </cell>
        </row>
        <row r="155">
          <cell r="A155" t="str">
            <v>Irr. Per. Installed Metal Check 24inB x 30inH</v>
          </cell>
          <cell r="B155" t="str">
            <v>320; 428A; 587</v>
          </cell>
        </row>
        <row r="156">
          <cell r="A156" t="str">
            <v>Irr. Per. Installed Metal Check 24inB x 32inH</v>
          </cell>
          <cell r="B156" t="str">
            <v>320; 428A; 587</v>
          </cell>
        </row>
        <row r="157">
          <cell r="A157" t="str">
            <v>Irr. Per. Installed Metal Check 24inB x 34inH</v>
          </cell>
          <cell r="B157" t="str">
            <v>320; 428A; 587</v>
          </cell>
        </row>
        <row r="158">
          <cell r="A158" t="str">
            <v>Irr. Per. Installed Metal Check 24inB x 36inH</v>
          </cell>
          <cell r="B158" t="str">
            <v>320; 428A; 587</v>
          </cell>
        </row>
        <row r="159">
          <cell r="A159" t="str">
            <v>Irr. Pipe In-line Valve  2 in.</v>
          </cell>
          <cell r="B159" t="str">
            <v>320; 430EE; 430FF; 587</v>
          </cell>
        </row>
        <row r="160">
          <cell r="A160" t="str">
            <v>Irr. Pipe In-line Valve  4 in.</v>
          </cell>
          <cell r="B160" t="str">
            <v>320; 430EE; 430FF; 587</v>
          </cell>
        </row>
        <row r="161">
          <cell r="A161" t="str">
            <v>Irr. Pipe In-line Valve  6 in.</v>
          </cell>
          <cell r="B161" t="str">
            <v>320; 430EE; 430FF; 587</v>
          </cell>
        </row>
        <row r="162">
          <cell r="A162" t="str">
            <v>Irr. Pipe In-line Valve  8 in.</v>
          </cell>
          <cell r="B162" t="str">
            <v>320; 430EE; 430FF; 587</v>
          </cell>
        </row>
        <row r="163">
          <cell r="A163" t="str">
            <v>Irr. Pipe In-line Valve 10 in.</v>
          </cell>
          <cell r="B163" t="str">
            <v>320; 430EE; 430FF; 587</v>
          </cell>
        </row>
        <row r="164">
          <cell r="A164" t="str">
            <v>Irr. Pipe In-line Valve 12 in.</v>
          </cell>
          <cell r="B164" t="str">
            <v>320; 430EE; 430FF; 587</v>
          </cell>
        </row>
        <row r="165">
          <cell r="A165" t="str">
            <v>Irr. Pipe In-line Valve 14 in.</v>
          </cell>
          <cell r="B165" t="str">
            <v>320; 430EE; 430FF; 587</v>
          </cell>
        </row>
        <row r="166">
          <cell r="A166" t="str">
            <v>Irr. Pipe In-line Valve 15 in.</v>
          </cell>
          <cell r="B166" t="str">
            <v>320; 430EE; 430FF; 587</v>
          </cell>
        </row>
        <row r="167">
          <cell r="A167" t="str">
            <v>Irr. Pipe In-line Valve 18 in.</v>
          </cell>
          <cell r="B167" t="str">
            <v>320; 430EE; 430FF; 587</v>
          </cell>
        </row>
        <row r="168">
          <cell r="A168" t="str">
            <v>Irr. Pipe Install (bed w/borrowed soil)</v>
          </cell>
          <cell r="B168" t="str">
            <v>430DD; 430EE; 441; 634</v>
          </cell>
        </row>
        <row r="169">
          <cell r="A169" t="str">
            <v>Irr. Pipe Install (bed w/soil seperator)</v>
          </cell>
          <cell r="B169" t="str">
            <v>430DD; 430EE; 441; 634</v>
          </cell>
        </row>
        <row r="170">
          <cell r="A170" t="str">
            <v>Irr. Pipe Install (remove rock)</v>
          </cell>
          <cell r="B170" t="str">
            <v>430DD; 430EE; 634</v>
          </cell>
        </row>
        <row r="171">
          <cell r="A171" t="str">
            <v>Irr. Pipe Install (Trench in rock)</v>
          </cell>
          <cell r="B171" t="str">
            <v>430DD; 430EE; 634</v>
          </cell>
        </row>
        <row r="172">
          <cell r="A172" t="str">
            <v>Irr. Pipe Outlet Valve Alfalfa  6 in.</v>
          </cell>
          <cell r="B172" t="str">
            <v>320; 430FF; 587</v>
          </cell>
        </row>
        <row r="173">
          <cell r="A173" t="str">
            <v>Irr. Pipe Outlet Valve Alfalfa  8 in. </v>
          </cell>
          <cell r="B173" t="str">
            <v>320; 430EE; 430FF; 587</v>
          </cell>
        </row>
        <row r="174">
          <cell r="A174" t="str">
            <v>Irr. Pipe Outlet Valve Alfalfa 10 in.</v>
          </cell>
          <cell r="B174" t="str">
            <v>320; 430EE; 430FF; 587</v>
          </cell>
        </row>
        <row r="175">
          <cell r="A175" t="str">
            <v>Irr. Pipe Outlet Valve Alfalfa 12 in.</v>
          </cell>
          <cell r="B175" t="str">
            <v>320; 430EE; 430FF; 587</v>
          </cell>
        </row>
        <row r="176">
          <cell r="A176" t="str">
            <v>Irr. Pipe Outlet Valve Alfalfa 14 in.</v>
          </cell>
          <cell r="B176" t="str">
            <v>320; 430EE; 430FF; 587</v>
          </cell>
        </row>
        <row r="177">
          <cell r="A177" t="str">
            <v>Irr. Pipe Outlet Valve Alfalfa 15 in.</v>
          </cell>
          <cell r="B177" t="str">
            <v>320; 430EE; 430FF; 587</v>
          </cell>
        </row>
        <row r="178">
          <cell r="A178" t="str">
            <v>Irr. Pipe Outlet Valve Alfalfa 18 in.</v>
          </cell>
          <cell r="B178" t="str">
            <v>320; 430EE; 430FF; 587</v>
          </cell>
        </row>
        <row r="179">
          <cell r="A179" t="str">
            <v>Irr. Pipe Outlet Valve Alfalfa 24 in.</v>
          </cell>
          <cell r="B179" t="str">
            <v>320; 430EE; 430FF; 587</v>
          </cell>
        </row>
        <row r="180">
          <cell r="A180" t="str">
            <v>Irr. Pipe Outlet Valve Orchard  6 in.</v>
          </cell>
          <cell r="B180" t="str">
            <v>320; 430EE; 430FF; 587</v>
          </cell>
        </row>
        <row r="181">
          <cell r="A181" t="str">
            <v>Irr. Pipe Outlet Valve Orchard  8 in.</v>
          </cell>
          <cell r="B181" t="str">
            <v>320; 430EE; 430FF; 587</v>
          </cell>
        </row>
        <row r="182">
          <cell r="A182" t="str">
            <v>Irr. Pipe Outlet Valve Orchard 10 in.</v>
          </cell>
          <cell r="B182" t="str">
            <v>320; 430EE; 430FF; 587</v>
          </cell>
        </row>
        <row r="183">
          <cell r="A183" t="str">
            <v>Irr. Pipe Outlet Valve Orchard 12 in.</v>
          </cell>
          <cell r="B183" t="str">
            <v>320; 430EE; 430FF; 587</v>
          </cell>
        </row>
        <row r="184">
          <cell r="A184" t="str">
            <v>Irr. Pipe Outlet Valve Orchard 14 in.</v>
          </cell>
          <cell r="B184" t="str">
            <v>320; 430EE; 430FF; 587</v>
          </cell>
        </row>
        <row r="185">
          <cell r="A185" t="str">
            <v>Irr. Pipe Outlet Valve Orchard 15 x 14 in.</v>
          </cell>
          <cell r="B185" t="str">
            <v>320; 430EE; 430FF; 587</v>
          </cell>
        </row>
        <row r="186">
          <cell r="A186" t="str">
            <v>Irr. Pipe Outlet Valve Orchard 18 in.</v>
          </cell>
          <cell r="B186" t="str">
            <v>320; 430FF</v>
          </cell>
        </row>
        <row r="187">
          <cell r="A187" t="str">
            <v>Irr. Pipe Outlet Valve Sprinkler  4 in.</v>
          </cell>
          <cell r="B187" t="str">
            <v>320; 430DD; 430EE; 430FF; 587</v>
          </cell>
        </row>
        <row r="188">
          <cell r="A188" t="str">
            <v>Irr. Pipe Outlet Valve Sprinkler  6 in.</v>
          </cell>
          <cell r="B188" t="str">
            <v>320; 430DD; 430EE; 430FF; 587</v>
          </cell>
        </row>
        <row r="189">
          <cell r="A189" t="str">
            <v>Irr. Pipe Outlet Valve Sprinkler  8 in.</v>
          </cell>
          <cell r="B189" t="str">
            <v>320; 430DD; 430EE; 430FF; 587</v>
          </cell>
        </row>
        <row r="190">
          <cell r="A190" t="str">
            <v>Irr. Pipe Outlet Valve Sprinkler 10 in.</v>
          </cell>
          <cell r="B190" t="str">
            <v>320; 430DD; 430EE; 430FF; 587</v>
          </cell>
        </row>
        <row r="191">
          <cell r="A191" t="str">
            <v>Irr. Pipe Outlet Valve Sprinkler 12 in.</v>
          </cell>
          <cell r="B191" t="str">
            <v>320; 430DD; 430EE; 430FF; 587</v>
          </cell>
        </row>
        <row r="192">
          <cell r="A192" t="str">
            <v>Irr. Pipeline PE 10ft Hd.(or less)24 in.</v>
          </cell>
          <cell r="B192" t="str">
            <v>430JJ</v>
          </cell>
        </row>
        <row r="193">
          <cell r="A193" t="str">
            <v>Irr. Pipeline PE 10ft Hd.(or less)30 in.</v>
          </cell>
          <cell r="B193" t="str">
            <v>430JJ</v>
          </cell>
        </row>
        <row r="194">
          <cell r="A194" t="str">
            <v>Irr. Pipeline PE 10ft Hd.(or less)36 in.</v>
          </cell>
          <cell r="B194" t="str">
            <v>430JJ</v>
          </cell>
        </row>
        <row r="195">
          <cell r="A195" t="str">
            <v>Irr. Pipeline PVC  50psi  4 in.</v>
          </cell>
          <cell r="B195" t="str">
            <v>430EE; 634</v>
          </cell>
        </row>
        <row r="196">
          <cell r="A196" t="str">
            <v>Irr. Pipeline PVC  50psi  6 in.</v>
          </cell>
          <cell r="B196" t="str">
            <v>430EE; 432; 634</v>
          </cell>
        </row>
        <row r="197">
          <cell r="A197" t="str">
            <v>Irr. Pipeline PVC  50psi  8 in.</v>
          </cell>
          <cell r="B197" t="str">
            <v>430EE; 634</v>
          </cell>
        </row>
        <row r="198">
          <cell r="A198" t="str">
            <v>Irr. Pipeline PVC  50psi 10 in.</v>
          </cell>
          <cell r="B198" t="str">
            <v>430EE; 634</v>
          </cell>
        </row>
        <row r="199">
          <cell r="A199" t="str">
            <v>Irr. Pipeline PVC  50psi 12 in.</v>
          </cell>
          <cell r="B199" t="str">
            <v>430EE; 634</v>
          </cell>
        </row>
        <row r="200">
          <cell r="A200" t="str">
            <v>Irr. Pipeline PVC  50psi 14 in.</v>
          </cell>
          <cell r="B200" t="str">
            <v>430EE; 634</v>
          </cell>
        </row>
        <row r="201">
          <cell r="A201" t="str">
            <v>Irr. Pipeline PVC  50psi 15 in.</v>
          </cell>
          <cell r="B201" t="str">
            <v>430EE; 634</v>
          </cell>
        </row>
        <row r="202">
          <cell r="A202" t="str">
            <v>Irr. Pipeline PVC  50psi 16 in.</v>
          </cell>
          <cell r="B202" t="str">
            <v>430EE; 634</v>
          </cell>
        </row>
        <row r="203">
          <cell r="A203" t="str">
            <v>Irr. Pipeline PVC  50psi 18 in.</v>
          </cell>
          <cell r="B203" t="str">
            <v>430EE; 634</v>
          </cell>
        </row>
        <row r="204">
          <cell r="A204" t="str">
            <v>Irr. Pipeline PVC  80psi  4 in.</v>
          </cell>
          <cell r="B204" t="str">
            <v>430DD; 634</v>
          </cell>
        </row>
        <row r="205">
          <cell r="A205" t="str">
            <v>Irr. Pipeline PVC  80psi  6 in.</v>
          </cell>
          <cell r="B205" t="str">
            <v>430DD; 634</v>
          </cell>
        </row>
        <row r="206">
          <cell r="A206" t="str">
            <v>Irr. Pipeline PVC  80psi  8 in.</v>
          </cell>
          <cell r="B206" t="str">
            <v>430DD; 634</v>
          </cell>
        </row>
        <row r="207">
          <cell r="A207" t="str">
            <v>Irr. Pipeline PVC  80psi 10 in.</v>
          </cell>
          <cell r="B207" t="str">
            <v>430DD; 634</v>
          </cell>
        </row>
        <row r="208">
          <cell r="A208" t="str">
            <v>Irr. Pipeline PVC  80psi 12 in.</v>
          </cell>
          <cell r="B208" t="str">
            <v>430DD; 634</v>
          </cell>
        </row>
        <row r="209">
          <cell r="A209" t="str">
            <v>Irr. Pipeline PVC  80psi 14 in.</v>
          </cell>
          <cell r="B209" t="str">
            <v>430DD</v>
          </cell>
        </row>
        <row r="210">
          <cell r="A210" t="str">
            <v>Irr. Pipeline PVC  80psi 15 in.</v>
          </cell>
          <cell r="B210" t="str">
            <v>430DD; 634</v>
          </cell>
        </row>
        <row r="211">
          <cell r="A211" t="str">
            <v>Irr. Pipeline PVC  80psi 16 in.</v>
          </cell>
          <cell r="B211" t="str">
            <v>430DD</v>
          </cell>
        </row>
        <row r="212">
          <cell r="A212" t="str">
            <v>Irr. Pipeline PVC  80psi 18 in.</v>
          </cell>
          <cell r="B212" t="str">
            <v>430DD; 634</v>
          </cell>
        </row>
        <row r="213">
          <cell r="A213" t="str">
            <v>Irr. Pipeline PVC  80psi 21 in. installed</v>
          </cell>
          <cell r="B213" t="str">
            <v>430DD</v>
          </cell>
        </row>
        <row r="214">
          <cell r="A214" t="str">
            <v>Irr. Pipeline PVC  80psi 24 in. installed</v>
          </cell>
          <cell r="B214" t="str">
            <v>430DD</v>
          </cell>
        </row>
        <row r="215">
          <cell r="A215" t="str">
            <v>Irr. Pipeline PVC  80psi 27 in. installed</v>
          </cell>
          <cell r="B215" t="str">
            <v>430DD</v>
          </cell>
        </row>
        <row r="216">
          <cell r="A216" t="str">
            <v>Irr. Pipeline PVC  80psi 30 in. installed</v>
          </cell>
          <cell r="B216" t="str">
            <v>430DD</v>
          </cell>
        </row>
        <row r="217">
          <cell r="A217" t="str">
            <v>Irr. Pipeline PVC 100psi  3 in.</v>
          </cell>
          <cell r="B217" t="str">
            <v>430DD</v>
          </cell>
        </row>
        <row r="218">
          <cell r="A218" t="str">
            <v>Irr. Pipeline PVC 100psi  4 in.</v>
          </cell>
          <cell r="B218" t="str">
            <v>430DD; 634</v>
          </cell>
        </row>
        <row r="219">
          <cell r="A219" t="str">
            <v>Irr. Pipeline PVC 100psi  6 in.</v>
          </cell>
          <cell r="B219" t="str">
            <v>430DD; 634</v>
          </cell>
        </row>
        <row r="220">
          <cell r="A220" t="str">
            <v>Irr. Pipeline PVC 100psi  8 in.</v>
          </cell>
          <cell r="B220" t="str">
            <v>430DD; 634</v>
          </cell>
        </row>
        <row r="221">
          <cell r="A221" t="str">
            <v>Irr. Pipeline PVC 100psi 10 in.</v>
          </cell>
          <cell r="B221" t="str">
            <v>430DD; 634</v>
          </cell>
        </row>
        <row r="222">
          <cell r="A222" t="str">
            <v>Irr. Pipeline PVC 100psi 12 in</v>
          </cell>
          <cell r="B222" t="str">
            <v>430DD; 634</v>
          </cell>
        </row>
        <row r="223">
          <cell r="A223" t="str">
            <v>Irr. Pipeline PVC 100psi 14 in.</v>
          </cell>
          <cell r="B223" t="str">
            <v>430DD; 634</v>
          </cell>
        </row>
        <row r="224">
          <cell r="A224" t="str">
            <v>Irr. Pipeline PVC 100psi 15 in.</v>
          </cell>
          <cell r="B224" t="str">
            <v>430DD; 634</v>
          </cell>
        </row>
        <row r="225">
          <cell r="A225" t="str">
            <v>Irr. Pipeline PVC 100psi 16 in.</v>
          </cell>
          <cell r="B225" t="str">
            <v>430DD; 634</v>
          </cell>
        </row>
        <row r="226">
          <cell r="A226" t="str">
            <v>Irr. Pipeline PVC 100psi 18 in.</v>
          </cell>
          <cell r="B226" t="str">
            <v>430DD; 634</v>
          </cell>
        </row>
        <row r="227">
          <cell r="A227" t="str">
            <v>Irr. Pipeline Steel Corrugated  4 in.</v>
          </cell>
          <cell r="B227" t="str">
            <v>378; 410; 436; 447</v>
          </cell>
        </row>
        <row r="228">
          <cell r="A228" t="str">
            <v>Irr. Pipeline Steel Corrugated  6 in.</v>
          </cell>
          <cell r="B228" t="str">
            <v>378; 410; 436; 447</v>
          </cell>
        </row>
        <row r="229">
          <cell r="A229" t="str">
            <v>Irr. Pipeline Steel Corrugated  8 in.</v>
          </cell>
          <cell r="B229" t="str">
            <v>350; 378; 410; 436; 447; 587</v>
          </cell>
        </row>
        <row r="230">
          <cell r="A230" t="str">
            <v>Irr. Pipeline Steel Corrugated 10 in.</v>
          </cell>
          <cell r="B230" t="str">
            <v>350; 378; 410; 436; 447; 587</v>
          </cell>
        </row>
        <row r="231">
          <cell r="A231" t="str">
            <v>Irr. Pipeline Steel Corrugated 12 in.</v>
          </cell>
          <cell r="B231" t="str">
            <v>350; 378; 410; 436; 447; 587</v>
          </cell>
        </row>
        <row r="232">
          <cell r="A232" t="str">
            <v>Irr. Pipeline Steel Corrugated 14 in.</v>
          </cell>
          <cell r="B232" t="str">
            <v>350; 378; 410; 436; 447; 587</v>
          </cell>
        </row>
        <row r="233">
          <cell r="A233" t="str">
            <v>Irr. Pipeline Steel Corrugated 15 in.</v>
          </cell>
          <cell r="B233" t="str">
            <v>350; 378; 410; 436; 447; 587</v>
          </cell>
        </row>
        <row r="234">
          <cell r="A234" t="str">
            <v>Irr. Pipeline Steel Corrugated 16 in.</v>
          </cell>
          <cell r="B234" t="str">
            <v>350; 378; 410; 436; 447; 587</v>
          </cell>
        </row>
        <row r="235">
          <cell r="A235" t="str">
            <v>Irr. Pipeline Steel Corrugated 18 in.</v>
          </cell>
          <cell r="B235" t="str">
            <v>350; 378; 410; 436; 447; 587</v>
          </cell>
        </row>
        <row r="236">
          <cell r="A236" t="str">
            <v>Irr. Pipeline Steel Corrugated 21 in.</v>
          </cell>
          <cell r="B236" t="str">
            <v>350; 378; 410; 436; 447; 587</v>
          </cell>
        </row>
        <row r="237">
          <cell r="A237" t="str">
            <v>Irr. Pipeline Steel Corrugated 24 in.</v>
          </cell>
          <cell r="B237" t="str">
            <v>350; 378; 410; 436; 447; 587</v>
          </cell>
        </row>
        <row r="238">
          <cell r="A238" t="str">
            <v>Irr. Pipeline Steel Corrugated 30 in.</v>
          </cell>
          <cell r="B238" t="str">
            <v>410; 436; 447; 587</v>
          </cell>
        </row>
        <row r="239">
          <cell r="A239" t="str">
            <v>Irr. Pipeline Steel Corrugated 36 in.</v>
          </cell>
          <cell r="B239" t="str">
            <v>410; 436; 447; 587</v>
          </cell>
        </row>
        <row r="240">
          <cell r="A240" t="str">
            <v>Irr. Pipeline Steel Corrugated 48 in.</v>
          </cell>
          <cell r="B240" t="str">
            <v>410; 436; 447; 587</v>
          </cell>
        </row>
        <row r="241">
          <cell r="A241" t="str">
            <v>Irr. Pipeline Steel Corrugated 60 in.</v>
          </cell>
          <cell r="B241" t="str">
            <v>410; 436; 447; 587</v>
          </cell>
        </row>
        <row r="242">
          <cell r="A242" t="str">
            <v>Irr. Pipeline Steel,Treated,or Galvanized  2.375 (2&amp;3/8ths) in.</v>
          </cell>
          <cell r="B242" t="str">
            <v>378; 410; 430FF; 436; 447</v>
          </cell>
        </row>
        <row r="243">
          <cell r="A243" t="str">
            <v>Irr. Pipeline Steel,Treated,or Galvanized  4 in.</v>
          </cell>
          <cell r="B243" t="str">
            <v>378; 410; 430FF; 436; 447</v>
          </cell>
        </row>
        <row r="244">
          <cell r="A244" t="str">
            <v>Irr. Pipeline Steel,Treated,or Galvanized  6 in.</v>
          </cell>
          <cell r="B244" t="str">
            <v>378; 410; 430FF; 436; 447</v>
          </cell>
        </row>
        <row r="245">
          <cell r="A245" t="str">
            <v>Irr. Pipeline Steel,Treated,or Galvanized  8 in.</v>
          </cell>
          <cell r="B245" t="str">
            <v>378; 410; 430FF; 436; 447</v>
          </cell>
        </row>
        <row r="246">
          <cell r="A246" t="str">
            <v>Irr. Pipeline Steel,Treated,or Galvanized 10 in.</v>
          </cell>
          <cell r="B246" t="str">
            <v>378; 410; 430FF; 436; 447</v>
          </cell>
        </row>
        <row r="247">
          <cell r="A247" t="str">
            <v>Irr. Pipeline Steel,Treated,or Galvanized 12 in.</v>
          </cell>
          <cell r="B247" t="str">
            <v>378; 410; 430FF; 436; 447</v>
          </cell>
        </row>
        <row r="248">
          <cell r="A248" t="str">
            <v>Irr. Pipeline Steel,Treated,or Galvanized 14 in.</v>
          </cell>
          <cell r="B248" t="str">
            <v>378; 410; 430FF; 436; 447</v>
          </cell>
        </row>
        <row r="249">
          <cell r="A249" t="str">
            <v>Irr. Pipeline Steel,Treated,or Galvanized 15 in.</v>
          </cell>
          <cell r="B249" t="str">
            <v>378; 410; 430FF; 436; 447</v>
          </cell>
        </row>
        <row r="250">
          <cell r="A250" t="str">
            <v>Irr. Pipeline Steel,Treated,or Galvanized 16 in.</v>
          </cell>
          <cell r="B250" t="str">
            <v>378; 410; 430FF; 436; 447</v>
          </cell>
        </row>
        <row r="251">
          <cell r="A251" t="str">
            <v>Irr. Pipeline Steel,Treated,or Galvanized 18 in.</v>
          </cell>
          <cell r="B251" t="str">
            <v>378; 410; 430FF; 436; 447</v>
          </cell>
        </row>
        <row r="252">
          <cell r="A252" t="str">
            <v>Irr. Pipeline Steel,Treated,or Galvanized 21 in.</v>
          </cell>
          <cell r="B252" t="str">
            <v>378; 410; 430FF; 436; 447</v>
          </cell>
        </row>
        <row r="253">
          <cell r="A253" t="str">
            <v>Irr. Pipeline Steel,Treated,or Galvanized 24 in.</v>
          </cell>
          <cell r="B253" t="str">
            <v>410; 430FF; 436; 447</v>
          </cell>
        </row>
        <row r="254">
          <cell r="A254" t="str">
            <v>Irr. Pipeline Steel,Treated,or Galvanized 36 in.</v>
          </cell>
          <cell r="B254" t="str">
            <v>410; 430FF; 436; 447</v>
          </cell>
        </row>
        <row r="255">
          <cell r="A255" t="str">
            <v>Irr. Pipeline Steel,Treated,or Galvanized 46 in.</v>
          </cell>
          <cell r="B255" t="str">
            <v>410; 430FF; 436; 447</v>
          </cell>
        </row>
        <row r="256">
          <cell r="A256" t="str">
            <v>Irr. Pipeline Steel,Treated,or Galvanized 48 in.</v>
          </cell>
          <cell r="B256" t="str">
            <v>410; 430FF; 436; 447</v>
          </cell>
        </row>
        <row r="257">
          <cell r="A257" t="str">
            <v>Irrigation Water Flow - Broad Crested Wiers</v>
          </cell>
          <cell r="B257" t="str">
            <v>587</v>
          </cell>
        </row>
        <row r="258">
          <cell r="A258" t="str">
            <v>Irrigation Water Flow - Digital Water Sensors</v>
          </cell>
          <cell r="B258" t="str">
            <v>587</v>
          </cell>
        </row>
        <row r="259">
          <cell r="A259" t="str">
            <v>Irrigation Water Flow - Flume (Replogle)</v>
          </cell>
          <cell r="B259" t="str">
            <v>587</v>
          </cell>
        </row>
        <row r="260">
          <cell r="A260" t="str">
            <v>Irrigation Water Flow - Parshall Flume 12"X 15"</v>
          </cell>
          <cell r="B260" t="str">
            <v>587</v>
          </cell>
        </row>
        <row r="261">
          <cell r="A261" t="str">
            <v>Irrigation Water Flow Meter</v>
          </cell>
          <cell r="B261" t="str">
            <v>442; 587</v>
          </cell>
        </row>
        <row r="262">
          <cell r="A262" t="str">
            <v>Irrigation Water Measuring Surface Water</v>
          </cell>
          <cell r="B262" t="str">
            <v>587</v>
          </cell>
        </row>
        <row r="263">
          <cell r="A263" t="str">
            <v>Juniper Control Mechanical, 1 Light Infestation (inc slash disposal)</v>
          </cell>
          <cell r="B263" t="str">
            <v>314</v>
          </cell>
        </row>
        <row r="264">
          <cell r="A264" t="str">
            <v>Juniper Control Mechanical, 2 Medium Infestation (inc slash disposal)</v>
          </cell>
          <cell r="B264" t="str">
            <v>314</v>
          </cell>
        </row>
        <row r="265">
          <cell r="A265" t="str">
            <v>Juniper Control Mechanical, 3 Heavy Infestation (inc slash disposal)</v>
          </cell>
          <cell r="B265" t="str">
            <v>314</v>
          </cell>
        </row>
        <row r="266">
          <cell r="A266" t="str">
            <v>Juniper Control Mechanical, 4 Extra Heavy Infestation (inc slash disposal)</v>
          </cell>
          <cell r="B266" t="str">
            <v>314</v>
          </cell>
        </row>
        <row r="267">
          <cell r="A267" t="str">
            <v>Juniper Control Roller Chop 3-6 Ft Trees</v>
          </cell>
          <cell r="B267" t="str">
            <v>314</v>
          </cell>
        </row>
        <row r="268">
          <cell r="A268" t="str">
            <v>Land Leveling</v>
          </cell>
          <cell r="B268" t="str">
            <v>464</v>
          </cell>
        </row>
        <row r="269">
          <cell r="A269" t="str">
            <v>Land Leveling and Land Smoothing, includes mobilization</v>
          </cell>
          <cell r="B269" t="str">
            <v>466</v>
          </cell>
        </row>
        <row r="270">
          <cell r="A270" t="str">
            <v>Land Smoothing -  (cost share one time/field)</v>
          </cell>
          <cell r="B270" t="str">
            <v>466</v>
          </cell>
        </row>
        <row r="271">
          <cell r="A271" t="str">
            <v>LEPA/LESA Irrigation New System-Conversion-(per drop)</v>
          </cell>
          <cell r="B271" t="str">
            <v>442</v>
          </cell>
        </row>
        <row r="272">
          <cell r="A272" t="str">
            <v>LEPA/LESA Irrigation Regulators (as necessary)</v>
          </cell>
          <cell r="B272" t="str">
            <v>442</v>
          </cell>
        </row>
        <row r="273">
          <cell r="A273" t="str">
            <v>Loose Rock RipRap Material Placement/Filter Fabric</v>
          </cell>
          <cell r="B273" t="str">
            <v>320; 356; 362; 410; 428A; 587</v>
          </cell>
        </row>
        <row r="274">
          <cell r="A274" t="str">
            <v>LS H2O Stor Concrete</v>
          </cell>
          <cell r="B274" t="str">
            <v>614</v>
          </cell>
        </row>
        <row r="275">
          <cell r="A275" t="str">
            <v>LS H2O Stor Euclid Rims</v>
          </cell>
          <cell r="B275" t="str">
            <v>614; 648</v>
          </cell>
        </row>
        <row r="276">
          <cell r="A276" t="str">
            <v>LS H2O Stor Fibergalss/Steel</v>
          </cell>
          <cell r="B276" t="str">
            <v>614</v>
          </cell>
        </row>
        <row r="277">
          <cell r="A277" t="str">
            <v>LS H2O Stor Fiberglass w/o Con Base  0-2K Closed</v>
          </cell>
          <cell r="B277" t="str">
            <v>614; 648</v>
          </cell>
        </row>
        <row r="278">
          <cell r="A278" t="str">
            <v>LS H2O Stor Fiberglass w/o Con Base  0-2K Open</v>
          </cell>
          <cell r="B278" t="str">
            <v>614; 648</v>
          </cell>
        </row>
        <row r="279">
          <cell r="A279" t="str">
            <v>LS H2O Stor Fiberglass w/o Con Base  2-5K Open</v>
          </cell>
          <cell r="B279" t="str">
            <v>614; 648</v>
          </cell>
        </row>
        <row r="280">
          <cell r="A280" t="str">
            <v>LS H2O Stor Fiberglass w/o Con Base &gt;5K Closed</v>
          </cell>
          <cell r="B280" t="str">
            <v>614</v>
          </cell>
        </row>
        <row r="281">
          <cell r="A281" t="str">
            <v>LS H2O Stor Fiberglass w/o Con Base &gt;5K Open</v>
          </cell>
          <cell r="B281" t="str">
            <v>614; 648</v>
          </cell>
        </row>
        <row r="282">
          <cell r="A282" t="str">
            <v>LS H2O Stor Galv Steel or Steel w/Con Base  0-2K</v>
          </cell>
          <cell r="B282" t="str">
            <v>614; 648</v>
          </cell>
        </row>
        <row r="283">
          <cell r="A283" t="str">
            <v>LS H2O Stor Galv Steel or Steel w/Con Base  2-5K</v>
          </cell>
          <cell r="B283" t="str">
            <v>614; 648</v>
          </cell>
        </row>
        <row r="284">
          <cell r="A284" t="str">
            <v>LS H2O Stor Galv Steel or Steel w/Con Base  5-8K</v>
          </cell>
          <cell r="B284" t="str">
            <v>614; 648</v>
          </cell>
        </row>
        <row r="285">
          <cell r="A285" t="str">
            <v>LS H2O Stor Galv Steel or Steel w/Con Base &gt;8K</v>
          </cell>
          <cell r="B285" t="str">
            <v>614; 648</v>
          </cell>
        </row>
        <row r="286">
          <cell r="A286" t="str">
            <v>LS H2O Stor Galv Steel or Steel w/Metal Bottom 0-4K</v>
          </cell>
          <cell r="B286" t="str">
            <v>614; 648</v>
          </cell>
        </row>
        <row r="287">
          <cell r="A287" t="str">
            <v>LS H2O Stor Galv Steel or Steel w/o Con Base  0-2K Open</v>
          </cell>
          <cell r="B287" t="str">
            <v>614; 648</v>
          </cell>
        </row>
        <row r="288">
          <cell r="A288" t="str">
            <v>LS H2O Stor Galv Steel or Steel w/o Con Base  2-5K Closed</v>
          </cell>
          <cell r="B288" t="str">
            <v>614</v>
          </cell>
        </row>
        <row r="289">
          <cell r="A289" t="str">
            <v>LS H2O Stor Galv Steel or Steel w/o Con Base  2-5K Open</v>
          </cell>
          <cell r="B289" t="str">
            <v>614; 648</v>
          </cell>
        </row>
        <row r="290">
          <cell r="A290" t="str">
            <v>LS H2O Stor Galv Steel or Steel w/o Con Base  5-8K Closed</v>
          </cell>
          <cell r="B290" t="str">
            <v>614</v>
          </cell>
        </row>
        <row r="291">
          <cell r="A291" t="str">
            <v>LS H2O Stor Galv Steel or Steel w/o Con Base  5-8K Open</v>
          </cell>
          <cell r="B291" t="str">
            <v>648</v>
          </cell>
        </row>
        <row r="292">
          <cell r="A292" t="str">
            <v>LS H2O Stor Galv Steel or Steel w/o Con Base &gt; 8K</v>
          </cell>
          <cell r="B292" t="str">
            <v>614; 648</v>
          </cell>
        </row>
        <row r="293">
          <cell r="A293" t="str">
            <v>LS H2O Stor Plastic w/o Concrete Base</v>
          </cell>
          <cell r="B293" t="str">
            <v>614; 648</v>
          </cell>
        </row>
        <row r="294">
          <cell r="A294" t="str">
            <v>LS H2O Stor Refur Steel w/Pnumatic Fbrgls 1/4"thk</v>
          </cell>
          <cell r="B294" t="str">
            <v>614; 648</v>
          </cell>
        </row>
        <row r="295">
          <cell r="A295" t="str">
            <v>LS H2O Stor Refur Steel w/Pnumatic Fbrgls 5/16"thk</v>
          </cell>
          <cell r="B295" t="str">
            <v>614; 648</v>
          </cell>
        </row>
        <row r="296">
          <cell r="A296" t="str">
            <v>LS H2O Stor Refurb Oilfield/RR Tank Car</v>
          </cell>
          <cell r="B296" t="str">
            <v>614</v>
          </cell>
        </row>
        <row r="297">
          <cell r="A297" t="str">
            <v>LS H2O Stor Refurbished Oilfield/RR Tank Car</v>
          </cell>
          <cell r="B297" t="str">
            <v>648</v>
          </cell>
        </row>
        <row r="298">
          <cell r="A298" t="str">
            <v>LS H2O Stor Rubber Tire w/Con Plug 0-5K</v>
          </cell>
          <cell r="B298" t="str">
            <v>614; 648</v>
          </cell>
        </row>
        <row r="299">
          <cell r="A299" t="str">
            <v>LS H2O Store Rubble Masonary</v>
          </cell>
          <cell r="B299" t="str">
            <v>614; 648</v>
          </cell>
        </row>
        <row r="300">
          <cell r="A300" t="str">
            <v>LS Pipeline Flex. Plastic 480psi. 0.75 in.</v>
          </cell>
          <cell r="B300" t="str">
            <v>516</v>
          </cell>
        </row>
        <row r="301">
          <cell r="A301" t="str">
            <v>LS Pipeline Galv. Steel  1.25 in. - Installed</v>
          </cell>
          <cell r="B301" t="str">
            <v>516</v>
          </cell>
        </row>
        <row r="302">
          <cell r="A302" t="str">
            <v>LS Pipeline Galv. Steel  1.5 in. - Installed</v>
          </cell>
          <cell r="B302" t="str">
            <v>516</v>
          </cell>
        </row>
        <row r="303">
          <cell r="A303" t="str">
            <v>LS Pipeline HD PE3408 (Flex) 125psi 1.25  in.</v>
          </cell>
          <cell r="B303" t="str">
            <v>516</v>
          </cell>
        </row>
        <row r="304">
          <cell r="A304" t="str">
            <v>LS Pipeline HD PE3408 (Flex) 125psi 1.5  in.</v>
          </cell>
          <cell r="B304" t="str">
            <v>516</v>
          </cell>
        </row>
        <row r="305">
          <cell r="A305" t="str">
            <v>LS Pipeline HD PE3408 (Flex) 125psi 2.0  in.</v>
          </cell>
          <cell r="B305" t="str">
            <v>516</v>
          </cell>
        </row>
        <row r="306">
          <cell r="A306" t="str">
            <v>LS Pipeline HD PE3408 (Flex) 160psi 1.25  in.</v>
          </cell>
          <cell r="B306" t="str">
            <v>516</v>
          </cell>
        </row>
        <row r="307">
          <cell r="A307" t="str">
            <v>LS Pipeline HD PE3408 (Flex) 160psi 1.5  in.</v>
          </cell>
          <cell r="B307" t="str">
            <v>516</v>
          </cell>
        </row>
        <row r="308">
          <cell r="A308" t="str">
            <v>LS Pipeline HD PE3408 (Flex) 160psi 2.0  in.</v>
          </cell>
          <cell r="B308" t="str">
            <v>516</v>
          </cell>
        </row>
        <row r="309">
          <cell r="A309" t="str">
            <v>LS Pipeline HD PE3408 (Flex) 160psi 3.0  in.</v>
          </cell>
          <cell r="B309" t="str">
            <v>516</v>
          </cell>
        </row>
        <row r="310">
          <cell r="A310" t="str">
            <v>LS Pipeline HD PE3408 (Flex) 200psi 1.25  in.</v>
          </cell>
          <cell r="B310" t="str">
            <v>516</v>
          </cell>
        </row>
        <row r="311">
          <cell r="A311" t="str">
            <v>LS Pipeline HD PE3408 (Flex) 200psi 1.5  in.</v>
          </cell>
          <cell r="B311" t="str">
            <v>516</v>
          </cell>
        </row>
        <row r="312">
          <cell r="A312" t="str">
            <v>LS Pipeline HD PE3408 (Flex) 200psi 2.0  in.</v>
          </cell>
          <cell r="B312" t="str">
            <v>516</v>
          </cell>
        </row>
        <row r="313">
          <cell r="A313" t="str">
            <v>LS Pipeline HD PE3408 (Flex) 200psi 3.0  in.</v>
          </cell>
          <cell r="B313" t="str">
            <v>516</v>
          </cell>
        </row>
        <row r="314">
          <cell r="A314" t="str">
            <v>LS Pipeline HD PE3408 (Flex) 267 psi 2.5in.</v>
          </cell>
          <cell r="B314" t="str">
            <v>516</v>
          </cell>
        </row>
        <row r="315">
          <cell r="A315" t="str">
            <v>LS Pipeline HD PE3408 (Flex) 267psi 1.25  in.</v>
          </cell>
          <cell r="B315" t="str">
            <v>516</v>
          </cell>
        </row>
        <row r="316">
          <cell r="A316" t="str">
            <v>LS Pipeline HD PE3408 (Flex) 267psi 1.5  in.</v>
          </cell>
          <cell r="B316" t="str">
            <v>516</v>
          </cell>
        </row>
        <row r="317">
          <cell r="A317" t="str">
            <v>LS Pipeline HD PE3408 (Flex) 267psi 2.0  in.</v>
          </cell>
          <cell r="B317" t="str">
            <v>516</v>
          </cell>
        </row>
        <row r="318">
          <cell r="A318" t="str">
            <v>LS Pipeline HD PE3408 (Flex) 320psi 1.25 in.</v>
          </cell>
          <cell r="B318" t="str">
            <v>516</v>
          </cell>
        </row>
        <row r="319">
          <cell r="A319" t="str">
            <v>LS Pipeline HD PE3408 (Flex) 320psi 1.5 in.</v>
          </cell>
          <cell r="B319" t="str">
            <v>516</v>
          </cell>
        </row>
        <row r="320">
          <cell r="A320" t="str">
            <v>LS Pipeline HD PE3408 (Flex) 320psi 2.0 in.</v>
          </cell>
          <cell r="B320" t="str">
            <v>516</v>
          </cell>
        </row>
        <row r="321">
          <cell r="A321" t="str">
            <v>LS Pipeline HD PE3408 (Flex) 320psi 2.5 in.</v>
          </cell>
          <cell r="B321" t="str">
            <v>516</v>
          </cell>
        </row>
        <row r="322">
          <cell r="A322" t="str">
            <v>LS Pipeline HD PE3408 (Flex) 320psi 3.0  in.</v>
          </cell>
          <cell r="B322" t="str">
            <v>516</v>
          </cell>
        </row>
        <row r="323">
          <cell r="A323" t="str">
            <v>LS Pipeline HD PE3408 (Flex) 400 psi 1.25 in.</v>
          </cell>
          <cell r="B323" t="str">
            <v>516</v>
          </cell>
        </row>
        <row r="324">
          <cell r="A324" t="str">
            <v>LS Pipeline HD PE3408 (Flex) 400 psi 1.5 in.</v>
          </cell>
          <cell r="B324" t="str">
            <v>516</v>
          </cell>
        </row>
        <row r="325">
          <cell r="A325" t="str">
            <v>LS Pipeline HD PE3408 (Flex) 400 psi 2.5in.</v>
          </cell>
          <cell r="B325" t="str">
            <v>516</v>
          </cell>
        </row>
        <row r="326">
          <cell r="A326" t="str">
            <v>LS Pipeline HD PE3408 (Flex) 400psi 2.0 in.</v>
          </cell>
          <cell r="B326" t="str">
            <v>516</v>
          </cell>
        </row>
        <row r="327">
          <cell r="A327" t="str">
            <v>LS Pipeline HD PE3408 (Flex) 400psi 3.0  in.</v>
          </cell>
          <cell r="B327" t="str">
            <v>516</v>
          </cell>
        </row>
        <row r="328">
          <cell r="A328" t="str">
            <v>LS Pipeline Installation Modifier Use for Distance in Rough Terrain</v>
          </cell>
          <cell r="B328" t="str">
            <v>516</v>
          </cell>
        </row>
        <row r="329">
          <cell r="A329" t="str">
            <v>LS Pipeline Schedule 40 - 1.25 in</v>
          </cell>
          <cell r="B329" t="str">
            <v>516</v>
          </cell>
        </row>
        <row r="330">
          <cell r="A330" t="str">
            <v>LS Pipeline Schedule 40 - 1.5 in</v>
          </cell>
          <cell r="B330" t="str">
            <v>516</v>
          </cell>
        </row>
        <row r="331">
          <cell r="A331" t="str">
            <v>LS Pipeline Schedule 40 - 2.0 in</v>
          </cell>
          <cell r="B331" t="str">
            <v>516</v>
          </cell>
        </row>
        <row r="332">
          <cell r="A332" t="str">
            <v>LS Pipeline Schedule 80 - 1.25 in</v>
          </cell>
          <cell r="B332" t="str">
            <v>516</v>
          </cell>
        </row>
        <row r="333">
          <cell r="A333" t="str">
            <v>LS Pipeline Schedule 80 - 1.5 in</v>
          </cell>
          <cell r="B333" t="str">
            <v>516</v>
          </cell>
        </row>
        <row r="334">
          <cell r="A334" t="str">
            <v>LS Pipeline Schedule 80 - 2.0 in</v>
          </cell>
          <cell r="B334" t="str">
            <v>516</v>
          </cell>
        </row>
        <row r="335">
          <cell r="A335" t="str">
            <v>LS Pipeline/Rigid Plastic 1.25 in.</v>
          </cell>
          <cell r="B335" t="str">
            <v>430DD; 516; 634</v>
          </cell>
        </row>
        <row r="336">
          <cell r="A336" t="str">
            <v>LS Pipeline/Rigid Plastic 1.5 in.</v>
          </cell>
          <cell r="B336" t="str">
            <v>430DD; 516; 634</v>
          </cell>
        </row>
        <row r="337">
          <cell r="A337" t="str">
            <v>LS Pipeline/Rigid Plastic 2.0 in.</v>
          </cell>
          <cell r="B337" t="str">
            <v>430DD; 516; 634</v>
          </cell>
        </row>
        <row r="338">
          <cell r="A338" t="str">
            <v>LS Pipeline/Rigid Plastic 2.5 in.</v>
          </cell>
          <cell r="B338" t="str">
            <v>430DD; 516; 634</v>
          </cell>
        </row>
        <row r="339">
          <cell r="A339" t="str">
            <v>LS Well Casing Steel 3/16"x5"</v>
          </cell>
          <cell r="B339" t="str">
            <v>642</v>
          </cell>
        </row>
        <row r="340">
          <cell r="A340" t="str">
            <v>LS Well Casing Steel 3/16"x6"</v>
          </cell>
          <cell r="B340" t="str">
            <v>642</v>
          </cell>
        </row>
        <row r="341">
          <cell r="A341" t="str">
            <v>LS Well Drilling and Casing</v>
          </cell>
          <cell r="B341" t="str">
            <v>642</v>
          </cell>
        </row>
        <row r="342">
          <cell r="A342" t="str">
            <v>LS Well Drilling and Casing Plastic</v>
          </cell>
          <cell r="B342" t="str">
            <v>642</v>
          </cell>
        </row>
        <row r="343">
          <cell r="A343" t="str">
            <v>LS Well Drilling and Casing Steel</v>
          </cell>
          <cell r="B343" t="str">
            <v>642</v>
          </cell>
        </row>
        <row r="344">
          <cell r="A344" t="str">
            <v>LS Well Drilling Modifier Add For Distance in Rock</v>
          </cell>
          <cell r="B344" t="str">
            <v>642</v>
          </cell>
        </row>
        <row r="345">
          <cell r="A345" t="str">
            <v>LS Well Gravel Pack</v>
          </cell>
          <cell r="B345" t="str">
            <v>642</v>
          </cell>
        </row>
        <row r="346">
          <cell r="A346" t="str">
            <v>LS Well Spring Development</v>
          </cell>
          <cell r="B346" t="str">
            <v>574</v>
          </cell>
        </row>
        <row r="347">
          <cell r="A347" t="str">
            <v>LS Well Surface Drainage Basin</v>
          </cell>
          <cell r="B347" t="str">
            <v>636</v>
          </cell>
        </row>
        <row r="348">
          <cell r="A348" t="str">
            <v>LS Wildlife Watering Facility over 250 gal</v>
          </cell>
          <cell r="B348" t="str">
            <v>648</v>
          </cell>
        </row>
        <row r="349">
          <cell r="A349" t="str">
            <v>LS Wildlife Watering Facility up to 250 gal</v>
          </cell>
          <cell r="B349" t="str">
            <v>648</v>
          </cell>
        </row>
        <row r="350">
          <cell r="A350" t="str">
            <v>LS Wildlife Watering Facility, Trough Galvanized Steel 2ftx2ftx4in</v>
          </cell>
          <cell r="B350" t="str">
            <v>648</v>
          </cell>
        </row>
        <row r="351">
          <cell r="A351" t="str">
            <v>Materials other than hay or barnyard manure</v>
          </cell>
          <cell r="B351" t="str">
            <v>386; 393; 422; 603</v>
          </cell>
        </row>
        <row r="352">
          <cell r="A352" t="str">
            <v>Mechancial Competition Control/1st year</v>
          </cell>
          <cell r="B352" t="str">
            <v>386; 393; 422; 550; 603</v>
          </cell>
        </row>
        <row r="353">
          <cell r="A353" t="str">
            <v>Mechanical Flow Meter </v>
          </cell>
          <cell r="B353" t="str">
            <v>634</v>
          </cell>
        </row>
        <row r="354">
          <cell r="A354" t="str">
            <v>Mechanical Treatment/Rangeland</v>
          </cell>
          <cell r="B354" t="str">
            <v>548</v>
          </cell>
        </row>
        <row r="355">
          <cell r="A355" t="str">
            <v>Media Filter &lt; 200 GPM</v>
          </cell>
          <cell r="B355" t="str">
            <v>634</v>
          </cell>
        </row>
        <row r="356">
          <cell r="A356" t="str">
            <v>Media Filter 201 - 600 GPM</v>
          </cell>
          <cell r="B356" t="str">
            <v>634</v>
          </cell>
        </row>
        <row r="357">
          <cell r="A357" t="str">
            <v>Media Filter 601 - 10000 GPM</v>
          </cell>
          <cell r="B357" t="str">
            <v>634</v>
          </cell>
        </row>
        <row r="358">
          <cell r="A358" t="str">
            <v>Mesquite Chemical Control Fixed Wing/Helicopter  6 gal/ac (Clopyralid/Triclopyr/Chemical Additives)</v>
          </cell>
          <cell r="B358" t="str">
            <v>314</v>
          </cell>
        </row>
        <row r="359">
          <cell r="A359" t="str">
            <v>Mesquite Chemical Control Hand Application (Clopyralid/Triclopyr/Chemical Additives)</v>
          </cell>
          <cell r="B359" t="str">
            <v>314</v>
          </cell>
        </row>
        <row r="360">
          <cell r="A360" t="str">
            <v>Mesquite Chemical Control Hand Application (Hexazinone)</v>
          </cell>
          <cell r="B360" t="str">
            <v>314</v>
          </cell>
        </row>
        <row r="361">
          <cell r="A361" t="str">
            <v>Mesquite Chemical Control Helicopter  8 gal/ac (Clopyralid/Triclopyr/Chemical Additives)</v>
          </cell>
          <cell r="B361" t="str">
            <v>314</v>
          </cell>
        </row>
        <row r="362">
          <cell r="A362" t="str">
            <v>Mesquite Chemical Control Helicopter 10 gal/ac (Clopyralid/Triclopyr/Chemical Additives)</v>
          </cell>
          <cell r="B362" t="str">
            <v>314</v>
          </cell>
        </row>
        <row r="363">
          <cell r="A363" t="str">
            <v>Mesquite Chemical Control Helicopter 15 gal/ac (Clopyralid/Triclopyr/Chemical Additives)</v>
          </cell>
          <cell r="B363" t="str">
            <v>314</v>
          </cell>
        </row>
        <row r="364">
          <cell r="A364" t="str">
            <v>Mesquite Control  light infest. (grub or doze)</v>
          </cell>
          <cell r="B364" t="str">
            <v>314</v>
          </cell>
        </row>
        <row r="365">
          <cell r="A365" t="str">
            <v>Mesquite Control  medium infest. (grub or doze)</v>
          </cell>
          <cell r="B365" t="str">
            <v>314</v>
          </cell>
        </row>
        <row r="366">
          <cell r="A366" t="str">
            <v>Mesquite Control heavy infest. (grub or doze)</v>
          </cell>
          <cell r="B366" t="str">
            <v>314</v>
          </cell>
        </row>
        <row r="367">
          <cell r="A367" t="str">
            <v>Mesquite Control Root Plow</v>
          </cell>
          <cell r="B367" t="str">
            <v>314</v>
          </cell>
        </row>
        <row r="368">
          <cell r="A368" t="str">
            <v>Metal Fabrication</v>
          </cell>
          <cell r="B368" t="str">
            <v>350; 356; 587</v>
          </cell>
        </row>
        <row r="369">
          <cell r="A369" t="str">
            <v>Metal Fabrication Black Steel</v>
          </cell>
          <cell r="B369" t="str">
            <v>428A</v>
          </cell>
        </row>
        <row r="370">
          <cell r="A370" t="str">
            <v>Metal Fabrication Galvanized Sheet Steel</v>
          </cell>
          <cell r="B370" t="str">
            <v>428A</v>
          </cell>
        </row>
        <row r="371">
          <cell r="A371" t="str">
            <v>Miscellaneous/Mesh Wire</v>
          </cell>
          <cell r="B371" t="str">
            <v>320; 428A</v>
          </cell>
        </row>
        <row r="372">
          <cell r="A372" t="str">
            <v>Miscellaneous/Trash Rack</v>
          </cell>
          <cell r="B372" t="str">
            <v>320; 428A; 587</v>
          </cell>
        </row>
        <row r="373">
          <cell r="A373" t="str">
            <v>Mixed Species Grubbing or Dozing 1</v>
          </cell>
          <cell r="B373" t="str">
            <v>314</v>
          </cell>
        </row>
        <row r="374">
          <cell r="A374" t="str">
            <v>Mixed Species Grubbing or Dozing 2 Medium</v>
          </cell>
          <cell r="B374" t="str">
            <v>314</v>
          </cell>
        </row>
        <row r="375">
          <cell r="A375" t="str">
            <v>Mixed Species Grubbing or Dozing 3 Heavy</v>
          </cell>
          <cell r="B375" t="str">
            <v>314</v>
          </cell>
        </row>
        <row r="376">
          <cell r="A376" t="str">
            <v>Modular Polyethylene (Semi-Circular) Ditch Lining (installed)</v>
          </cell>
          <cell r="B376" t="str">
            <v>320; 587</v>
          </cell>
        </row>
        <row r="377">
          <cell r="A377" t="str">
            <v>Net Wire Diversion</v>
          </cell>
          <cell r="B377" t="str">
            <v>410</v>
          </cell>
        </row>
        <row r="378">
          <cell r="A378" t="str">
            <v>Nitrogen (N)</v>
          </cell>
          <cell r="B378" t="str">
            <v>386; 393; 422; 512; 603</v>
          </cell>
        </row>
        <row r="379">
          <cell r="A379" t="str">
            <v>Organic Lagoon Treatment</v>
          </cell>
          <cell r="B379" t="str">
            <v>359</v>
          </cell>
        </row>
        <row r="380">
          <cell r="A380" t="str">
            <v>Pea Gravel</v>
          </cell>
          <cell r="B380" t="str">
            <v>432; 614; 648</v>
          </cell>
        </row>
        <row r="381">
          <cell r="A381" t="str">
            <v>Phosphate</v>
          </cell>
          <cell r="B381" t="str">
            <v>386; 393; 422; 512; 603</v>
          </cell>
        </row>
        <row r="382">
          <cell r="A382" t="str">
            <v>Picloram Competitive Shrub Control</v>
          </cell>
          <cell r="B382" t="str">
            <v>314</v>
          </cell>
        </row>
        <row r="383">
          <cell r="A383" t="str">
            <v>Pipeline Above Ground Installation</v>
          </cell>
          <cell r="B383" t="str">
            <v>516</v>
          </cell>
        </row>
        <row r="384">
          <cell r="A384" t="str">
            <v>Pipeline Machine Laid Installation (Ripping)</v>
          </cell>
          <cell r="B384" t="str">
            <v>516</v>
          </cell>
        </row>
        <row r="385">
          <cell r="A385" t="str">
            <v>Planting Preparatory Cover Crop</v>
          </cell>
          <cell r="B385" t="str">
            <v>386; 393; 422</v>
          </cell>
        </row>
        <row r="386">
          <cell r="A386" t="str">
            <v>Plastic Guard, Stake</v>
          </cell>
          <cell r="B386" t="str">
            <v>380; 603; 612</v>
          </cell>
        </row>
        <row r="387">
          <cell r="A387" t="str">
            <v>Plastic or tar paper</v>
          </cell>
          <cell r="B387" t="str">
            <v>380; 612</v>
          </cell>
        </row>
        <row r="388">
          <cell r="A388" t="str">
            <v>Ponderosa/Mixed Conifer Control,  Light Infestation</v>
          </cell>
          <cell r="B388" t="str">
            <v>314</v>
          </cell>
        </row>
        <row r="389">
          <cell r="A389" t="str">
            <v>Ponderosa/Mixed Conifer Control,  Medium Infestation</v>
          </cell>
          <cell r="B389" t="str">
            <v>314</v>
          </cell>
        </row>
        <row r="390">
          <cell r="A390" t="str">
            <v>Ponderosa/Mixed Conifer Control, Heavy Infestation</v>
          </cell>
          <cell r="B390" t="str">
            <v>314</v>
          </cell>
        </row>
        <row r="391">
          <cell r="A391" t="str">
            <v>Posts, Wire and Cable</v>
          </cell>
          <cell r="B391" t="str">
            <v>580</v>
          </cell>
        </row>
        <row r="392">
          <cell r="A392" t="str">
            <v>Prescribed Burning  General (or up to 1000 ac if others defined)</v>
          </cell>
          <cell r="B392" t="str">
            <v>314; 338</v>
          </cell>
        </row>
        <row r="393">
          <cell r="A393" t="str">
            <v>Prescribed Burning More than 1000 ac (and up to 2000 ac if others defined)</v>
          </cell>
          <cell r="B393" t="str">
            <v>314; 338</v>
          </cell>
        </row>
        <row r="394">
          <cell r="A394" t="str">
            <v>Prescribed Burning, 3000 ac or less</v>
          </cell>
          <cell r="B394" t="str">
            <v>314; 338</v>
          </cell>
        </row>
        <row r="395">
          <cell r="A395" t="str">
            <v>Prescribed Burning, 3001 ac or more</v>
          </cell>
          <cell r="B395" t="str">
            <v>314; 338</v>
          </cell>
        </row>
        <row r="396">
          <cell r="A396" t="str">
            <v>Pumping Plant   6 Foot Windmill</v>
          </cell>
          <cell r="B396" t="str">
            <v>533</v>
          </cell>
        </row>
        <row r="397">
          <cell r="A397" t="str">
            <v>Pumping Plant   8 Foot Windmill</v>
          </cell>
          <cell r="B397" t="str">
            <v>533</v>
          </cell>
        </row>
        <row r="398">
          <cell r="A398" t="str">
            <v>Pumping Plant 10 Foot Windmill</v>
          </cell>
          <cell r="B398" t="str">
            <v>533</v>
          </cell>
        </row>
        <row r="399">
          <cell r="A399" t="str">
            <v>Pumping Plant 12 Foot Windmill</v>
          </cell>
          <cell r="B399" t="str">
            <v>533</v>
          </cell>
        </row>
        <row r="400">
          <cell r="A400" t="str">
            <v>Pumping Plant 14 Foot Windmill</v>
          </cell>
          <cell r="B400" t="str">
            <v>533</v>
          </cell>
        </row>
        <row r="401">
          <cell r="A401" t="str">
            <v>Pumping Plant 16 Foot Windmill</v>
          </cell>
          <cell r="B401" t="str">
            <v>533</v>
          </cell>
        </row>
        <row r="402">
          <cell r="A402" t="str">
            <v>Pumping Plant Electric Pump  by HP</v>
          </cell>
          <cell r="B402" t="str">
            <v>533</v>
          </cell>
        </row>
        <row r="403">
          <cell r="A403" t="str">
            <v>Pumping Plant Electric Pump, 1-3 HP</v>
          </cell>
          <cell r="B403" t="str">
            <v>533</v>
          </cell>
        </row>
        <row r="404">
          <cell r="A404" t="str">
            <v>Pumping Plant Electric Pump, 3-5 HP</v>
          </cell>
          <cell r="B404" t="str">
            <v>533</v>
          </cell>
        </row>
        <row r="405">
          <cell r="A405" t="str">
            <v>Pumping Plant Solar   305-400ft well &amp; 2.0-7.0 gpm</v>
          </cell>
          <cell r="B405" t="str">
            <v>533</v>
          </cell>
        </row>
        <row r="406">
          <cell r="A406" t="str">
            <v>Pumping Plant Solar   405-600ft well &amp; 2.0-3.5 gpm</v>
          </cell>
          <cell r="B406" t="str">
            <v>533</v>
          </cell>
        </row>
        <row r="407">
          <cell r="A407" t="str">
            <v>Pumping Plant Solar   50-200ft well &amp; 1.0-3.0 gpm</v>
          </cell>
          <cell r="B407" t="str">
            <v>533</v>
          </cell>
        </row>
        <row r="408">
          <cell r="A408" t="str">
            <v>Pumping Plant Solar   50-200ft well &amp; 3.5-6.0 gpm</v>
          </cell>
          <cell r="B408" t="str">
            <v>533</v>
          </cell>
        </row>
        <row r="409">
          <cell r="A409" t="str">
            <v>Pumping Plant Solar  205+ft well &amp; 2.0-7.0 gpm</v>
          </cell>
          <cell r="B409" t="str">
            <v>533</v>
          </cell>
        </row>
        <row r="410">
          <cell r="A410" t="str">
            <v>Rabbitbrush Rootplowing</v>
          </cell>
          <cell r="B410" t="str">
            <v>314</v>
          </cell>
        </row>
        <row r="411">
          <cell r="A411" t="str">
            <v>Range Interseeding</v>
          </cell>
          <cell r="B411" t="str">
            <v>386; 393; 422; 550</v>
          </cell>
        </row>
        <row r="412">
          <cell r="A412" t="str">
            <v>Rock Excavation/Blasting or Ripping is Required</v>
          </cell>
          <cell r="B412" t="str">
            <v>348; 356; 359; 362; 378; 410; 432; 436; 447</v>
          </cell>
        </row>
        <row r="413">
          <cell r="A413" t="str">
            <v>Sagebrush &amp; Associated Species Plowing or Cutting</v>
          </cell>
          <cell r="B413" t="str">
            <v>314</v>
          </cell>
        </row>
        <row r="414">
          <cell r="A414" t="str">
            <v>Sagebrush Scalping</v>
          </cell>
          <cell r="B414" t="str">
            <v>314</v>
          </cell>
        </row>
        <row r="415">
          <cell r="A415" t="str">
            <v>Saltcedar Control-Hand Application</v>
          </cell>
          <cell r="B415" t="str">
            <v>314</v>
          </cell>
        </row>
        <row r="416">
          <cell r="A416" t="str">
            <v>Saltcedar Control-Helicopter Application</v>
          </cell>
          <cell r="B416" t="str">
            <v>314</v>
          </cell>
        </row>
        <row r="417">
          <cell r="A417" t="str">
            <v>Saltcedar Control-Mechanical w/ or w/o chemical follow</v>
          </cell>
          <cell r="B417" t="str">
            <v>314</v>
          </cell>
        </row>
        <row r="418">
          <cell r="A418" t="str">
            <v>Sedges, rushes, and grasses Propagules</v>
          </cell>
          <cell r="B418" t="str">
            <v>657</v>
          </cell>
        </row>
        <row r="419">
          <cell r="A419" t="str">
            <v>Seed, High Priced (Native)</v>
          </cell>
          <cell r="B419" t="str">
            <v>386; 393; 422; 550; 603</v>
          </cell>
        </row>
        <row r="420">
          <cell r="A420" t="str">
            <v>Seed, Low Priced</v>
          </cell>
          <cell r="B420" t="str">
            <v>386; 393; 422; 550; 603</v>
          </cell>
        </row>
        <row r="421">
          <cell r="A421" t="str">
            <v>Seedling Release</v>
          </cell>
          <cell r="B421" t="str">
            <v>490; 666</v>
          </cell>
        </row>
        <row r="422">
          <cell r="A422" t="str">
            <v>Seperator,  Manure</v>
          </cell>
          <cell r="B422" t="str">
            <v>634</v>
          </cell>
        </row>
        <row r="423">
          <cell r="A423" t="str">
            <v>Site Preparation Chiseling</v>
          </cell>
          <cell r="B423" t="str">
            <v>386; 393; 422</v>
          </cell>
        </row>
        <row r="424">
          <cell r="A424" t="str">
            <v>Site Preparation Discing</v>
          </cell>
          <cell r="B424" t="str">
            <v>386; 393; 422</v>
          </cell>
        </row>
        <row r="425">
          <cell r="A425" t="str">
            <v>Site Preparation Drilling</v>
          </cell>
          <cell r="B425" t="str">
            <v>386; 393; 422; 550</v>
          </cell>
        </row>
        <row r="426">
          <cell r="A426" t="str">
            <v>Site Preparation Plowing</v>
          </cell>
          <cell r="B426" t="str">
            <v>386; 393; 422</v>
          </cell>
        </row>
        <row r="427">
          <cell r="A427" t="str">
            <v>Site Preparation Sweeping</v>
          </cell>
          <cell r="B427" t="str">
            <v>386; 393; 422</v>
          </cell>
        </row>
        <row r="428">
          <cell r="A428" t="str">
            <v>Slash Disposal Windrowing and Stacking  Light</v>
          </cell>
          <cell r="B428" t="str">
            <v>314; 490; 666</v>
          </cell>
        </row>
        <row r="429">
          <cell r="A429" t="str">
            <v>Slash Disposal Windrowing and Stacking  Medium</v>
          </cell>
          <cell r="B429" t="str">
            <v>314; 490; 666</v>
          </cell>
        </row>
        <row r="430">
          <cell r="A430" t="str">
            <v>Slash Disposal Windrowing and Stacking Heavy</v>
          </cell>
          <cell r="B430" t="str">
            <v>314; 490; 666</v>
          </cell>
        </row>
        <row r="431">
          <cell r="A431" t="str">
            <v>Slash Disposal/Burning</v>
          </cell>
          <cell r="B431" t="str">
            <v>314; 394; 490; 666</v>
          </cell>
        </row>
        <row r="432">
          <cell r="A432" t="str">
            <v>Slash Disposal/Chipping</v>
          </cell>
          <cell r="B432" t="str">
            <v>314; 394; 490; 666</v>
          </cell>
        </row>
        <row r="433">
          <cell r="A433" t="str">
            <v>Solid Tube Guard, Stake</v>
          </cell>
          <cell r="B433" t="str">
            <v>380; 603; 612</v>
          </cell>
        </row>
        <row r="434">
          <cell r="A434" t="str">
            <v>Stock Trails (Common)</v>
          </cell>
          <cell r="B434" t="str">
            <v>575</v>
          </cell>
        </row>
        <row r="435">
          <cell r="A435" t="str">
            <v>Stock Trails (Rock)</v>
          </cell>
          <cell r="B435" t="str">
            <v>575</v>
          </cell>
        </row>
        <row r="436">
          <cell r="A436" t="str">
            <v>Tarbush Blading</v>
          </cell>
          <cell r="B436" t="str">
            <v>314</v>
          </cell>
        </row>
        <row r="437">
          <cell r="A437" t="str">
            <v>Tebuthiuron Competitive Shrub Control</v>
          </cell>
          <cell r="B437" t="str">
            <v>314</v>
          </cell>
        </row>
        <row r="438">
          <cell r="A438" t="str">
            <v>Technical Assistance</v>
          </cell>
          <cell r="B438" t="str">
            <v>910; 911; 912; 913</v>
          </cell>
        </row>
        <row r="439">
          <cell r="A439" t="str">
            <v>Terraces Normal or Field Level or Parallel</v>
          </cell>
          <cell r="B439" t="str">
            <v>600</v>
          </cell>
        </row>
        <row r="440">
          <cell r="A440" t="str">
            <v>Timber Stand Improvement -  Light </v>
          </cell>
          <cell r="B440" t="str">
            <v>666</v>
          </cell>
        </row>
        <row r="441">
          <cell r="A441" t="str">
            <v>Timber Stand Improvement -  Medium </v>
          </cell>
          <cell r="B441" t="str">
            <v>666</v>
          </cell>
        </row>
        <row r="442">
          <cell r="A442" t="str">
            <v>Timber Stand Improvement - Heavy </v>
          </cell>
          <cell r="B442" t="str">
            <v>666</v>
          </cell>
        </row>
        <row r="443">
          <cell r="A443" t="str">
            <v>Timber Stand Improvement, Brush and Tree Cutter</v>
          </cell>
          <cell r="B443" t="str">
            <v>666</v>
          </cell>
        </row>
        <row r="444">
          <cell r="A444" t="str">
            <v>Transfer Pump 07.5 HP</v>
          </cell>
          <cell r="B444" t="str">
            <v>634</v>
          </cell>
        </row>
        <row r="445">
          <cell r="A445" t="str">
            <v>Transfer Pump 10 HP</v>
          </cell>
          <cell r="B445" t="str">
            <v>634</v>
          </cell>
        </row>
        <row r="446">
          <cell r="A446" t="str">
            <v>Transfer Pump 15 HP or larger</v>
          </cell>
          <cell r="B446" t="str">
            <v>634</v>
          </cell>
        </row>
        <row r="447">
          <cell r="A447" t="str">
            <v>Tree Shade Protector</v>
          </cell>
          <cell r="B447" t="str">
            <v>380; 612</v>
          </cell>
        </row>
        <row r="448">
          <cell r="A448" t="str">
            <v>Tree, 1 gallon containerized</v>
          </cell>
          <cell r="B448" t="str">
            <v>380; 612</v>
          </cell>
        </row>
        <row r="449">
          <cell r="A449" t="str">
            <v>Tree, Bareroot  Deciduous</v>
          </cell>
          <cell r="B449" t="str">
            <v>380; 612</v>
          </cell>
        </row>
        <row r="450">
          <cell r="A450" t="str">
            <v>Tree, Bareroot Conifers</v>
          </cell>
          <cell r="B450" t="str">
            <v>380; 612</v>
          </cell>
        </row>
        <row r="451">
          <cell r="A451" t="str">
            <v>Tree, Deciduous</v>
          </cell>
          <cell r="B451" t="str">
            <v>380; 612</v>
          </cell>
        </row>
        <row r="452">
          <cell r="A452" t="str">
            <v>Tree, Pines and Spruces</v>
          </cell>
          <cell r="B452" t="str">
            <v>380; 612</v>
          </cell>
        </row>
        <row r="453">
          <cell r="A453" t="str">
            <v>Tree, Planting</v>
          </cell>
          <cell r="B453" t="str">
            <v>612</v>
          </cell>
        </row>
        <row r="454">
          <cell r="A454" t="str">
            <v>Tree, Pole Planting (Cottonwood &amp; willow)</v>
          </cell>
          <cell r="B454" t="str">
            <v>380; 612</v>
          </cell>
        </row>
        <row r="455">
          <cell r="A455" t="str">
            <v>Tree, Pole Planting (Willow whip)</v>
          </cell>
          <cell r="B455" t="str">
            <v>380; 612</v>
          </cell>
        </row>
        <row r="456">
          <cell r="A456" t="str">
            <v>Trees-40 cu in seedlings</v>
          </cell>
          <cell r="B456" t="str">
            <v>612</v>
          </cell>
        </row>
        <row r="457">
          <cell r="A457" t="str">
            <v>Triclopyr Competitive Shrub Control</v>
          </cell>
          <cell r="B457" t="str">
            <v>314</v>
          </cell>
        </row>
        <row r="458">
          <cell r="A458" t="str">
            <v>Tubling Conifers</v>
          </cell>
          <cell r="B458" t="str">
            <v>380; 612</v>
          </cell>
        </row>
        <row r="459">
          <cell r="A459" t="str">
            <v>Understory Plants, large</v>
          </cell>
          <cell r="B459" t="str">
            <v>380</v>
          </cell>
        </row>
        <row r="460">
          <cell r="A460" t="str">
            <v>Understory Plants, small</v>
          </cell>
          <cell r="B460" t="str">
            <v>380</v>
          </cell>
        </row>
        <row r="461">
          <cell r="A461" t="str">
            <v>Universal Hydrant (Bonnets)  6x6</v>
          </cell>
          <cell r="B461" t="str">
            <v>430EE</v>
          </cell>
        </row>
        <row r="462">
          <cell r="A462" t="str">
            <v>Universal Hydrant (Bonnets)  8x10</v>
          </cell>
          <cell r="B462" t="str">
            <v>430EE</v>
          </cell>
        </row>
        <row r="463">
          <cell r="A463" t="str">
            <v>Universal Hydrant (Bonnets)  8x8</v>
          </cell>
          <cell r="B463" t="str">
            <v>430EE</v>
          </cell>
        </row>
        <row r="464">
          <cell r="A464" t="str">
            <v>Universal Hydrant (Bonnets) 10X10</v>
          </cell>
          <cell r="B464" t="str">
            <v>430EE</v>
          </cell>
        </row>
        <row r="465">
          <cell r="A465" t="str">
            <v>Universal Hydrant (Bonnets) 10x12</v>
          </cell>
          <cell r="B465" t="str">
            <v>430EE</v>
          </cell>
        </row>
        <row r="466">
          <cell r="A466" t="str">
            <v>Universal Hydrant (Bonnets) 10X8</v>
          </cell>
          <cell r="B466" t="str">
            <v>430EE</v>
          </cell>
        </row>
        <row r="467">
          <cell r="A467" t="str">
            <v>Universal Hydrant (Bonnets) 12X10</v>
          </cell>
          <cell r="B467" t="str">
            <v>430EE</v>
          </cell>
        </row>
        <row r="468">
          <cell r="A468" t="str">
            <v>Universal Hydrant (Bonnets) 12X8</v>
          </cell>
          <cell r="B468" t="str">
            <v>430EE</v>
          </cell>
        </row>
        <row r="469">
          <cell r="A469" t="str">
            <v>Vertical wall trench (trencher)</v>
          </cell>
          <cell r="B469" t="str">
            <v>432; 516</v>
          </cell>
        </row>
        <row r="470">
          <cell r="A470" t="str">
            <v>V-Trench (Road grader etc)</v>
          </cell>
          <cell r="B470" t="str">
            <v>380; 516</v>
          </cell>
        </row>
        <row r="471">
          <cell r="A471" t="str">
            <v>Water Harvesting Fabric and or Weed Barrier (installed)</v>
          </cell>
          <cell r="B471" t="str">
            <v>380; 603; 612</v>
          </cell>
        </row>
        <row r="472">
          <cell r="A472" t="str">
            <v>Water Storage Rubble Masonary</v>
          </cell>
          <cell r="B472" t="str">
            <v>587</v>
          </cell>
        </row>
        <row r="473">
          <cell r="A473" t="str">
            <v>Wetland forbs Bareroot</v>
          </cell>
          <cell r="B473" t="str">
            <v>657</v>
          </cell>
        </row>
        <row r="474">
          <cell r="A474" t="str">
            <v>Wetland forbs Containerized</v>
          </cell>
          <cell r="B474" t="str">
            <v>657</v>
          </cell>
        </row>
        <row r="475">
          <cell r="A475" t="str">
            <v/>
          </cell>
          <cell r="B475" t="str">
            <v/>
          </cell>
        </row>
        <row r="476">
          <cell r="A476" t="str">
            <v/>
          </cell>
          <cell r="B476" t="str">
            <v/>
          </cell>
        </row>
        <row r="477">
          <cell r="A477" t="str">
            <v/>
          </cell>
          <cell r="B477" t="str">
            <v/>
          </cell>
        </row>
        <row r="478">
          <cell r="A478" t="str">
            <v/>
          </cell>
          <cell r="B478" t="str">
            <v/>
          </cell>
        </row>
        <row r="479">
          <cell r="A479" t="str">
            <v/>
          </cell>
          <cell r="B479" t="str">
            <v/>
          </cell>
        </row>
        <row r="480">
          <cell r="A480" t="str">
            <v/>
          </cell>
          <cell r="B480" t="str">
            <v/>
          </cell>
        </row>
        <row r="481">
          <cell r="A481" t="str">
            <v/>
          </cell>
          <cell r="B481" t="str">
            <v/>
          </cell>
        </row>
        <row r="482">
          <cell r="A482" t="str">
            <v/>
          </cell>
          <cell r="B482" t="str">
            <v/>
          </cell>
        </row>
        <row r="483">
          <cell r="A483" t="str">
            <v/>
          </cell>
          <cell r="B483" t="str">
            <v/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/>
          </cell>
          <cell r="B485" t="str">
            <v/>
          </cell>
        </row>
        <row r="486">
          <cell r="A486" t="str">
            <v/>
          </cell>
          <cell r="B486" t="str">
            <v/>
          </cell>
        </row>
        <row r="487">
          <cell r="A487" t="str">
            <v/>
          </cell>
          <cell r="B487" t="str">
            <v/>
          </cell>
        </row>
        <row r="488">
          <cell r="A488" t="str">
            <v/>
          </cell>
          <cell r="B488" t="str">
            <v/>
          </cell>
        </row>
        <row r="489">
          <cell r="A489" t="str">
            <v/>
          </cell>
          <cell r="B489" t="str">
            <v/>
          </cell>
        </row>
        <row r="490">
          <cell r="A490" t="str">
            <v/>
          </cell>
          <cell r="B490" t="str">
            <v/>
          </cell>
        </row>
        <row r="491">
          <cell r="A491" t="str">
            <v/>
          </cell>
          <cell r="B491" t="str">
            <v/>
          </cell>
        </row>
        <row r="492">
          <cell r="A492" t="str">
            <v/>
          </cell>
          <cell r="B492" t="str">
            <v/>
          </cell>
        </row>
        <row r="493">
          <cell r="A493" t="str">
            <v/>
          </cell>
          <cell r="B493" t="str">
            <v/>
          </cell>
        </row>
        <row r="494">
          <cell r="A494" t="str">
            <v/>
          </cell>
          <cell r="B494" t="str">
            <v/>
          </cell>
        </row>
        <row r="495">
          <cell r="A495" t="str">
            <v/>
          </cell>
          <cell r="B495" t="str">
            <v/>
          </cell>
        </row>
        <row r="496">
          <cell r="A496" t="str">
            <v/>
          </cell>
          <cell r="B496" t="str">
            <v/>
          </cell>
        </row>
        <row r="497">
          <cell r="A497" t="str">
            <v/>
          </cell>
          <cell r="B497" t="str">
            <v/>
          </cell>
        </row>
        <row r="498">
          <cell r="A498" t="str">
            <v/>
          </cell>
          <cell r="B498" t="str">
            <v/>
          </cell>
        </row>
        <row r="499">
          <cell r="A499" t="str">
            <v/>
          </cell>
          <cell r="B499" t="str">
            <v/>
          </cell>
        </row>
        <row r="500">
          <cell r="A500" t="str">
            <v/>
          </cell>
          <cell r="B500" t="str">
            <v/>
          </cell>
        </row>
        <row r="501">
          <cell r="A501" t="str">
            <v/>
          </cell>
          <cell r="B501" t="str">
            <v/>
          </cell>
        </row>
        <row r="502">
          <cell r="A502" t="str">
            <v/>
          </cell>
          <cell r="B502" t="str">
            <v/>
          </cell>
        </row>
        <row r="503">
          <cell r="A503" t="str">
            <v/>
          </cell>
          <cell r="B503" t="str">
            <v/>
          </cell>
        </row>
        <row r="504">
          <cell r="A504" t="str">
            <v/>
          </cell>
          <cell r="B504" t="str">
            <v/>
          </cell>
        </row>
        <row r="505">
          <cell r="A505" t="str">
            <v/>
          </cell>
          <cell r="B505" t="str">
            <v/>
          </cell>
        </row>
        <row r="506">
          <cell r="A506" t="str">
            <v/>
          </cell>
          <cell r="B506" t="str">
            <v/>
          </cell>
        </row>
        <row r="507">
          <cell r="A507" t="str">
            <v/>
          </cell>
          <cell r="B507" t="str">
            <v/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/>
          </cell>
          <cell r="B509" t="str">
            <v/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/>
          </cell>
          <cell r="B511" t="str">
            <v/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/>
          </cell>
          <cell r="B513" t="str">
            <v/>
          </cell>
        </row>
        <row r="514">
          <cell r="A514" t="str">
            <v/>
          </cell>
          <cell r="B514" t="str">
            <v/>
          </cell>
        </row>
        <row r="515">
          <cell r="A515" t="str">
            <v/>
          </cell>
          <cell r="B515" t="str">
            <v/>
          </cell>
        </row>
        <row r="516">
          <cell r="A516" t="str">
            <v/>
          </cell>
          <cell r="B516" t="str">
            <v/>
          </cell>
        </row>
        <row r="517">
          <cell r="A517" t="str">
            <v/>
          </cell>
          <cell r="B517" t="str">
            <v/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/>
          </cell>
          <cell r="B519" t="str">
            <v/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/>
          </cell>
          <cell r="B521" t="str">
            <v/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/>
          </cell>
          <cell r="B523" t="str">
            <v/>
          </cell>
        </row>
        <row r="524">
          <cell r="A524" t="str">
            <v/>
          </cell>
          <cell r="B524" t="str">
            <v/>
          </cell>
        </row>
        <row r="525">
          <cell r="A525" t="str">
            <v/>
          </cell>
          <cell r="B525" t="str">
            <v/>
          </cell>
        </row>
        <row r="526">
          <cell r="A526" t="str">
            <v/>
          </cell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</sheetData>
      <sheetData sheetId="6">
        <row r="1">
          <cell r="I1" t="str">
            <v>Bernalillo</v>
          </cell>
          <cell r="K1" t="str">
            <v>Catron</v>
          </cell>
          <cell r="M1" t="str">
            <v>Chaves</v>
          </cell>
          <cell r="O1" t="str">
            <v>Cibola</v>
          </cell>
          <cell r="S1" t="str">
            <v>Curry</v>
          </cell>
          <cell r="U1" t="str">
            <v>DeBaca</v>
          </cell>
          <cell r="W1" t="str">
            <v>DonaAna</v>
          </cell>
          <cell r="AA1" t="str">
            <v>EddyCarlsbad</v>
          </cell>
          <cell r="AC1" t="str">
            <v>Grant</v>
          </cell>
          <cell r="AE1" t="str">
            <v>Guadalupe</v>
          </cell>
          <cell r="AG1" t="str">
            <v>Harding</v>
          </cell>
          <cell r="AI1" t="str">
            <v>Hidalgo</v>
          </cell>
          <cell r="AK1" t="str">
            <v>Lea</v>
          </cell>
          <cell r="AM1" t="str">
            <v>Lincoln</v>
          </cell>
          <cell r="AQ1" t="str">
            <v>Luna</v>
          </cell>
          <cell r="AS1" t="str">
            <v>McKinley</v>
          </cell>
          <cell r="AU1" t="str">
            <v>Mora</v>
          </cell>
          <cell r="AW1" t="str">
            <v>Otero</v>
          </cell>
          <cell r="AY1" t="str">
            <v>Quay</v>
          </cell>
          <cell r="BC1" t="str">
            <v>RioArribaEspanola</v>
          </cell>
          <cell r="BE1" t="str">
            <v>Roosevelt</v>
          </cell>
          <cell r="BG1" t="str">
            <v>Sandoval</v>
          </cell>
          <cell r="BI1" t="str">
            <v>SanJuan</v>
          </cell>
          <cell r="BK1" t="str">
            <v>SanMiguel</v>
          </cell>
          <cell r="BM1" t="str">
            <v>SantaFe</v>
          </cell>
          <cell r="BO1" t="str">
            <v>Sierra</v>
          </cell>
          <cell r="BQ1" t="str">
            <v>Socorro</v>
          </cell>
          <cell r="BS1" t="str">
            <v>Taos</v>
          </cell>
          <cell r="BW1" t="str">
            <v>TorranceMountainair</v>
          </cell>
          <cell r="BY1" t="str">
            <v>Union</v>
          </cell>
          <cell r="CA1" t="str">
            <v>Valencia</v>
          </cell>
        </row>
        <row r="3">
          <cell r="H3" t="str">
            <v>Bernalillo</v>
          </cell>
          <cell r="I3" t="str">
            <v>Bernalillo1</v>
          </cell>
          <cell r="J3" t="str">
            <v>Catron</v>
          </cell>
          <cell r="K3" t="str">
            <v>Catron1</v>
          </cell>
          <cell r="L3" t="str">
            <v>Chaves</v>
          </cell>
          <cell r="M3" t="str">
            <v>Chaves1</v>
          </cell>
          <cell r="N3" t="str">
            <v>Cibola</v>
          </cell>
          <cell r="O3" t="str">
            <v>Cibola1</v>
          </cell>
          <cell r="P3" t="str">
            <v>Colfax</v>
          </cell>
          <cell r="Q3" t="str">
            <v>Colfax1</v>
          </cell>
          <cell r="R3" t="str">
            <v>Curry</v>
          </cell>
          <cell r="S3" t="str">
            <v>Curry1</v>
          </cell>
          <cell r="T3" t="str">
            <v>DeBaca</v>
          </cell>
          <cell r="U3" t="str">
            <v>DeBaca1</v>
          </cell>
          <cell r="V3" t="str">
            <v>DonaAna</v>
          </cell>
          <cell r="W3" t="str">
            <v>DonaAna1</v>
          </cell>
          <cell r="X3" t="str">
            <v>EddyArtesia</v>
          </cell>
          <cell r="Y3" t="str">
            <v>EddyArtesia1</v>
          </cell>
          <cell r="Z3" t="str">
            <v>EddyCarlsbad</v>
          </cell>
          <cell r="AA3" t="str">
            <v>EddyCarlsbad1</v>
          </cell>
          <cell r="AB3" t="str">
            <v>Grant</v>
          </cell>
          <cell r="AC3" t="str">
            <v>Grant1</v>
          </cell>
          <cell r="AD3" t="str">
            <v>Guadalupe</v>
          </cell>
          <cell r="AE3" t="str">
            <v>Guadalupe1</v>
          </cell>
          <cell r="AF3" t="str">
            <v>Harding</v>
          </cell>
          <cell r="AG3" t="str">
            <v>Harding1</v>
          </cell>
          <cell r="AH3" t="str">
            <v>Hidalgo</v>
          </cell>
          <cell r="AI3" t="str">
            <v>Hidalgo1</v>
          </cell>
          <cell r="AJ3" t="str">
            <v>Lea</v>
          </cell>
          <cell r="AK3" t="str">
            <v>Lea1</v>
          </cell>
          <cell r="AL3" t="str">
            <v>Lincoln</v>
          </cell>
          <cell r="AM3" t="str">
            <v>Lincoln1</v>
          </cell>
          <cell r="AN3" t="str">
            <v>LosAlamos</v>
          </cell>
          <cell r="AO3" t="str">
            <v>LosAlamos1</v>
          </cell>
          <cell r="AP3" t="str">
            <v>Luna</v>
          </cell>
          <cell r="AQ3" t="str">
            <v>Luna1</v>
          </cell>
          <cell r="AR3" t="str">
            <v>McKinley</v>
          </cell>
          <cell r="AS3" t="str">
            <v>McKinley1</v>
          </cell>
          <cell r="AT3" t="str">
            <v>Mora</v>
          </cell>
          <cell r="AU3" t="str">
            <v>Mora1</v>
          </cell>
          <cell r="AV3" t="str">
            <v>Otero</v>
          </cell>
          <cell r="AW3" t="str">
            <v>Otero1</v>
          </cell>
          <cell r="AX3" t="str">
            <v>Quay</v>
          </cell>
          <cell r="AY3" t="str">
            <v>Quay1</v>
          </cell>
          <cell r="AZ3" t="str">
            <v>RioArribaChama</v>
          </cell>
          <cell r="BA3" t="str">
            <v>RioArribaChama1</v>
          </cell>
          <cell r="BB3" t="str">
            <v>RioArribaEspanola</v>
          </cell>
          <cell r="BC3" t="str">
            <v>RioArribaEspanola1</v>
          </cell>
          <cell r="BD3" t="str">
            <v>Roosevelt</v>
          </cell>
          <cell r="BE3" t="str">
            <v>Roosevelt1</v>
          </cell>
          <cell r="BF3" t="str">
            <v>Sandoval</v>
          </cell>
          <cell r="BG3" t="str">
            <v>Sandoval1</v>
          </cell>
          <cell r="BH3" t="str">
            <v>SanJuan</v>
          </cell>
          <cell r="BI3" t="str">
            <v>SanJuan1</v>
          </cell>
          <cell r="BJ3" t="str">
            <v>SanMiguel</v>
          </cell>
          <cell r="BK3" t="str">
            <v>SanMiguel1</v>
          </cell>
          <cell r="BL3" t="str">
            <v>SantaFe</v>
          </cell>
          <cell r="BM3" t="str">
            <v>SantaFe1</v>
          </cell>
          <cell r="BN3" t="str">
            <v>Sierra</v>
          </cell>
          <cell r="BO3" t="str">
            <v>Sierra1</v>
          </cell>
          <cell r="BP3" t="str">
            <v>Socorro</v>
          </cell>
          <cell r="BQ3" t="str">
            <v>Socorro1</v>
          </cell>
          <cell r="BR3" t="str">
            <v>Taos</v>
          </cell>
          <cell r="BS3" t="str">
            <v>Taos1</v>
          </cell>
          <cell r="BT3" t="str">
            <v>TorranceEstancia</v>
          </cell>
          <cell r="BU3" t="str">
            <v>TorranceEstancia1</v>
          </cell>
          <cell r="BV3" t="str">
            <v>TorranceMountainair</v>
          </cell>
          <cell r="BW3" t="str">
            <v>TorranceMountainair1</v>
          </cell>
          <cell r="BX3" t="str">
            <v>Union</v>
          </cell>
          <cell r="BY3" t="str">
            <v>Union1</v>
          </cell>
          <cell r="BZ3" t="str">
            <v>Valencia</v>
          </cell>
          <cell r="CA3" t="str">
            <v>Valencia1</v>
          </cell>
        </row>
        <row r="4">
          <cell r="A4" t="str">
            <v>Anti-Seep Collars</v>
          </cell>
          <cell r="B4">
            <v>4</v>
          </cell>
          <cell r="C4" t="str">
            <v>each</v>
          </cell>
          <cell r="D4">
            <v>146.85</v>
          </cell>
          <cell r="E4">
            <v>250</v>
          </cell>
          <cell r="F4" t="str">
            <v>AC</v>
          </cell>
          <cell r="G4">
            <v>75</v>
          </cell>
          <cell r="H4">
            <v>146.85</v>
          </cell>
          <cell r="I4">
            <v>146.85</v>
          </cell>
          <cell r="J4">
            <v>146.85</v>
          </cell>
          <cell r="K4">
            <v>146.85</v>
          </cell>
          <cell r="L4">
            <v>146.85</v>
          </cell>
          <cell r="M4">
            <v>146.85</v>
          </cell>
          <cell r="N4">
            <v>146.85</v>
          </cell>
          <cell r="O4">
            <v>146.85</v>
          </cell>
          <cell r="P4">
            <v>146.85</v>
          </cell>
          <cell r="Q4">
            <v>146.85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146.85</v>
          </cell>
          <cell r="W4">
            <v>146.85</v>
          </cell>
          <cell r="X4">
            <v>146.85</v>
          </cell>
          <cell r="Y4">
            <v>146.85</v>
          </cell>
          <cell r="Z4">
            <v>146.85</v>
          </cell>
          <cell r="AA4">
            <v>146.85</v>
          </cell>
          <cell r="AB4">
            <v>165</v>
          </cell>
          <cell r="AC4">
            <v>165</v>
          </cell>
          <cell r="AD4">
            <v>146.85</v>
          </cell>
          <cell r="AE4">
            <v>146.85</v>
          </cell>
          <cell r="AF4">
            <v>0</v>
          </cell>
          <cell r="AG4">
            <v>0</v>
          </cell>
          <cell r="AH4">
            <v>165</v>
          </cell>
          <cell r="AI4">
            <v>165</v>
          </cell>
          <cell r="AJ4">
            <v>146.85</v>
          </cell>
          <cell r="AK4">
            <v>146.85</v>
          </cell>
          <cell r="AL4">
            <v>0</v>
          </cell>
          <cell r="AM4">
            <v>0</v>
          </cell>
          <cell r="AN4">
            <v>146.85</v>
          </cell>
          <cell r="AO4">
            <v>146.85</v>
          </cell>
          <cell r="AP4">
            <v>165</v>
          </cell>
          <cell r="AQ4">
            <v>165</v>
          </cell>
          <cell r="AR4">
            <v>146.85</v>
          </cell>
          <cell r="AS4">
            <v>146.85</v>
          </cell>
          <cell r="AT4">
            <v>146.85</v>
          </cell>
          <cell r="AU4">
            <v>146.85</v>
          </cell>
          <cell r="AV4">
            <v>146.85</v>
          </cell>
          <cell r="AW4">
            <v>146.85</v>
          </cell>
          <cell r="AX4">
            <v>146.85</v>
          </cell>
          <cell r="AY4">
            <v>146.85</v>
          </cell>
          <cell r="AZ4">
            <v>146.85</v>
          </cell>
          <cell r="BA4">
            <v>146.85</v>
          </cell>
          <cell r="BB4">
            <v>146.85</v>
          </cell>
          <cell r="BC4">
            <v>146.85</v>
          </cell>
          <cell r="BD4">
            <v>0</v>
          </cell>
          <cell r="BE4">
            <v>0</v>
          </cell>
          <cell r="BF4">
            <v>250</v>
          </cell>
          <cell r="BG4">
            <v>250</v>
          </cell>
          <cell r="BH4">
            <v>146.85</v>
          </cell>
          <cell r="BI4">
            <v>146.85</v>
          </cell>
          <cell r="BJ4">
            <v>146.85</v>
          </cell>
          <cell r="BK4">
            <v>146.85</v>
          </cell>
          <cell r="BL4">
            <v>146.85</v>
          </cell>
          <cell r="BM4">
            <v>146.85</v>
          </cell>
          <cell r="BN4">
            <v>165</v>
          </cell>
          <cell r="BO4">
            <v>165</v>
          </cell>
          <cell r="BP4">
            <v>146.85</v>
          </cell>
          <cell r="BQ4">
            <v>146.85</v>
          </cell>
          <cell r="BR4">
            <v>146.85</v>
          </cell>
          <cell r="BS4">
            <v>146.85</v>
          </cell>
          <cell r="BT4">
            <v>146.85</v>
          </cell>
          <cell r="BU4">
            <v>146.85</v>
          </cell>
          <cell r="BV4">
            <v>146.85</v>
          </cell>
          <cell r="BW4">
            <v>146.85</v>
          </cell>
          <cell r="BX4">
            <v>146.85</v>
          </cell>
          <cell r="BY4">
            <v>146.85</v>
          </cell>
          <cell r="BZ4">
            <v>146.85</v>
          </cell>
          <cell r="CA4">
            <v>146.85</v>
          </cell>
        </row>
        <row r="5">
          <cell r="A5" t="str">
            <v>Back Hoe Excavation</v>
          </cell>
          <cell r="B5">
            <v>5</v>
          </cell>
          <cell r="C5" t="str">
            <v>hour</v>
          </cell>
          <cell r="D5">
            <v>46.28</v>
          </cell>
          <cell r="E5">
            <v>58</v>
          </cell>
          <cell r="F5" t="str">
            <v>AC</v>
          </cell>
          <cell r="G5">
            <v>75</v>
          </cell>
          <cell r="H5">
            <v>46.28</v>
          </cell>
          <cell r="I5">
            <v>46.28</v>
          </cell>
          <cell r="J5">
            <v>46.28</v>
          </cell>
          <cell r="K5">
            <v>46.28</v>
          </cell>
          <cell r="L5">
            <v>46.28</v>
          </cell>
          <cell r="M5">
            <v>46.28</v>
          </cell>
          <cell r="N5">
            <v>46.28</v>
          </cell>
          <cell r="O5">
            <v>46.28</v>
          </cell>
          <cell r="P5">
            <v>46.28</v>
          </cell>
          <cell r="Q5">
            <v>46.28</v>
          </cell>
          <cell r="R5">
            <v>46.28</v>
          </cell>
          <cell r="S5">
            <v>46.28</v>
          </cell>
          <cell r="T5">
            <v>46.28</v>
          </cell>
          <cell r="U5">
            <v>46.28</v>
          </cell>
          <cell r="V5">
            <v>58</v>
          </cell>
          <cell r="W5">
            <v>58</v>
          </cell>
          <cell r="X5">
            <v>46.28</v>
          </cell>
          <cell r="Y5">
            <v>46.28</v>
          </cell>
          <cell r="Z5">
            <v>46.28</v>
          </cell>
          <cell r="AA5">
            <v>46.28</v>
          </cell>
          <cell r="AB5">
            <v>52</v>
          </cell>
          <cell r="AC5">
            <v>52</v>
          </cell>
          <cell r="AD5">
            <v>46.28</v>
          </cell>
          <cell r="AE5">
            <v>46.28</v>
          </cell>
          <cell r="AF5">
            <v>0</v>
          </cell>
          <cell r="AG5">
            <v>0</v>
          </cell>
          <cell r="AH5">
            <v>52</v>
          </cell>
          <cell r="AI5">
            <v>52</v>
          </cell>
          <cell r="AJ5">
            <v>46.28</v>
          </cell>
          <cell r="AK5">
            <v>46.28</v>
          </cell>
          <cell r="AL5">
            <v>46.28</v>
          </cell>
          <cell r="AM5">
            <v>46.28</v>
          </cell>
          <cell r="AN5">
            <v>46.28</v>
          </cell>
          <cell r="AO5">
            <v>46.28</v>
          </cell>
          <cell r="AP5">
            <v>52</v>
          </cell>
          <cell r="AQ5">
            <v>52</v>
          </cell>
          <cell r="AR5">
            <v>46.28</v>
          </cell>
          <cell r="AS5">
            <v>46.28</v>
          </cell>
          <cell r="AT5">
            <v>46.28</v>
          </cell>
          <cell r="AU5">
            <v>46.28</v>
          </cell>
          <cell r="AV5">
            <v>58</v>
          </cell>
          <cell r="AW5">
            <v>58</v>
          </cell>
          <cell r="AX5">
            <v>46.28</v>
          </cell>
          <cell r="AY5">
            <v>46.28</v>
          </cell>
          <cell r="AZ5">
            <v>48</v>
          </cell>
          <cell r="BA5">
            <v>48</v>
          </cell>
          <cell r="BB5">
            <v>48</v>
          </cell>
          <cell r="BC5">
            <v>48</v>
          </cell>
          <cell r="BD5">
            <v>52</v>
          </cell>
          <cell r="BE5">
            <v>52</v>
          </cell>
          <cell r="BF5">
            <v>46.28</v>
          </cell>
          <cell r="BG5">
            <v>46.28</v>
          </cell>
          <cell r="BH5">
            <v>46.28</v>
          </cell>
          <cell r="BI5">
            <v>46.28</v>
          </cell>
          <cell r="BJ5">
            <v>46.28</v>
          </cell>
          <cell r="BK5">
            <v>46.28</v>
          </cell>
          <cell r="BL5">
            <v>46.28</v>
          </cell>
          <cell r="BM5">
            <v>46.28</v>
          </cell>
          <cell r="BN5">
            <v>52</v>
          </cell>
          <cell r="BO5">
            <v>52</v>
          </cell>
          <cell r="BP5">
            <v>52</v>
          </cell>
          <cell r="BQ5">
            <v>52</v>
          </cell>
          <cell r="BR5">
            <v>46.28</v>
          </cell>
          <cell r="BS5">
            <v>46.28</v>
          </cell>
          <cell r="BT5">
            <v>46.28</v>
          </cell>
          <cell r="BU5">
            <v>46.28</v>
          </cell>
          <cell r="BV5">
            <v>46.28</v>
          </cell>
          <cell r="BW5">
            <v>46.28</v>
          </cell>
          <cell r="BX5">
            <v>46.28</v>
          </cell>
          <cell r="BY5">
            <v>46.28</v>
          </cell>
          <cell r="BZ5">
            <v>46.28</v>
          </cell>
          <cell r="CA5">
            <v>46.28</v>
          </cell>
        </row>
        <row r="6">
          <cell r="A6" t="str">
            <v>Barnyard Manure/Mulch</v>
          </cell>
          <cell r="B6">
            <v>6</v>
          </cell>
          <cell r="C6" t="str">
            <v>ton</v>
          </cell>
          <cell r="D6">
            <v>1.602</v>
          </cell>
          <cell r="E6">
            <v>4.68</v>
          </cell>
          <cell r="F6" t="str">
            <v>AC</v>
          </cell>
          <cell r="G6">
            <v>75</v>
          </cell>
          <cell r="H6">
            <v>1.602</v>
          </cell>
          <cell r="I6">
            <v>1.602</v>
          </cell>
          <cell r="J6">
            <v>1.602</v>
          </cell>
          <cell r="K6">
            <v>1.602</v>
          </cell>
          <cell r="L6">
            <v>1.602</v>
          </cell>
          <cell r="M6">
            <v>1.602</v>
          </cell>
          <cell r="N6">
            <v>1.6</v>
          </cell>
          <cell r="O6">
            <v>1.6</v>
          </cell>
          <cell r="P6">
            <v>0</v>
          </cell>
          <cell r="Q6">
            <v>0</v>
          </cell>
          <cell r="R6">
            <v>1.602</v>
          </cell>
          <cell r="S6">
            <v>1.602</v>
          </cell>
          <cell r="T6">
            <v>0</v>
          </cell>
          <cell r="U6">
            <v>0</v>
          </cell>
          <cell r="V6">
            <v>2.5</v>
          </cell>
          <cell r="W6">
            <v>2.5</v>
          </cell>
          <cell r="X6">
            <v>1.602</v>
          </cell>
          <cell r="Y6">
            <v>1.602</v>
          </cell>
          <cell r="Z6">
            <v>1.602</v>
          </cell>
          <cell r="AA6">
            <v>1.602</v>
          </cell>
          <cell r="AB6">
            <v>1.602</v>
          </cell>
          <cell r="AC6">
            <v>1.602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1.602</v>
          </cell>
          <cell r="AI6">
            <v>1.602</v>
          </cell>
          <cell r="AJ6">
            <v>1.602</v>
          </cell>
          <cell r="AK6">
            <v>1.602</v>
          </cell>
          <cell r="AL6">
            <v>0</v>
          </cell>
          <cell r="AM6">
            <v>0</v>
          </cell>
          <cell r="AN6">
            <v>1.602</v>
          </cell>
          <cell r="AO6">
            <v>1.602</v>
          </cell>
          <cell r="AP6">
            <v>4.68</v>
          </cell>
          <cell r="AQ6">
            <v>4.68</v>
          </cell>
          <cell r="AR6">
            <v>1.602</v>
          </cell>
          <cell r="AS6">
            <v>1.602</v>
          </cell>
          <cell r="AT6">
            <v>1.602</v>
          </cell>
          <cell r="AU6">
            <v>1.602</v>
          </cell>
          <cell r="AV6">
            <v>2.5</v>
          </cell>
          <cell r="AW6">
            <v>2.5</v>
          </cell>
          <cell r="AX6">
            <v>1.602</v>
          </cell>
          <cell r="AY6">
            <v>1.602</v>
          </cell>
          <cell r="AZ6">
            <v>1.602</v>
          </cell>
          <cell r="BA6">
            <v>1.602</v>
          </cell>
          <cell r="BB6">
            <v>1.602</v>
          </cell>
          <cell r="BC6">
            <v>1.602</v>
          </cell>
          <cell r="BD6">
            <v>1.602</v>
          </cell>
          <cell r="BE6">
            <v>1.602</v>
          </cell>
          <cell r="BF6">
            <v>0</v>
          </cell>
          <cell r="BG6">
            <v>0</v>
          </cell>
          <cell r="BH6">
            <v>1.602</v>
          </cell>
          <cell r="BI6">
            <v>1.602</v>
          </cell>
          <cell r="BJ6">
            <v>1.602</v>
          </cell>
          <cell r="BK6">
            <v>1.602</v>
          </cell>
          <cell r="BL6">
            <v>1.602</v>
          </cell>
          <cell r="BM6">
            <v>1.602</v>
          </cell>
          <cell r="BN6">
            <v>0</v>
          </cell>
          <cell r="BO6">
            <v>0</v>
          </cell>
          <cell r="BP6">
            <v>1.602</v>
          </cell>
          <cell r="BQ6">
            <v>1.602</v>
          </cell>
          <cell r="BR6">
            <v>1.602</v>
          </cell>
          <cell r="BS6">
            <v>1.602</v>
          </cell>
          <cell r="BT6">
            <v>1.602</v>
          </cell>
          <cell r="BU6">
            <v>1.602</v>
          </cell>
          <cell r="BV6">
            <v>1.602</v>
          </cell>
          <cell r="BW6">
            <v>1.602</v>
          </cell>
          <cell r="BX6">
            <v>1.602</v>
          </cell>
          <cell r="BY6">
            <v>1.602</v>
          </cell>
          <cell r="BZ6">
            <v>1.602</v>
          </cell>
          <cell r="CA6">
            <v>1.602</v>
          </cell>
        </row>
        <row r="7">
          <cell r="A7" t="str">
            <v>Broadcast Seeding</v>
          </cell>
          <cell r="B7">
            <v>7</v>
          </cell>
          <cell r="C7" t="str">
            <v>acre</v>
          </cell>
          <cell r="D7">
            <v>4.1652</v>
          </cell>
          <cell r="E7">
            <v>15</v>
          </cell>
          <cell r="F7" t="str">
            <v>AC</v>
          </cell>
          <cell r="G7">
            <v>75</v>
          </cell>
          <cell r="H7">
            <v>4.1652</v>
          </cell>
          <cell r="I7">
            <v>4.1652</v>
          </cell>
          <cell r="J7">
            <v>4.1652</v>
          </cell>
          <cell r="K7">
            <v>4.1652</v>
          </cell>
          <cell r="L7">
            <v>4.1652</v>
          </cell>
          <cell r="M7">
            <v>4.1652</v>
          </cell>
          <cell r="N7">
            <v>4.1652</v>
          </cell>
          <cell r="O7">
            <v>4.1652</v>
          </cell>
          <cell r="P7">
            <v>4.1652</v>
          </cell>
          <cell r="Q7">
            <v>4.1652</v>
          </cell>
          <cell r="R7">
            <v>4.1652</v>
          </cell>
          <cell r="S7">
            <v>4.1652</v>
          </cell>
          <cell r="T7">
            <v>4.1652</v>
          </cell>
          <cell r="U7">
            <v>4.1652</v>
          </cell>
          <cell r="V7">
            <v>4.1652</v>
          </cell>
          <cell r="W7">
            <v>4.1652</v>
          </cell>
          <cell r="X7">
            <v>4.1652</v>
          </cell>
          <cell r="Y7">
            <v>4.1652</v>
          </cell>
          <cell r="Z7">
            <v>4.1652</v>
          </cell>
          <cell r="AA7">
            <v>4.1652</v>
          </cell>
          <cell r="AB7">
            <v>4.68</v>
          </cell>
          <cell r="AC7">
            <v>4.68</v>
          </cell>
          <cell r="AD7">
            <v>4.1652</v>
          </cell>
          <cell r="AE7">
            <v>4.1652</v>
          </cell>
          <cell r="AF7">
            <v>0</v>
          </cell>
          <cell r="AG7">
            <v>0</v>
          </cell>
          <cell r="AH7">
            <v>4.68</v>
          </cell>
          <cell r="AI7">
            <v>4.68</v>
          </cell>
          <cell r="AJ7">
            <v>4.1652</v>
          </cell>
          <cell r="AK7">
            <v>4.1652</v>
          </cell>
          <cell r="AL7">
            <v>4.1652</v>
          </cell>
          <cell r="AM7">
            <v>4.1652</v>
          </cell>
          <cell r="AN7">
            <v>4.1652</v>
          </cell>
          <cell r="AO7">
            <v>4.1652</v>
          </cell>
          <cell r="AP7">
            <v>4.1652</v>
          </cell>
          <cell r="AQ7">
            <v>4.1652</v>
          </cell>
          <cell r="AR7">
            <v>4.1652</v>
          </cell>
          <cell r="AS7">
            <v>4.1652</v>
          </cell>
          <cell r="AT7">
            <v>4.1652</v>
          </cell>
          <cell r="AU7">
            <v>4.1652</v>
          </cell>
          <cell r="AV7">
            <v>15</v>
          </cell>
          <cell r="AW7">
            <v>15</v>
          </cell>
          <cell r="AX7">
            <v>4.1652</v>
          </cell>
          <cell r="AY7">
            <v>4.1652</v>
          </cell>
          <cell r="AZ7">
            <v>4.1652</v>
          </cell>
          <cell r="BA7">
            <v>4.1652</v>
          </cell>
          <cell r="BB7">
            <v>4.1652</v>
          </cell>
          <cell r="BC7">
            <v>4.1652</v>
          </cell>
          <cell r="BD7">
            <v>4.1652</v>
          </cell>
          <cell r="BE7">
            <v>4.1652</v>
          </cell>
          <cell r="BF7">
            <v>0</v>
          </cell>
          <cell r="BG7">
            <v>0</v>
          </cell>
          <cell r="BH7">
            <v>4.1652</v>
          </cell>
          <cell r="BI7">
            <v>4.1652</v>
          </cell>
          <cell r="BJ7">
            <v>4.1652</v>
          </cell>
          <cell r="BK7">
            <v>4.1652</v>
          </cell>
          <cell r="BL7">
            <v>4.1652</v>
          </cell>
          <cell r="BM7">
            <v>4.1652</v>
          </cell>
          <cell r="BN7">
            <v>0</v>
          </cell>
          <cell r="BO7">
            <v>0</v>
          </cell>
          <cell r="BP7">
            <v>4.1652</v>
          </cell>
          <cell r="BQ7">
            <v>4.1652</v>
          </cell>
          <cell r="BR7">
            <v>4.1652</v>
          </cell>
          <cell r="BS7">
            <v>4.1652</v>
          </cell>
          <cell r="BT7">
            <v>4.1652</v>
          </cell>
          <cell r="BU7">
            <v>4.1652</v>
          </cell>
          <cell r="BV7">
            <v>4.1652</v>
          </cell>
          <cell r="BW7">
            <v>4.1652</v>
          </cell>
          <cell r="BX7">
            <v>4.1652</v>
          </cell>
          <cell r="BY7">
            <v>4.1652</v>
          </cell>
          <cell r="BZ7">
            <v>4.1652</v>
          </cell>
          <cell r="CA7">
            <v>4.1652</v>
          </cell>
        </row>
        <row r="8">
          <cell r="A8" t="str">
            <v>Cactus Grub Root Cut Stacking  (Light Infestation)</v>
          </cell>
          <cell r="B8">
            <v>8</v>
          </cell>
          <cell r="C8" t="str">
            <v>acre</v>
          </cell>
          <cell r="D8">
            <v>24.03</v>
          </cell>
          <cell r="E8">
            <v>27</v>
          </cell>
          <cell r="F8" t="str">
            <v>AC</v>
          </cell>
          <cell r="G8">
            <v>75</v>
          </cell>
          <cell r="H8">
            <v>24.03</v>
          </cell>
          <cell r="I8">
            <v>24.03</v>
          </cell>
          <cell r="J8">
            <v>24.03</v>
          </cell>
          <cell r="K8">
            <v>24.03</v>
          </cell>
          <cell r="L8">
            <v>24.03</v>
          </cell>
          <cell r="M8">
            <v>24.03</v>
          </cell>
          <cell r="N8">
            <v>24.03</v>
          </cell>
          <cell r="O8">
            <v>24.03</v>
          </cell>
          <cell r="P8">
            <v>27</v>
          </cell>
          <cell r="Q8">
            <v>27</v>
          </cell>
          <cell r="R8">
            <v>0</v>
          </cell>
          <cell r="S8">
            <v>0</v>
          </cell>
          <cell r="T8">
            <v>24.03</v>
          </cell>
          <cell r="U8">
            <v>24.03</v>
          </cell>
          <cell r="V8">
            <v>24.03</v>
          </cell>
          <cell r="W8">
            <v>24.03</v>
          </cell>
          <cell r="X8">
            <v>24.03</v>
          </cell>
          <cell r="Y8">
            <v>24.03</v>
          </cell>
          <cell r="Z8">
            <v>24.03</v>
          </cell>
          <cell r="AA8">
            <v>24.03</v>
          </cell>
          <cell r="AB8">
            <v>24.03</v>
          </cell>
          <cell r="AC8">
            <v>24.03</v>
          </cell>
          <cell r="AD8">
            <v>24.03</v>
          </cell>
          <cell r="AE8">
            <v>24.03</v>
          </cell>
          <cell r="AF8">
            <v>27</v>
          </cell>
          <cell r="AG8">
            <v>27</v>
          </cell>
          <cell r="AH8">
            <v>24.03</v>
          </cell>
          <cell r="AI8">
            <v>24.03</v>
          </cell>
          <cell r="AJ8">
            <v>24.03</v>
          </cell>
          <cell r="AK8">
            <v>24.03</v>
          </cell>
          <cell r="AL8">
            <v>24.03</v>
          </cell>
          <cell r="AM8">
            <v>24.03</v>
          </cell>
          <cell r="AN8">
            <v>24.03</v>
          </cell>
          <cell r="AO8">
            <v>24.03</v>
          </cell>
          <cell r="AP8">
            <v>24.03</v>
          </cell>
          <cell r="AQ8">
            <v>24.03</v>
          </cell>
          <cell r="AR8">
            <v>24.03</v>
          </cell>
          <cell r="AS8">
            <v>24.03</v>
          </cell>
          <cell r="AT8">
            <v>24.03</v>
          </cell>
          <cell r="AU8">
            <v>24.03</v>
          </cell>
          <cell r="AV8">
            <v>24.03</v>
          </cell>
          <cell r="AW8">
            <v>24.03</v>
          </cell>
          <cell r="AX8">
            <v>24.03</v>
          </cell>
          <cell r="AY8">
            <v>24.03</v>
          </cell>
          <cell r="AZ8">
            <v>24.03</v>
          </cell>
          <cell r="BA8">
            <v>24.03</v>
          </cell>
          <cell r="BB8">
            <v>24.03</v>
          </cell>
          <cell r="BC8">
            <v>24.03</v>
          </cell>
          <cell r="BD8">
            <v>24.03</v>
          </cell>
          <cell r="BE8">
            <v>24.03</v>
          </cell>
          <cell r="BF8">
            <v>0</v>
          </cell>
          <cell r="BG8">
            <v>0</v>
          </cell>
          <cell r="BH8">
            <v>24.03</v>
          </cell>
          <cell r="BI8">
            <v>24.03</v>
          </cell>
          <cell r="BJ8">
            <v>27</v>
          </cell>
          <cell r="BK8">
            <v>27</v>
          </cell>
          <cell r="BL8">
            <v>24.03</v>
          </cell>
          <cell r="BM8">
            <v>24.03</v>
          </cell>
          <cell r="BN8">
            <v>24.03</v>
          </cell>
          <cell r="BO8">
            <v>24.03</v>
          </cell>
          <cell r="BP8">
            <v>24.03</v>
          </cell>
          <cell r="BQ8">
            <v>24.03</v>
          </cell>
          <cell r="BR8">
            <v>24.03</v>
          </cell>
          <cell r="BS8">
            <v>24.03</v>
          </cell>
          <cell r="BT8">
            <v>24.03</v>
          </cell>
          <cell r="BU8">
            <v>24.03</v>
          </cell>
          <cell r="BV8">
            <v>24.03</v>
          </cell>
          <cell r="BW8">
            <v>24.03</v>
          </cell>
          <cell r="BX8">
            <v>24.03</v>
          </cell>
          <cell r="BY8">
            <v>24.03</v>
          </cell>
          <cell r="BZ8">
            <v>24.03</v>
          </cell>
          <cell r="CA8">
            <v>24.03</v>
          </cell>
        </row>
        <row r="9">
          <cell r="A9" t="str">
            <v>Cactus Grub Root Cut Stacking  (Medium Infestation)</v>
          </cell>
          <cell r="B9">
            <v>9</v>
          </cell>
          <cell r="C9" t="str">
            <v>acre</v>
          </cell>
          <cell r="D9">
            <v>32.93</v>
          </cell>
          <cell r="E9">
            <v>37</v>
          </cell>
          <cell r="F9" t="str">
            <v>AC</v>
          </cell>
          <cell r="G9">
            <v>75</v>
          </cell>
          <cell r="H9">
            <v>32.93</v>
          </cell>
          <cell r="I9">
            <v>32.93</v>
          </cell>
          <cell r="J9">
            <v>32.93</v>
          </cell>
          <cell r="K9">
            <v>32.93</v>
          </cell>
          <cell r="L9">
            <v>32.93</v>
          </cell>
          <cell r="M9">
            <v>32.93</v>
          </cell>
          <cell r="N9">
            <v>32.93</v>
          </cell>
          <cell r="O9">
            <v>32.93</v>
          </cell>
          <cell r="P9">
            <v>37</v>
          </cell>
          <cell r="Q9">
            <v>37</v>
          </cell>
          <cell r="R9">
            <v>0</v>
          </cell>
          <cell r="S9">
            <v>0</v>
          </cell>
          <cell r="T9">
            <v>32.93</v>
          </cell>
          <cell r="U9">
            <v>32.93</v>
          </cell>
          <cell r="V9">
            <v>32.93</v>
          </cell>
          <cell r="W9">
            <v>32.93</v>
          </cell>
          <cell r="X9">
            <v>32.93</v>
          </cell>
          <cell r="Y9">
            <v>32.93</v>
          </cell>
          <cell r="Z9">
            <v>32.93</v>
          </cell>
          <cell r="AA9">
            <v>32.93</v>
          </cell>
          <cell r="AB9">
            <v>32.93</v>
          </cell>
          <cell r="AC9">
            <v>32.93</v>
          </cell>
          <cell r="AD9">
            <v>32.93</v>
          </cell>
          <cell r="AE9">
            <v>32.93</v>
          </cell>
          <cell r="AF9">
            <v>37</v>
          </cell>
          <cell r="AG9">
            <v>37</v>
          </cell>
          <cell r="AH9">
            <v>32.93</v>
          </cell>
          <cell r="AI9">
            <v>32.93</v>
          </cell>
          <cell r="AJ9">
            <v>32.93</v>
          </cell>
          <cell r="AK9">
            <v>32.93</v>
          </cell>
          <cell r="AL9">
            <v>35</v>
          </cell>
          <cell r="AM9">
            <v>35</v>
          </cell>
          <cell r="AN9">
            <v>32.93</v>
          </cell>
          <cell r="AO9">
            <v>32.93</v>
          </cell>
          <cell r="AP9">
            <v>32.93</v>
          </cell>
          <cell r="AQ9">
            <v>32.93</v>
          </cell>
          <cell r="AR9">
            <v>32.93</v>
          </cell>
          <cell r="AS9">
            <v>32.93</v>
          </cell>
          <cell r="AT9">
            <v>32.93</v>
          </cell>
          <cell r="AU9">
            <v>32.93</v>
          </cell>
          <cell r="AV9">
            <v>32.93</v>
          </cell>
          <cell r="AW9">
            <v>32.93</v>
          </cell>
          <cell r="AX9">
            <v>32.93</v>
          </cell>
          <cell r="AY9">
            <v>32.93</v>
          </cell>
          <cell r="AZ9">
            <v>32.93</v>
          </cell>
          <cell r="BA9">
            <v>32.93</v>
          </cell>
          <cell r="BB9">
            <v>32.93</v>
          </cell>
          <cell r="BC9">
            <v>32.93</v>
          </cell>
          <cell r="BD9">
            <v>32.93</v>
          </cell>
          <cell r="BE9">
            <v>32.93</v>
          </cell>
          <cell r="BF9">
            <v>32.93</v>
          </cell>
          <cell r="BG9">
            <v>32.93</v>
          </cell>
          <cell r="BH9">
            <v>32.93</v>
          </cell>
          <cell r="BI9">
            <v>32.93</v>
          </cell>
          <cell r="BJ9">
            <v>37</v>
          </cell>
          <cell r="BK9">
            <v>37</v>
          </cell>
          <cell r="BL9">
            <v>32.93</v>
          </cell>
          <cell r="BM9">
            <v>32.93</v>
          </cell>
          <cell r="BN9">
            <v>32.93</v>
          </cell>
          <cell r="BO9">
            <v>32.93</v>
          </cell>
          <cell r="BP9">
            <v>32.93</v>
          </cell>
          <cell r="BQ9">
            <v>32.93</v>
          </cell>
          <cell r="BR9">
            <v>32.93</v>
          </cell>
          <cell r="BS9">
            <v>32.93</v>
          </cell>
          <cell r="BT9">
            <v>32.93</v>
          </cell>
          <cell r="BU9">
            <v>32.93</v>
          </cell>
          <cell r="BV9">
            <v>32.93</v>
          </cell>
          <cell r="BW9">
            <v>32.93</v>
          </cell>
          <cell r="BX9">
            <v>32.93</v>
          </cell>
          <cell r="BY9">
            <v>32.93</v>
          </cell>
          <cell r="BZ9">
            <v>32.93</v>
          </cell>
          <cell r="CA9">
            <v>32.93</v>
          </cell>
        </row>
        <row r="10">
          <cell r="A10" t="str">
            <v>Cactus Grub Root Cut Stacking (Heavy Infestation)</v>
          </cell>
          <cell r="B10">
            <v>10</v>
          </cell>
          <cell r="C10" t="str">
            <v>acre</v>
          </cell>
          <cell r="D10">
            <v>37.38</v>
          </cell>
          <cell r="E10">
            <v>42</v>
          </cell>
          <cell r="F10" t="str">
            <v>AC</v>
          </cell>
          <cell r="G10">
            <v>75</v>
          </cell>
          <cell r="H10">
            <v>37.38</v>
          </cell>
          <cell r="I10">
            <v>37.38</v>
          </cell>
          <cell r="J10">
            <v>37.38</v>
          </cell>
          <cell r="K10">
            <v>37.38</v>
          </cell>
          <cell r="L10">
            <v>37.38</v>
          </cell>
          <cell r="M10">
            <v>37.38</v>
          </cell>
          <cell r="N10">
            <v>37.38</v>
          </cell>
          <cell r="O10">
            <v>37.38</v>
          </cell>
          <cell r="P10">
            <v>42</v>
          </cell>
          <cell r="Q10">
            <v>42</v>
          </cell>
          <cell r="R10">
            <v>0</v>
          </cell>
          <cell r="S10">
            <v>0</v>
          </cell>
          <cell r="T10">
            <v>37.38</v>
          </cell>
          <cell r="U10">
            <v>37.38</v>
          </cell>
          <cell r="V10">
            <v>37.38</v>
          </cell>
          <cell r="W10">
            <v>37.38</v>
          </cell>
          <cell r="X10">
            <v>37.38</v>
          </cell>
          <cell r="Y10">
            <v>37.38</v>
          </cell>
          <cell r="Z10">
            <v>37.38</v>
          </cell>
          <cell r="AA10">
            <v>37.38</v>
          </cell>
          <cell r="AB10">
            <v>37.38</v>
          </cell>
          <cell r="AC10">
            <v>37.38</v>
          </cell>
          <cell r="AD10">
            <v>37.38</v>
          </cell>
          <cell r="AE10">
            <v>37.38</v>
          </cell>
          <cell r="AF10">
            <v>42</v>
          </cell>
          <cell r="AG10">
            <v>42</v>
          </cell>
          <cell r="AH10">
            <v>37.38</v>
          </cell>
          <cell r="AI10">
            <v>37.38</v>
          </cell>
          <cell r="AJ10">
            <v>37.38</v>
          </cell>
          <cell r="AK10">
            <v>37.38</v>
          </cell>
          <cell r="AL10">
            <v>42</v>
          </cell>
          <cell r="AM10">
            <v>42</v>
          </cell>
          <cell r="AN10">
            <v>37.38</v>
          </cell>
          <cell r="AO10">
            <v>37.38</v>
          </cell>
          <cell r="AP10">
            <v>37.38</v>
          </cell>
          <cell r="AQ10">
            <v>37.38</v>
          </cell>
          <cell r="AR10">
            <v>37.38</v>
          </cell>
          <cell r="AS10">
            <v>37.38</v>
          </cell>
          <cell r="AT10">
            <v>37.38</v>
          </cell>
          <cell r="AU10">
            <v>37.38</v>
          </cell>
          <cell r="AV10">
            <v>37.38</v>
          </cell>
          <cell r="AW10">
            <v>37.38</v>
          </cell>
          <cell r="AX10">
            <v>37.38</v>
          </cell>
          <cell r="AY10">
            <v>37.38</v>
          </cell>
          <cell r="AZ10">
            <v>37.38</v>
          </cell>
          <cell r="BA10">
            <v>37.38</v>
          </cell>
          <cell r="BB10">
            <v>37.38</v>
          </cell>
          <cell r="BC10">
            <v>37.38</v>
          </cell>
          <cell r="BD10">
            <v>37.38</v>
          </cell>
          <cell r="BE10">
            <v>37.38</v>
          </cell>
          <cell r="BF10">
            <v>0</v>
          </cell>
          <cell r="BG10">
            <v>0</v>
          </cell>
          <cell r="BH10">
            <v>37.38</v>
          </cell>
          <cell r="BI10">
            <v>37.38</v>
          </cell>
          <cell r="BJ10">
            <v>42</v>
          </cell>
          <cell r="BK10">
            <v>42</v>
          </cell>
          <cell r="BL10">
            <v>37.38</v>
          </cell>
          <cell r="BM10">
            <v>37.38</v>
          </cell>
          <cell r="BN10">
            <v>37.38</v>
          </cell>
          <cell r="BO10">
            <v>37.38</v>
          </cell>
          <cell r="BP10">
            <v>37.38</v>
          </cell>
          <cell r="BQ10">
            <v>37.38</v>
          </cell>
          <cell r="BR10">
            <v>37.38</v>
          </cell>
          <cell r="BS10">
            <v>37.38</v>
          </cell>
          <cell r="BT10">
            <v>37.38</v>
          </cell>
          <cell r="BU10">
            <v>37.38</v>
          </cell>
          <cell r="BV10">
            <v>37.38</v>
          </cell>
          <cell r="BW10">
            <v>37.38</v>
          </cell>
          <cell r="BX10">
            <v>37.38</v>
          </cell>
          <cell r="BY10">
            <v>37.38</v>
          </cell>
          <cell r="BZ10">
            <v>37.38</v>
          </cell>
          <cell r="CA10">
            <v>37.38</v>
          </cell>
        </row>
        <row r="11">
          <cell r="A11" t="str">
            <v>Chaining (one way) Cactus</v>
          </cell>
          <cell r="B11">
            <v>11</v>
          </cell>
          <cell r="C11" t="str">
            <v>acre</v>
          </cell>
          <cell r="D11">
            <v>0</v>
          </cell>
          <cell r="E11">
            <v>4.3</v>
          </cell>
          <cell r="F11" t="str">
            <v>AC</v>
          </cell>
          <cell r="G11">
            <v>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4.3</v>
          </cell>
          <cell r="AE11">
            <v>4.3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4.3</v>
          </cell>
          <cell r="AM11">
            <v>4.3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Chaining (one way) Juniper</v>
          </cell>
          <cell r="B12">
            <v>12</v>
          </cell>
          <cell r="C12" t="str">
            <v>acre</v>
          </cell>
          <cell r="D12">
            <v>18.69</v>
          </cell>
          <cell r="E12">
            <v>26.25</v>
          </cell>
          <cell r="F12" t="str">
            <v>AC</v>
          </cell>
          <cell r="G12">
            <v>75</v>
          </cell>
          <cell r="H12">
            <v>18.69</v>
          </cell>
          <cell r="I12">
            <v>18.69</v>
          </cell>
          <cell r="J12">
            <v>18.69</v>
          </cell>
          <cell r="K12">
            <v>18.69</v>
          </cell>
          <cell r="L12">
            <v>18.69</v>
          </cell>
          <cell r="M12">
            <v>18.69</v>
          </cell>
          <cell r="N12">
            <v>21</v>
          </cell>
          <cell r="O12">
            <v>21</v>
          </cell>
          <cell r="P12">
            <v>18.69</v>
          </cell>
          <cell r="Q12">
            <v>18.69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18.69</v>
          </cell>
          <cell r="Y12">
            <v>18.69</v>
          </cell>
          <cell r="Z12">
            <v>18.69</v>
          </cell>
          <cell r="AA12">
            <v>18.69</v>
          </cell>
          <cell r="AB12">
            <v>18.69</v>
          </cell>
          <cell r="AC12">
            <v>18.69</v>
          </cell>
          <cell r="AD12">
            <v>18.69</v>
          </cell>
          <cell r="AE12">
            <v>18.69</v>
          </cell>
          <cell r="AF12">
            <v>0</v>
          </cell>
          <cell r="AG12">
            <v>0</v>
          </cell>
          <cell r="AH12">
            <v>21</v>
          </cell>
          <cell r="AI12">
            <v>21</v>
          </cell>
          <cell r="AJ12">
            <v>18.69</v>
          </cell>
          <cell r="AK12">
            <v>18.69</v>
          </cell>
          <cell r="AL12">
            <v>26.25</v>
          </cell>
          <cell r="AM12">
            <v>26.25</v>
          </cell>
          <cell r="AN12">
            <v>18.69</v>
          </cell>
          <cell r="AO12">
            <v>18.69</v>
          </cell>
          <cell r="AP12">
            <v>18.69</v>
          </cell>
          <cell r="AQ12">
            <v>18.69</v>
          </cell>
          <cell r="AR12">
            <v>18.69</v>
          </cell>
          <cell r="AS12">
            <v>18.69</v>
          </cell>
          <cell r="AT12">
            <v>18.69</v>
          </cell>
          <cell r="AU12">
            <v>18.69</v>
          </cell>
          <cell r="AV12">
            <v>18.69</v>
          </cell>
          <cell r="AW12">
            <v>18.69</v>
          </cell>
          <cell r="AX12">
            <v>18.69</v>
          </cell>
          <cell r="AY12">
            <v>18.69</v>
          </cell>
          <cell r="AZ12">
            <v>18.69</v>
          </cell>
          <cell r="BA12">
            <v>18.69</v>
          </cell>
          <cell r="BB12">
            <v>18.69</v>
          </cell>
          <cell r="BC12">
            <v>18.69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18.69</v>
          </cell>
          <cell r="BI12">
            <v>18.69</v>
          </cell>
          <cell r="BJ12">
            <v>18.69</v>
          </cell>
          <cell r="BK12">
            <v>18.69</v>
          </cell>
          <cell r="BL12">
            <v>18.69</v>
          </cell>
          <cell r="BM12">
            <v>18.69</v>
          </cell>
          <cell r="BN12">
            <v>21</v>
          </cell>
          <cell r="BO12">
            <v>21</v>
          </cell>
          <cell r="BP12">
            <v>21</v>
          </cell>
          <cell r="BQ12">
            <v>21</v>
          </cell>
          <cell r="BR12">
            <v>18.69</v>
          </cell>
          <cell r="BS12">
            <v>18.69</v>
          </cell>
          <cell r="BT12">
            <v>18.69</v>
          </cell>
          <cell r="BU12">
            <v>18.69</v>
          </cell>
          <cell r="BV12">
            <v>18.69</v>
          </cell>
          <cell r="BW12">
            <v>18.69</v>
          </cell>
          <cell r="BX12">
            <v>18.69</v>
          </cell>
          <cell r="BY12">
            <v>18.69</v>
          </cell>
          <cell r="BZ12">
            <v>18.69</v>
          </cell>
          <cell r="CA12">
            <v>18.69</v>
          </cell>
        </row>
        <row r="13">
          <cell r="A13" t="str">
            <v>Chaining (two way) Cactus</v>
          </cell>
          <cell r="B13">
            <v>13</v>
          </cell>
          <cell r="C13" t="str">
            <v>acre</v>
          </cell>
          <cell r="D13">
            <v>0</v>
          </cell>
          <cell r="E13">
            <v>8.6</v>
          </cell>
          <cell r="F13" t="str">
            <v>AC</v>
          </cell>
          <cell r="G13">
            <v>75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6.65</v>
          </cell>
          <cell r="AE13">
            <v>6.65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8.6</v>
          </cell>
          <cell r="AM13">
            <v>8.6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</row>
        <row r="14">
          <cell r="A14" t="str">
            <v>Chaining (two way) Juniper</v>
          </cell>
          <cell r="B14">
            <v>14</v>
          </cell>
          <cell r="C14" t="str">
            <v>acre</v>
          </cell>
          <cell r="D14">
            <v>0</v>
          </cell>
          <cell r="E14">
            <v>37</v>
          </cell>
          <cell r="F14" t="str">
            <v>AC</v>
          </cell>
          <cell r="G14">
            <v>75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37</v>
          </cell>
          <cell r="AW14">
            <v>37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</row>
        <row r="15">
          <cell r="A15" t="str">
            <v>Chemical Additive</v>
          </cell>
          <cell r="B15">
            <v>15</v>
          </cell>
          <cell r="C15" t="str">
            <v>lb/AI</v>
          </cell>
          <cell r="D15">
            <v>0</v>
          </cell>
          <cell r="E15">
            <v>1.95</v>
          </cell>
          <cell r="F15" t="str">
            <v>AC</v>
          </cell>
          <cell r="G15">
            <v>75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1.95</v>
          </cell>
          <cell r="AY15">
            <v>1.95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</row>
        <row r="16">
          <cell r="A16" t="str">
            <v>Cholla Control - Chaining or Cabling</v>
          </cell>
          <cell r="B16">
            <v>16</v>
          </cell>
          <cell r="C16" t="str">
            <v>acre</v>
          </cell>
          <cell r="D16">
            <v>0</v>
          </cell>
          <cell r="E16">
            <v>4.3</v>
          </cell>
          <cell r="F16" t="str">
            <v>AC</v>
          </cell>
          <cell r="G16">
            <v>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4.3</v>
          </cell>
          <cell r="AY16">
            <v>4.3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</row>
        <row r="17">
          <cell r="A17" t="str">
            <v>Cholla Control Roller Chop 3-6 Ft</v>
          </cell>
          <cell r="B17">
            <v>17</v>
          </cell>
          <cell r="C17" t="str">
            <v>acre</v>
          </cell>
          <cell r="D17">
            <v>0</v>
          </cell>
          <cell r="E17">
            <v>20</v>
          </cell>
          <cell r="F17" t="str">
            <v>AC</v>
          </cell>
          <cell r="G17">
            <v>75</v>
          </cell>
          <cell r="H17">
            <v>20</v>
          </cell>
          <cell r="I17">
            <v>20</v>
          </cell>
          <cell r="J17">
            <v>0</v>
          </cell>
          <cell r="K17">
            <v>0</v>
          </cell>
          <cell r="L17">
            <v>18</v>
          </cell>
          <cell r="M17">
            <v>18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</v>
          </cell>
          <cell r="U17">
            <v>18</v>
          </cell>
          <cell r="V17">
            <v>0</v>
          </cell>
          <cell r="W17">
            <v>0</v>
          </cell>
          <cell r="X17">
            <v>18</v>
          </cell>
          <cell r="Y17">
            <v>18</v>
          </cell>
          <cell r="Z17">
            <v>18</v>
          </cell>
          <cell r="AA17">
            <v>18</v>
          </cell>
          <cell r="AB17">
            <v>0</v>
          </cell>
          <cell r="AC17">
            <v>0</v>
          </cell>
          <cell r="AD17">
            <v>18</v>
          </cell>
          <cell r="AE17">
            <v>18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18</v>
          </cell>
          <cell r="AY17">
            <v>18</v>
          </cell>
          <cell r="AZ17">
            <v>20</v>
          </cell>
          <cell r="BA17">
            <v>20</v>
          </cell>
          <cell r="BB17">
            <v>20</v>
          </cell>
          <cell r="BC17">
            <v>20</v>
          </cell>
          <cell r="BD17">
            <v>0</v>
          </cell>
          <cell r="BE17">
            <v>0</v>
          </cell>
          <cell r="BF17">
            <v>20</v>
          </cell>
          <cell r="BG17">
            <v>20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</row>
        <row r="18">
          <cell r="A18" t="str">
            <v>Clopyralid Competitive Shrub Control</v>
          </cell>
          <cell r="B18">
            <v>18</v>
          </cell>
          <cell r="C18" t="str">
            <v>lb/AI</v>
          </cell>
          <cell r="D18">
            <v>53.4</v>
          </cell>
          <cell r="E18">
            <v>72.42</v>
          </cell>
          <cell r="F18" t="str">
            <v>AC</v>
          </cell>
          <cell r="G18">
            <v>75</v>
          </cell>
          <cell r="H18">
            <v>53.4</v>
          </cell>
          <cell r="I18">
            <v>53.4</v>
          </cell>
          <cell r="J18">
            <v>53.4</v>
          </cell>
          <cell r="K18">
            <v>53.4</v>
          </cell>
          <cell r="L18">
            <v>68</v>
          </cell>
          <cell r="M18">
            <v>68</v>
          </cell>
          <cell r="N18">
            <v>53.4</v>
          </cell>
          <cell r="O18">
            <v>53.4</v>
          </cell>
          <cell r="P18">
            <v>60</v>
          </cell>
          <cell r="Q18">
            <v>60</v>
          </cell>
          <cell r="R18">
            <v>72.42</v>
          </cell>
          <cell r="S18">
            <v>72.42</v>
          </cell>
          <cell r="T18">
            <v>0</v>
          </cell>
          <cell r="U18">
            <v>0</v>
          </cell>
          <cell r="V18">
            <v>53.4</v>
          </cell>
          <cell r="W18">
            <v>53.4</v>
          </cell>
          <cell r="X18">
            <v>68</v>
          </cell>
          <cell r="Y18">
            <v>68</v>
          </cell>
          <cell r="Z18">
            <v>68</v>
          </cell>
          <cell r="AA18">
            <v>68</v>
          </cell>
          <cell r="AB18">
            <v>60</v>
          </cell>
          <cell r="AC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  <cell r="AH18">
            <v>60</v>
          </cell>
          <cell r="AI18">
            <v>60</v>
          </cell>
          <cell r="AJ18">
            <v>70</v>
          </cell>
          <cell r="AK18">
            <v>70</v>
          </cell>
          <cell r="AL18">
            <v>68</v>
          </cell>
          <cell r="AM18">
            <v>68</v>
          </cell>
          <cell r="AN18">
            <v>53.4</v>
          </cell>
          <cell r="AO18">
            <v>53.4</v>
          </cell>
          <cell r="AP18">
            <v>60</v>
          </cell>
          <cell r="AQ18">
            <v>60</v>
          </cell>
          <cell r="AR18">
            <v>53.4</v>
          </cell>
          <cell r="AS18">
            <v>53.4</v>
          </cell>
          <cell r="AT18">
            <v>60</v>
          </cell>
          <cell r="AU18">
            <v>60</v>
          </cell>
          <cell r="AV18">
            <v>60</v>
          </cell>
          <cell r="AW18">
            <v>60</v>
          </cell>
          <cell r="AX18">
            <v>72.42</v>
          </cell>
          <cell r="AY18">
            <v>72.42</v>
          </cell>
          <cell r="AZ18">
            <v>53.4</v>
          </cell>
          <cell r="BA18">
            <v>53.4</v>
          </cell>
          <cell r="BB18">
            <v>53.4</v>
          </cell>
          <cell r="BC18">
            <v>53.4</v>
          </cell>
          <cell r="BD18">
            <v>72.42</v>
          </cell>
          <cell r="BE18">
            <v>72.42</v>
          </cell>
          <cell r="BF18">
            <v>53.4</v>
          </cell>
          <cell r="BG18">
            <v>53.4</v>
          </cell>
          <cell r="BH18">
            <v>53.4</v>
          </cell>
          <cell r="BI18">
            <v>53.4</v>
          </cell>
          <cell r="BJ18">
            <v>60</v>
          </cell>
          <cell r="BK18">
            <v>60</v>
          </cell>
          <cell r="BL18">
            <v>53.4</v>
          </cell>
          <cell r="BM18">
            <v>53.4</v>
          </cell>
          <cell r="BN18">
            <v>60</v>
          </cell>
          <cell r="BO18">
            <v>60</v>
          </cell>
          <cell r="BP18">
            <v>53.4</v>
          </cell>
          <cell r="BQ18">
            <v>53.4</v>
          </cell>
          <cell r="BR18">
            <v>53.4</v>
          </cell>
          <cell r="BS18">
            <v>53.4</v>
          </cell>
          <cell r="BT18">
            <v>53.4</v>
          </cell>
          <cell r="BU18">
            <v>53.4</v>
          </cell>
          <cell r="BV18">
            <v>53.4</v>
          </cell>
          <cell r="BW18">
            <v>53.4</v>
          </cell>
          <cell r="BX18">
            <v>60</v>
          </cell>
          <cell r="BY18">
            <v>60</v>
          </cell>
          <cell r="BZ18">
            <v>53.4</v>
          </cell>
          <cell r="CA18">
            <v>53.4</v>
          </cell>
        </row>
        <row r="19">
          <cell r="A19" t="str">
            <v>Common Excavation &amp; Placement</v>
          </cell>
          <cell r="B19">
            <v>19</v>
          </cell>
          <cell r="C19" t="str">
            <v>cu.yd.</v>
          </cell>
          <cell r="D19">
            <v>1.335</v>
          </cell>
          <cell r="E19">
            <v>3</v>
          </cell>
          <cell r="F19" t="str">
            <v>AC</v>
          </cell>
          <cell r="G19">
            <v>75</v>
          </cell>
          <cell r="H19">
            <v>3</v>
          </cell>
          <cell r="I19">
            <v>3</v>
          </cell>
          <cell r="J19">
            <v>1.335</v>
          </cell>
          <cell r="K19">
            <v>1.335</v>
          </cell>
          <cell r="L19">
            <v>1.335</v>
          </cell>
          <cell r="M19">
            <v>1.335</v>
          </cell>
          <cell r="N19">
            <v>2</v>
          </cell>
          <cell r="O19">
            <v>2</v>
          </cell>
          <cell r="P19">
            <v>1.88</v>
          </cell>
          <cell r="Q19">
            <v>1.88</v>
          </cell>
          <cell r="R19">
            <v>1.5</v>
          </cell>
          <cell r="S19">
            <v>1.5</v>
          </cell>
          <cell r="T19">
            <v>1.335</v>
          </cell>
          <cell r="U19">
            <v>1.335</v>
          </cell>
          <cell r="V19">
            <v>1.6</v>
          </cell>
          <cell r="W19">
            <v>1.6</v>
          </cell>
          <cell r="X19">
            <v>1.335</v>
          </cell>
          <cell r="Y19">
            <v>1.335</v>
          </cell>
          <cell r="Z19">
            <v>1.335</v>
          </cell>
          <cell r="AA19">
            <v>1.335</v>
          </cell>
          <cell r="AB19">
            <v>1.5</v>
          </cell>
          <cell r="AC19">
            <v>1.5</v>
          </cell>
          <cell r="AD19">
            <v>1.335</v>
          </cell>
          <cell r="AE19">
            <v>1.335</v>
          </cell>
          <cell r="AF19">
            <v>0</v>
          </cell>
          <cell r="AG19">
            <v>0</v>
          </cell>
          <cell r="AH19">
            <v>1.5</v>
          </cell>
          <cell r="AI19">
            <v>1.5</v>
          </cell>
          <cell r="AJ19">
            <v>1.335</v>
          </cell>
          <cell r="AK19">
            <v>1.335</v>
          </cell>
          <cell r="AL19">
            <v>1.5</v>
          </cell>
          <cell r="AM19">
            <v>1.5</v>
          </cell>
          <cell r="AN19">
            <v>1.335</v>
          </cell>
          <cell r="AO19">
            <v>1.335</v>
          </cell>
          <cell r="AP19">
            <v>1.5</v>
          </cell>
          <cell r="AQ19">
            <v>1.5</v>
          </cell>
          <cell r="AR19">
            <v>2</v>
          </cell>
          <cell r="AS19">
            <v>2</v>
          </cell>
          <cell r="AT19">
            <v>1.335</v>
          </cell>
          <cell r="AU19">
            <v>1.335</v>
          </cell>
          <cell r="AV19">
            <v>1.6</v>
          </cell>
          <cell r="AW19">
            <v>1.6</v>
          </cell>
          <cell r="AX19">
            <v>1.335</v>
          </cell>
          <cell r="AY19">
            <v>1.335</v>
          </cell>
          <cell r="AZ19">
            <v>2</v>
          </cell>
          <cell r="BA19">
            <v>2</v>
          </cell>
          <cell r="BB19">
            <v>2</v>
          </cell>
          <cell r="BC19">
            <v>2</v>
          </cell>
          <cell r="BD19">
            <v>1.5</v>
          </cell>
          <cell r="BE19">
            <v>1.5</v>
          </cell>
          <cell r="BF19">
            <v>1.5</v>
          </cell>
          <cell r="BG19">
            <v>1.5</v>
          </cell>
          <cell r="BH19">
            <v>1.335</v>
          </cell>
          <cell r="BI19">
            <v>1.335</v>
          </cell>
          <cell r="BJ19">
            <v>1.335</v>
          </cell>
          <cell r="BK19">
            <v>1.335</v>
          </cell>
          <cell r="BL19">
            <v>2.75</v>
          </cell>
          <cell r="BM19">
            <v>2.75</v>
          </cell>
          <cell r="BN19">
            <v>1.5</v>
          </cell>
          <cell r="BO19">
            <v>1.5</v>
          </cell>
          <cell r="BP19">
            <v>1.5</v>
          </cell>
          <cell r="BQ19">
            <v>1.5</v>
          </cell>
          <cell r="BR19">
            <v>2</v>
          </cell>
          <cell r="BS19">
            <v>2</v>
          </cell>
          <cell r="BT19">
            <v>3</v>
          </cell>
          <cell r="BU19">
            <v>3</v>
          </cell>
          <cell r="BV19">
            <v>3</v>
          </cell>
          <cell r="BW19">
            <v>3</v>
          </cell>
          <cell r="BX19">
            <v>1.74</v>
          </cell>
          <cell r="BY19">
            <v>1.74</v>
          </cell>
          <cell r="BZ19">
            <v>3</v>
          </cell>
          <cell r="CA19">
            <v>3</v>
          </cell>
        </row>
        <row r="20">
          <cell r="A20" t="str">
            <v>Common Excavation &amp; Placement (Grade and Shape Only)</v>
          </cell>
          <cell r="B20">
            <v>20</v>
          </cell>
          <cell r="C20" t="str">
            <v>acre</v>
          </cell>
          <cell r="D20">
            <v>178</v>
          </cell>
          <cell r="E20">
            <v>200</v>
          </cell>
          <cell r="F20" t="str">
            <v>AC</v>
          </cell>
          <cell r="G20">
            <v>75</v>
          </cell>
          <cell r="H20">
            <v>178</v>
          </cell>
          <cell r="I20">
            <v>178</v>
          </cell>
          <cell r="J20">
            <v>178</v>
          </cell>
          <cell r="K20">
            <v>178</v>
          </cell>
          <cell r="L20">
            <v>178</v>
          </cell>
          <cell r="M20">
            <v>178</v>
          </cell>
          <cell r="N20">
            <v>178</v>
          </cell>
          <cell r="O20">
            <v>178</v>
          </cell>
          <cell r="P20">
            <v>178</v>
          </cell>
          <cell r="Q20">
            <v>178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178</v>
          </cell>
          <cell r="W20">
            <v>178</v>
          </cell>
          <cell r="X20">
            <v>178</v>
          </cell>
          <cell r="Y20">
            <v>178</v>
          </cell>
          <cell r="Z20">
            <v>178</v>
          </cell>
          <cell r="AA20">
            <v>178</v>
          </cell>
          <cell r="AB20">
            <v>178</v>
          </cell>
          <cell r="AC20">
            <v>178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178</v>
          </cell>
          <cell r="AI20">
            <v>178</v>
          </cell>
          <cell r="AJ20">
            <v>178</v>
          </cell>
          <cell r="AK20">
            <v>178</v>
          </cell>
          <cell r="AL20">
            <v>178</v>
          </cell>
          <cell r="AM20">
            <v>178</v>
          </cell>
          <cell r="AN20">
            <v>178</v>
          </cell>
          <cell r="AO20">
            <v>178</v>
          </cell>
          <cell r="AP20">
            <v>178</v>
          </cell>
          <cell r="AQ20">
            <v>178</v>
          </cell>
          <cell r="AR20">
            <v>178</v>
          </cell>
          <cell r="AS20">
            <v>178</v>
          </cell>
          <cell r="AT20">
            <v>178</v>
          </cell>
          <cell r="AU20">
            <v>178</v>
          </cell>
          <cell r="AV20">
            <v>178</v>
          </cell>
          <cell r="AW20">
            <v>178</v>
          </cell>
          <cell r="AX20">
            <v>178</v>
          </cell>
          <cell r="AY20">
            <v>178</v>
          </cell>
          <cell r="AZ20">
            <v>200</v>
          </cell>
          <cell r="BA20">
            <v>200</v>
          </cell>
          <cell r="BB20">
            <v>200</v>
          </cell>
          <cell r="BC20">
            <v>200</v>
          </cell>
          <cell r="BD20">
            <v>178</v>
          </cell>
          <cell r="BE20">
            <v>178</v>
          </cell>
          <cell r="BF20">
            <v>0</v>
          </cell>
          <cell r="BG20">
            <v>0</v>
          </cell>
          <cell r="BH20">
            <v>178</v>
          </cell>
          <cell r="BI20">
            <v>178</v>
          </cell>
          <cell r="BJ20">
            <v>178</v>
          </cell>
          <cell r="BK20">
            <v>178</v>
          </cell>
          <cell r="BL20">
            <v>178</v>
          </cell>
          <cell r="BM20">
            <v>178</v>
          </cell>
          <cell r="BN20">
            <v>200</v>
          </cell>
          <cell r="BO20">
            <v>200</v>
          </cell>
          <cell r="BP20">
            <v>178</v>
          </cell>
          <cell r="BQ20">
            <v>178</v>
          </cell>
          <cell r="BR20">
            <v>178</v>
          </cell>
          <cell r="BS20">
            <v>178</v>
          </cell>
          <cell r="BT20">
            <v>178</v>
          </cell>
          <cell r="BU20">
            <v>178</v>
          </cell>
          <cell r="BV20">
            <v>178</v>
          </cell>
          <cell r="BW20">
            <v>178</v>
          </cell>
          <cell r="BX20">
            <v>178</v>
          </cell>
          <cell r="BY20">
            <v>178</v>
          </cell>
          <cell r="BZ20">
            <v>178</v>
          </cell>
          <cell r="CA20">
            <v>178</v>
          </cell>
        </row>
        <row r="21">
          <cell r="A21" t="str">
            <v>Comp Constructed Wetland</v>
          </cell>
          <cell r="B21">
            <v>21</v>
          </cell>
          <cell r="C21" t="str">
            <v>acre</v>
          </cell>
          <cell r="D21">
            <v>0</v>
          </cell>
          <cell r="E21">
            <v>0</v>
          </cell>
          <cell r="F21" t="str">
            <v>AM</v>
          </cell>
          <cell r="G21">
            <v>75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</row>
        <row r="22">
          <cell r="A22" t="str">
            <v>Comp Contour Buffer Strip</v>
          </cell>
          <cell r="B22">
            <v>22</v>
          </cell>
          <cell r="C22" t="str">
            <v>acre</v>
          </cell>
          <cell r="D22">
            <v>0</v>
          </cell>
          <cell r="E22">
            <v>0</v>
          </cell>
          <cell r="F22" t="str">
            <v>AM</v>
          </cell>
          <cell r="G22">
            <v>75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</row>
        <row r="23">
          <cell r="A23" t="str">
            <v>Comp Cover Crop</v>
          </cell>
          <cell r="B23">
            <v>23</v>
          </cell>
          <cell r="C23" t="str">
            <v>acre</v>
          </cell>
          <cell r="D23">
            <v>0</v>
          </cell>
          <cell r="E23">
            <v>68</v>
          </cell>
          <cell r="F23" t="str">
            <v>AM</v>
          </cell>
          <cell r="G23">
            <v>75</v>
          </cell>
          <cell r="H23">
            <v>0</v>
          </cell>
          <cell r="I23">
            <v>0</v>
          </cell>
          <cell r="J23">
            <v>27</v>
          </cell>
          <cell r="K23">
            <v>27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24.03</v>
          </cell>
          <cell r="S23">
            <v>24.03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24.03</v>
          </cell>
          <cell r="AK23">
            <v>24.03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</v>
          </cell>
          <cell r="AY23">
            <v>50</v>
          </cell>
          <cell r="AZ23">
            <v>28</v>
          </cell>
          <cell r="BA23">
            <v>28</v>
          </cell>
          <cell r="BB23">
            <v>28</v>
          </cell>
          <cell r="BC23">
            <v>28</v>
          </cell>
          <cell r="BD23">
            <v>24.03</v>
          </cell>
          <cell r="BE23">
            <v>24.03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68</v>
          </cell>
          <cell r="BM23">
            <v>68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28</v>
          </cell>
          <cell r="BS23">
            <v>28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</row>
        <row r="24">
          <cell r="A24" t="str">
            <v>Comp Critical Area Planting</v>
          </cell>
          <cell r="B24">
            <v>24</v>
          </cell>
          <cell r="C24" t="str">
            <v>acre</v>
          </cell>
          <cell r="D24">
            <v>267</v>
          </cell>
          <cell r="E24">
            <v>300</v>
          </cell>
          <cell r="F24" t="str">
            <v>AM</v>
          </cell>
          <cell r="G24">
            <v>75</v>
          </cell>
          <cell r="H24">
            <v>267</v>
          </cell>
          <cell r="I24">
            <v>267</v>
          </cell>
          <cell r="J24">
            <v>267</v>
          </cell>
          <cell r="K24">
            <v>267</v>
          </cell>
          <cell r="L24">
            <v>267</v>
          </cell>
          <cell r="M24">
            <v>267</v>
          </cell>
          <cell r="N24">
            <v>267</v>
          </cell>
          <cell r="O24">
            <v>267</v>
          </cell>
          <cell r="P24">
            <v>267</v>
          </cell>
          <cell r="Q24">
            <v>267</v>
          </cell>
          <cell r="R24">
            <v>267</v>
          </cell>
          <cell r="S24">
            <v>267</v>
          </cell>
          <cell r="T24">
            <v>0</v>
          </cell>
          <cell r="U24">
            <v>0</v>
          </cell>
          <cell r="V24">
            <v>267</v>
          </cell>
          <cell r="W24">
            <v>267</v>
          </cell>
          <cell r="X24">
            <v>267</v>
          </cell>
          <cell r="Y24">
            <v>267</v>
          </cell>
          <cell r="Z24">
            <v>267</v>
          </cell>
          <cell r="AA24">
            <v>267</v>
          </cell>
          <cell r="AB24">
            <v>267</v>
          </cell>
          <cell r="AC24">
            <v>267</v>
          </cell>
          <cell r="AD24">
            <v>267</v>
          </cell>
          <cell r="AE24">
            <v>267</v>
          </cell>
          <cell r="AF24">
            <v>0</v>
          </cell>
          <cell r="AG24">
            <v>0</v>
          </cell>
          <cell r="AH24">
            <v>267</v>
          </cell>
          <cell r="AI24">
            <v>267</v>
          </cell>
          <cell r="AJ24">
            <v>267</v>
          </cell>
          <cell r="AK24">
            <v>267</v>
          </cell>
          <cell r="AL24">
            <v>267</v>
          </cell>
          <cell r="AM24">
            <v>267</v>
          </cell>
          <cell r="AN24">
            <v>267</v>
          </cell>
          <cell r="AO24">
            <v>267</v>
          </cell>
          <cell r="AP24">
            <v>300</v>
          </cell>
          <cell r="AQ24">
            <v>300</v>
          </cell>
          <cell r="AR24">
            <v>267</v>
          </cell>
          <cell r="AS24">
            <v>267</v>
          </cell>
          <cell r="AT24">
            <v>267</v>
          </cell>
          <cell r="AU24">
            <v>267</v>
          </cell>
          <cell r="AV24">
            <v>267</v>
          </cell>
          <cell r="AW24">
            <v>267</v>
          </cell>
          <cell r="AX24">
            <v>267</v>
          </cell>
          <cell r="AY24">
            <v>267</v>
          </cell>
          <cell r="AZ24">
            <v>267</v>
          </cell>
          <cell r="BA24">
            <v>267</v>
          </cell>
          <cell r="BB24">
            <v>267</v>
          </cell>
          <cell r="BC24">
            <v>267</v>
          </cell>
          <cell r="BD24">
            <v>267</v>
          </cell>
          <cell r="BE24">
            <v>267</v>
          </cell>
          <cell r="BF24">
            <v>267</v>
          </cell>
          <cell r="BG24">
            <v>267</v>
          </cell>
          <cell r="BH24">
            <v>267</v>
          </cell>
          <cell r="BI24">
            <v>267</v>
          </cell>
          <cell r="BJ24">
            <v>267</v>
          </cell>
          <cell r="BK24">
            <v>267</v>
          </cell>
          <cell r="BL24">
            <v>267</v>
          </cell>
          <cell r="BM24">
            <v>267</v>
          </cell>
          <cell r="BN24">
            <v>267</v>
          </cell>
          <cell r="BO24">
            <v>267</v>
          </cell>
          <cell r="BP24">
            <v>267</v>
          </cell>
          <cell r="BQ24">
            <v>267</v>
          </cell>
          <cell r="BR24">
            <v>267</v>
          </cell>
          <cell r="BS24">
            <v>267</v>
          </cell>
          <cell r="BT24">
            <v>267</v>
          </cell>
          <cell r="BU24">
            <v>267</v>
          </cell>
          <cell r="BV24">
            <v>267</v>
          </cell>
          <cell r="BW24">
            <v>267</v>
          </cell>
          <cell r="BX24">
            <v>0</v>
          </cell>
          <cell r="BY24">
            <v>0</v>
          </cell>
          <cell r="BZ24">
            <v>267</v>
          </cell>
          <cell r="CA24">
            <v>267</v>
          </cell>
        </row>
        <row r="25">
          <cell r="A25" t="str">
            <v>Comp Cross Wind Trap Strips</v>
          </cell>
          <cell r="B25">
            <v>25</v>
          </cell>
          <cell r="C25" t="str">
            <v>acre</v>
          </cell>
          <cell r="D25">
            <v>71.2</v>
          </cell>
          <cell r="E25">
            <v>71.2</v>
          </cell>
          <cell r="F25" t="str">
            <v>AM</v>
          </cell>
          <cell r="G25">
            <v>75</v>
          </cell>
          <cell r="H25">
            <v>71.2</v>
          </cell>
          <cell r="I25">
            <v>71.2</v>
          </cell>
          <cell r="J25">
            <v>71.2</v>
          </cell>
          <cell r="K25">
            <v>71.2</v>
          </cell>
          <cell r="L25">
            <v>71.2</v>
          </cell>
          <cell r="M25">
            <v>71.2</v>
          </cell>
          <cell r="N25">
            <v>71.2</v>
          </cell>
          <cell r="O25">
            <v>71.2</v>
          </cell>
          <cell r="P25">
            <v>71.2</v>
          </cell>
          <cell r="Q25">
            <v>71.2</v>
          </cell>
          <cell r="R25">
            <v>71.2</v>
          </cell>
          <cell r="S25">
            <v>71.2</v>
          </cell>
          <cell r="T25">
            <v>0</v>
          </cell>
          <cell r="U25">
            <v>0</v>
          </cell>
          <cell r="V25">
            <v>71.2</v>
          </cell>
          <cell r="W25">
            <v>71.2</v>
          </cell>
          <cell r="X25">
            <v>71.2</v>
          </cell>
          <cell r="Y25">
            <v>71.2</v>
          </cell>
          <cell r="Z25">
            <v>71.2</v>
          </cell>
          <cell r="AA25">
            <v>71.2</v>
          </cell>
          <cell r="AB25">
            <v>71.2</v>
          </cell>
          <cell r="AC25">
            <v>71.2</v>
          </cell>
          <cell r="AD25">
            <v>71.2</v>
          </cell>
          <cell r="AE25">
            <v>71.2</v>
          </cell>
          <cell r="AF25">
            <v>0</v>
          </cell>
          <cell r="AG25">
            <v>0</v>
          </cell>
          <cell r="AH25">
            <v>71.2</v>
          </cell>
          <cell r="AI25">
            <v>71.2</v>
          </cell>
          <cell r="AJ25">
            <v>71.2</v>
          </cell>
          <cell r="AK25">
            <v>71.2</v>
          </cell>
          <cell r="AL25">
            <v>71.2</v>
          </cell>
          <cell r="AM25">
            <v>71.2</v>
          </cell>
          <cell r="AN25">
            <v>71.2</v>
          </cell>
          <cell r="AO25">
            <v>71.2</v>
          </cell>
          <cell r="AP25">
            <v>71.2</v>
          </cell>
          <cell r="AQ25">
            <v>71.2</v>
          </cell>
          <cell r="AR25">
            <v>71.2</v>
          </cell>
          <cell r="AS25">
            <v>71.2</v>
          </cell>
          <cell r="AT25">
            <v>71.2</v>
          </cell>
          <cell r="AU25">
            <v>71.2</v>
          </cell>
          <cell r="AV25">
            <v>71.2</v>
          </cell>
          <cell r="AW25">
            <v>71.2</v>
          </cell>
          <cell r="AX25">
            <v>71.2</v>
          </cell>
          <cell r="AY25">
            <v>71.2</v>
          </cell>
          <cell r="AZ25">
            <v>71.2</v>
          </cell>
          <cell r="BA25">
            <v>71.2</v>
          </cell>
          <cell r="BB25">
            <v>71.2</v>
          </cell>
          <cell r="BC25">
            <v>71.2</v>
          </cell>
          <cell r="BD25">
            <v>71.2</v>
          </cell>
          <cell r="BE25">
            <v>71.2</v>
          </cell>
          <cell r="BF25">
            <v>0</v>
          </cell>
          <cell r="BG25">
            <v>0</v>
          </cell>
          <cell r="BH25">
            <v>71.2</v>
          </cell>
          <cell r="BI25">
            <v>71.2</v>
          </cell>
          <cell r="BJ25">
            <v>71.2</v>
          </cell>
          <cell r="BK25">
            <v>71.2</v>
          </cell>
          <cell r="BL25">
            <v>71.2</v>
          </cell>
          <cell r="BM25">
            <v>71.2</v>
          </cell>
          <cell r="BN25">
            <v>71.2</v>
          </cell>
          <cell r="BO25">
            <v>71.2</v>
          </cell>
          <cell r="BP25">
            <v>71.2</v>
          </cell>
          <cell r="BQ25">
            <v>71.2</v>
          </cell>
          <cell r="BR25">
            <v>71.2</v>
          </cell>
          <cell r="BS25">
            <v>71.2</v>
          </cell>
          <cell r="BT25">
            <v>71.2</v>
          </cell>
          <cell r="BU25">
            <v>71.2</v>
          </cell>
          <cell r="BV25">
            <v>71.2</v>
          </cell>
          <cell r="BW25">
            <v>71.2</v>
          </cell>
          <cell r="BX25">
            <v>0</v>
          </cell>
          <cell r="BY25">
            <v>0</v>
          </cell>
          <cell r="BZ25">
            <v>71.2</v>
          </cell>
          <cell r="CA25">
            <v>71.2</v>
          </cell>
        </row>
        <row r="26">
          <cell r="A26" t="str">
            <v>Comp Forest Trails and Landings</v>
          </cell>
          <cell r="B26">
            <v>26</v>
          </cell>
          <cell r="C26" t="str">
            <v>each</v>
          </cell>
          <cell r="D26">
            <v>0</v>
          </cell>
          <cell r="E26">
            <v>0</v>
          </cell>
          <cell r="F26" t="str">
            <v>AM</v>
          </cell>
          <cell r="G26">
            <v>75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Comp Grassed Waterway</v>
          </cell>
          <cell r="B27">
            <v>27</v>
          </cell>
          <cell r="C27" t="str">
            <v>each</v>
          </cell>
          <cell r="D27">
            <v>0</v>
          </cell>
          <cell r="E27">
            <v>150</v>
          </cell>
          <cell r="F27" t="str">
            <v>AM</v>
          </cell>
          <cell r="G27">
            <v>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150</v>
          </cell>
          <cell r="BA27">
            <v>150</v>
          </cell>
          <cell r="BB27">
            <v>150</v>
          </cell>
          <cell r="BC27">
            <v>150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150</v>
          </cell>
          <cell r="BS27">
            <v>150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Comp Mulching</v>
          </cell>
          <cell r="B28">
            <v>28</v>
          </cell>
          <cell r="C28" t="str">
            <v>acre</v>
          </cell>
          <cell r="D28">
            <v>0</v>
          </cell>
          <cell r="E28">
            <v>115</v>
          </cell>
          <cell r="F28" t="str">
            <v>AM</v>
          </cell>
          <cell r="G28">
            <v>75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75</v>
          </cell>
          <cell r="BA28">
            <v>75</v>
          </cell>
          <cell r="BB28">
            <v>75</v>
          </cell>
          <cell r="BC28">
            <v>75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115</v>
          </cell>
          <cell r="BM28">
            <v>115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75</v>
          </cell>
          <cell r="BS28">
            <v>75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Comp Pasture and Hayland Planting</v>
          </cell>
          <cell r="B29">
            <v>29</v>
          </cell>
          <cell r="C29" t="str">
            <v>acre</v>
          </cell>
          <cell r="D29">
            <v>0</v>
          </cell>
          <cell r="E29">
            <v>121</v>
          </cell>
          <cell r="F29" t="str">
            <v>AM</v>
          </cell>
          <cell r="G29">
            <v>75</v>
          </cell>
          <cell r="H29">
            <v>0</v>
          </cell>
          <cell r="I29">
            <v>0</v>
          </cell>
          <cell r="J29">
            <v>37</v>
          </cell>
          <cell r="K29">
            <v>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121</v>
          </cell>
          <cell r="Q29">
            <v>121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</v>
          </cell>
          <cell r="W29">
            <v>100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61.5</v>
          </cell>
          <cell r="AC29">
            <v>61.5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65</v>
          </cell>
          <cell r="AI29">
            <v>65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121</v>
          </cell>
          <cell r="AU29">
            <v>121</v>
          </cell>
          <cell r="AV29">
            <v>0</v>
          </cell>
          <cell r="AW29">
            <v>0</v>
          </cell>
          <cell r="AX29">
            <v>60</v>
          </cell>
          <cell r="AY29">
            <v>60</v>
          </cell>
          <cell r="AZ29">
            <v>85</v>
          </cell>
          <cell r="BA29">
            <v>85</v>
          </cell>
          <cell r="BB29">
            <v>85</v>
          </cell>
          <cell r="BC29">
            <v>85</v>
          </cell>
          <cell r="BD29">
            <v>0</v>
          </cell>
          <cell r="BE29">
            <v>0</v>
          </cell>
          <cell r="BF29">
            <v>90</v>
          </cell>
          <cell r="BG29">
            <v>90</v>
          </cell>
          <cell r="BH29">
            <v>0</v>
          </cell>
          <cell r="BI29">
            <v>0</v>
          </cell>
          <cell r="BJ29">
            <v>121</v>
          </cell>
          <cell r="BK29">
            <v>121</v>
          </cell>
          <cell r="BL29">
            <v>85</v>
          </cell>
          <cell r="BM29">
            <v>85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85</v>
          </cell>
          <cell r="BS29">
            <v>85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</row>
        <row r="30">
          <cell r="A30" t="str">
            <v>Comp Range Planting</v>
          </cell>
          <cell r="B30">
            <v>30</v>
          </cell>
          <cell r="C30" t="str">
            <v>acre</v>
          </cell>
          <cell r="D30">
            <v>0</v>
          </cell>
          <cell r="E30">
            <v>115</v>
          </cell>
          <cell r="F30" t="str">
            <v>AM</v>
          </cell>
          <cell r="G30">
            <v>75</v>
          </cell>
          <cell r="H30">
            <v>0</v>
          </cell>
          <cell r="I30">
            <v>0</v>
          </cell>
          <cell r="J30">
            <v>37</v>
          </cell>
          <cell r="K30">
            <v>37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115</v>
          </cell>
          <cell r="Q30">
            <v>115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80.5</v>
          </cell>
          <cell r="AC30">
            <v>80.5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60</v>
          </cell>
          <cell r="AI30">
            <v>60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80.5</v>
          </cell>
          <cell r="AQ30">
            <v>80.5</v>
          </cell>
          <cell r="AR30">
            <v>0</v>
          </cell>
          <cell r="AS30">
            <v>0</v>
          </cell>
          <cell r="AT30">
            <v>115</v>
          </cell>
          <cell r="AU30">
            <v>115</v>
          </cell>
          <cell r="AV30">
            <v>0</v>
          </cell>
          <cell r="AW30">
            <v>0</v>
          </cell>
          <cell r="AX30">
            <v>10</v>
          </cell>
          <cell r="AY30">
            <v>10</v>
          </cell>
          <cell r="AZ30">
            <v>76</v>
          </cell>
          <cell r="BA30">
            <v>76</v>
          </cell>
          <cell r="BB30">
            <v>76</v>
          </cell>
          <cell r="BC30">
            <v>76</v>
          </cell>
          <cell r="BD30">
            <v>0</v>
          </cell>
          <cell r="BE30">
            <v>0</v>
          </cell>
          <cell r="BF30">
            <v>85</v>
          </cell>
          <cell r="BG30">
            <v>85</v>
          </cell>
          <cell r="BH30">
            <v>0</v>
          </cell>
          <cell r="BI30">
            <v>0</v>
          </cell>
          <cell r="BJ30">
            <v>115</v>
          </cell>
          <cell r="BK30">
            <v>115</v>
          </cell>
          <cell r="BL30">
            <v>65</v>
          </cell>
          <cell r="BM30">
            <v>65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76</v>
          </cell>
          <cell r="BS30">
            <v>76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</row>
        <row r="31">
          <cell r="A31" t="str">
            <v>Comp Riparian Forest Buffer</v>
          </cell>
          <cell r="B31">
            <v>31</v>
          </cell>
          <cell r="C31" t="str">
            <v>acre</v>
          </cell>
          <cell r="D31">
            <v>0</v>
          </cell>
          <cell r="E31">
            <v>735</v>
          </cell>
          <cell r="F31" t="str">
            <v>AM</v>
          </cell>
          <cell r="G31">
            <v>75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500</v>
          </cell>
          <cell r="BA31">
            <v>500</v>
          </cell>
          <cell r="BB31">
            <v>500</v>
          </cell>
          <cell r="BC31">
            <v>500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735</v>
          </cell>
          <cell r="BM31">
            <v>735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500</v>
          </cell>
          <cell r="BS31">
            <v>500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32">
          <cell r="A32" t="str">
            <v>Comp Riparian Herbaceous Cover</v>
          </cell>
          <cell r="B32">
            <v>32</v>
          </cell>
          <cell r="C32" t="str">
            <v>acre</v>
          </cell>
          <cell r="D32">
            <v>0</v>
          </cell>
          <cell r="E32">
            <v>0</v>
          </cell>
          <cell r="F32" t="str">
            <v>AM</v>
          </cell>
          <cell r="G32">
            <v>75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</row>
        <row r="33">
          <cell r="A33" t="str">
            <v>Comp Runoff Management Syetem</v>
          </cell>
          <cell r="B33">
            <v>33</v>
          </cell>
          <cell r="C33" t="str">
            <v>acre</v>
          </cell>
          <cell r="D33">
            <v>0</v>
          </cell>
          <cell r="E33">
            <v>0</v>
          </cell>
          <cell r="F33" t="str">
            <v>AM</v>
          </cell>
          <cell r="G33">
            <v>75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</row>
        <row r="34">
          <cell r="A34" t="str">
            <v>Comp Stream Habitat Improvement</v>
          </cell>
          <cell r="B34">
            <v>34</v>
          </cell>
          <cell r="C34" t="str">
            <v>LF</v>
          </cell>
          <cell r="D34">
            <v>44.5</v>
          </cell>
          <cell r="E34">
            <v>50</v>
          </cell>
          <cell r="F34" t="str">
            <v>AM</v>
          </cell>
          <cell r="G34">
            <v>75</v>
          </cell>
          <cell r="H34">
            <v>44.5</v>
          </cell>
          <cell r="I34">
            <v>44.5</v>
          </cell>
          <cell r="J34">
            <v>44.5</v>
          </cell>
          <cell r="K34">
            <v>44.5</v>
          </cell>
          <cell r="L34">
            <v>44.5</v>
          </cell>
          <cell r="M34">
            <v>44.5</v>
          </cell>
          <cell r="N34">
            <v>44.5</v>
          </cell>
          <cell r="O34">
            <v>44.5</v>
          </cell>
          <cell r="P34">
            <v>44.5</v>
          </cell>
          <cell r="Q34">
            <v>44.5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44.5</v>
          </cell>
          <cell r="W34">
            <v>44.5</v>
          </cell>
          <cell r="X34">
            <v>44.5</v>
          </cell>
          <cell r="Y34">
            <v>44.5</v>
          </cell>
          <cell r="Z34">
            <v>44.5</v>
          </cell>
          <cell r="AA34">
            <v>44.5</v>
          </cell>
          <cell r="AB34">
            <v>44.5</v>
          </cell>
          <cell r="AC34">
            <v>44.5</v>
          </cell>
          <cell r="AD34">
            <v>44.5</v>
          </cell>
          <cell r="AE34">
            <v>44.5</v>
          </cell>
          <cell r="AF34">
            <v>0</v>
          </cell>
          <cell r="AG34">
            <v>0</v>
          </cell>
          <cell r="AH34">
            <v>50</v>
          </cell>
          <cell r="AI34">
            <v>50</v>
          </cell>
          <cell r="AJ34">
            <v>44.5</v>
          </cell>
          <cell r="AK34">
            <v>44.5</v>
          </cell>
          <cell r="AL34">
            <v>44.5</v>
          </cell>
          <cell r="AM34">
            <v>44.5</v>
          </cell>
          <cell r="AN34">
            <v>44.5</v>
          </cell>
          <cell r="AO34">
            <v>44.5</v>
          </cell>
          <cell r="AP34">
            <v>44.5</v>
          </cell>
          <cell r="AQ34">
            <v>44.5</v>
          </cell>
          <cell r="AR34">
            <v>44.5</v>
          </cell>
          <cell r="AS34">
            <v>44.5</v>
          </cell>
          <cell r="AT34">
            <v>44.5</v>
          </cell>
          <cell r="AU34">
            <v>44.5</v>
          </cell>
          <cell r="AV34">
            <v>44.5</v>
          </cell>
          <cell r="AW34">
            <v>44.5</v>
          </cell>
          <cell r="AX34">
            <v>44.5</v>
          </cell>
          <cell r="AY34">
            <v>44.5</v>
          </cell>
          <cell r="AZ34">
            <v>44.5</v>
          </cell>
          <cell r="BA34">
            <v>44.5</v>
          </cell>
          <cell r="BB34">
            <v>44.5</v>
          </cell>
          <cell r="BC34">
            <v>44.5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44.5</v>
          </cell>
          <cell r="BI34">
            <v>44.5</v>
          </cell>
          <cell r="BJ34">
            <v>44.5</v>
          </cell>
          <cell r="BK34">
            <v>44.5</v>
          </cell>
          <cell r="BL34">
            <v>44.5</v>
          </cell>
          <cell r="BM34">
            <v>44.5</v>
          </cell>
          <cell r="BN34">
            <v>44.5</v>
          </cell>
          <cell r="BO34">
            <v>44.5</v>
          </cell>
          <cell r="BP34">
            <v>44.5</v>
          </cell>
          <cell r="BQ34">
            <v>44.5</v>
          </cell>
          <cell r="BR34">
            <v>44.5</v>
          </cell>
          <cell r="BS34">
            <v>44.5</v>
          </cell>
          <cell r="BT34">
            <v>44.5</v>
          </cell>
          <cell r="BU34">
            <v>44.5</v>
          </cell>
          <cell r="BV34">
            <v>44.5</v>
          </cell>
          <cell r="BW34">
            <v>44.5</v>
          </cell>
          <cell r="BX34">
            <v>0</v>
          </cell>
          <cell r="BY34">
            <v>0</v>
          </cell>
          <cell r="BZ34">
            <v>44.5</v>
          </cell>
          <cell r="CA34">
            <v>44.5</v>
          </cell>
        </row>
        <row r="35">
          <cell r="A35" t="str">
            <v>Comp Strip Cropping</v>
          </cell>
          <cell r="B35">
            <v>35</v>
          </cell>
          <cell r="C35" t="str">
            <v>acre</v>
          </cell>
          <cell r="D35">
            <v>6.23</v>
          </cell>
          <cell r="E35">
            <v>7</v>
          </cell>
          <cell r="F35" t="str">
            <v>AM</v>
          </cell>
          <cell r="G35">
            <v>75</v>
          </cell>
          <cell r="H35">
            <v>6.23</v>
          </cell>
          <cell r="I35">
            <v>6.23</v>
          </cell>
          <cell r="J35">
            <v>6.23</v>
          </cell>
          <cell r="K35">
            <v>6.23</v>
          </cell>
          <cell r="L35">
            <v>6.23</v>
          </cell>
          <cell r="M35">
            <v>6.23</v>
          </cell>
          <cell r="N35">
            <v>6.23</v>
          </cell>
          <cell r="O35">
            <v>6.23</v>
          </cell>
          <cell r="P35">
            <v>6.23</v>
          </cell>
          <cell r="Q35">
            <v>6.23</v>
          </cell>
          <cell r="R35">
            <v>6.23</v>
          </cell>
          <cell r="S35">
            <v>6.23</v>
          </cell>
          <cell r="T35">
            <v>0</v>
          </cell>
          <cell r="U35">
            <v>0</v>
          </cell>
          <cell r="V35">
            <v>6.23</v>
          </cell>
          <cell r="W35">
            <v>6.23</v>
          </cell>
          <cell r="X35">
            <v>6.23</v>
          </cell>
          <cell r="Y35">
            <v>6.23</v>
          </cell>
          <cell r="Z35">
            <v>6.23</v>
          </cell>
          <cell r="AA35">
            <v>6.23</v>
          </cell>
          <cell r="AB35">
            <v>6.23</v>
          </cell>
          <cell r="AC35">
            <v>6.23</v>
          </cell>
          <cell r="AD35">
            <v>6.23</v>
          </cell>
          <cell r="AE35">
            <v>6.23</v>
          </cell>
          <cell r="AF35">
            <v>0</v>
          </cell>
          <cell r="AG35">
            <v>0</v>
          </cell>
          <cell r="AH35">
            <v>7</v>
          </cell>
          <cell r="AI35">
            <v>7</v>
          </cell>
          <cell r="AJ35">
            <v>6.23</v>
          </cell>
          <cell r="AK35">
            <v>6.23</v>
          </cell>
          <cell r="AL35">
            <v>6.23</v>
          </cell>
          <cell r="AM35">
            <v>6.23</v>
          </cell>
          <cell r="AN35">
            <v>6.23</v>
          </cell>
          <cell r="AO35">
            <v>6.23</v>
          </cell>
          <cell r="AP35">
            <v>6.23</v>
          </cell>
          <cell r="AQ35">
            <v>6.23</v>
          </cell>
          <cell r="AR35">
            <v>6.23</v>
          </cell>
          <cell r="AS35">
            <v>6.23</v>
          </cell>
          <cell r="AT35">
            <v>6.23</v>
          </cell>
          <cell r="AU35">
            <v>6.23</v>
          </cell>
          <cell r="AV35">
            <v>6.23</v>
          </cell>
          <cell r="AW35">
            <v>6.23</v>
          </cell>
          <cell r="AX35">
            <v>6.23</v>
          </cell>
          <cell r="AY35">
            <v>6.23</v>
          </cell>
          <cell r="AZ35">
            <v>6.23</v>
          </cell>
          <cell r="BA35">
            <v>6.23</v>
          </cell>
          <cell r="BB35">
            <v>6.23</v>
          </cell>
          <cell r="BC35">
            <v>6.23</v>
          </cell>
          <cell r="BD35">
            <v>6.23</v>
          </cell>
          <cell r="BE35">
            <v>6.23</v>
          </cell>
          <cell r="BF35">
            <v>0</v>
          </cell>
          <cell r="BG35">
            <v>0</v>
          </cell>
          <cell r="BH35">
            <v>6.23</v>
          </cell>
          <cell r="BI35">
            <v>6.23</v>
          </cell>
          <cell r="BJ35">
            <v>6.23</v>
          </cell>
          <cell r="BK35">
            <v>6.23</v>
          </cell>
          <cell r="BL35">
            <v>6.23</v>
          </cell>
          <cell r="BM35">
            <v>6.23</v>
          </cell>
          <cell r="BN35">
            <v>6.23</v>
          </cell>
          <cell r="BO35">
            <v>6.23</v>
          </cell>
          <cell r="BP35">
            <v>6.23</v>
          </cell>
          <cell r="BQ35">
            <v>6.23</v>
          </cell>
          <cell r="BR35">
            <v>6.23</v>
          </cell>
          <cell r="BS35">
            <v>6.23</v>
          </cell>
          <cell r="BT35">
            <v>6.23</v>
          </cell>
          <cell r="BU35">
            <v>6.23</v>
          </cell>
          <cell r="BV35">
            <v>6.23</v>
          </cell>
          <cell r="BW35">
            <v>6.23</v>
          </cell>
          <cell r="BX35">
            <v>0</v>
          </cell>
          <cell r="BY35">
            <v>0</v>
          </cell>
          <cell r="BZ35">
            <v>6.23</v>
          </cell>
          <cell r="CA35">
            <v>6.23</v>
          </cell>
        </row>
        <row r="36">
          <cell r="A36" t="str">
            <v>Comp Windbreak Shelterbelt Renovation</v>
          </cell>
          <cell r="B36">
            <v>36</v>
          </cell>
          <cell r="C36" t="str">
            <v>acre</v>
          </cell>
          <cell r="D36">
            <v>6.23</v>
          </cell>
          <cell r="E36">
            <v>6.23</v>
          </cell>
          <cell r="F36" t="str">
            <v>AM</v>
          </cell>
          <cell r="G36">
            <v>75</v>
          </cell>
          <cell r="H36">
            <v>6.23</v>
          </cell>
          <cell r="I36">
            <v>6.23</v>
          </cell>
          <cell r="J36">
            <v>6.23</v>
          </cell>
          <cell r="K36">
            <v>6.23</v>
          </cell>
          <cell r="L36">
            <v>6.23</v>
          </cell>
          <cell r="M36">
            <v>6.23</v>
          </cell>
          <cell r="N36">
            <v>6.23</v>
          </cell>
          <cell r="O36">
            <v>6.23</v>
          </cell>
          <cell r="P36">
            <v>6.23</v>
          </cell>
          <cell r="Q36">
            <v>6.23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6.23</v>
          </cell>
          <cell r="W36">
            <v>6.23</v>
          </cell>
          <cell r="X36">
            <v>6.23</v>
          </cell>
          <cell r="Y36">
            <v>6.23</v>
          </cell>
          <cell r="Z36">
            <v>6.23</v>
          </cell>
          <cell r="AA36">
            <v>6.23</v>
          </cell>
          <cell r="AB36">
            <v>6.23</v>
          </cell>
          <cell r="AC36">
            <v>6.23</v>
          </cell>
          <cell r="AD36">
            <v>6.23</v>
          </cell>
          <cell r="AE36">
            <v>6.23</v>
          </cell>
          <cell r="AF36">
            <v>0</v>
          </cell>
          <cell r="AG36">
            <v>0</v>
          </cell>
          <cell r="AH36">
            <v>6.23</v>
          </cell>
          <cell r="AI36">
            <v>6.23</v>
          </cell>
          <cell r="AJ36">
            <v>6.23</v>
          </cell>
          <cell r="AK36">
            <v>6.23</v>
          </cell>
          <cell r="AL36">
            <v>6.23</v>
          </cell>
          <cell r="AM36">
            <v>6.23</v>
          </cell>
          <cell r="AN36">
            <v>6.23</v>
          </cell>
          <cell r="AO36">
            <v>6.23</v>
          </cell>
          <cell r="AP36">
            <v>6.23</v>
          </cell>
          <cell r="AQ36">
            <v>6.23</v>
          </cell>
          <cell r="AR36">
            <v>6.23</v>
          </cell>
          <cell r="AS36">
            <v>6.23</v>
          </cell>
          <cell r="AT36">
            <v>6.23</v>
          </cell>
          <cell r="AU36">
            <v>6.23</v>
          </cell>
          <cell r="AV36">
            <v>6.23</v>
          </cell>
          <cell r="AW36">
            <v>6.23</v>
          </cell>
          <cell r="AX36">
            <v>6.23</v>
          </cell>
          <cell r="AY36">
            <v>6.23</v>
          </cell>
          <cell r="AZ36">
            <v>6.23</v>
          </cell>
          <cell r="BA36">
            <v>6.23</v>
          </cell>
          <cell r="BB36">
            <v>6.23</v>
          </cell>
          <cell r="BC36">
            <v>6.23</v>
          </cell>
          <cell r="BD36">
            <v>6.23</v>
          </cell>
          <cell r="BE36">
            <v>6.23</v>
          </cell>
          <cell r="BF36">
            <v>0</v>
          </cell>
          <cell r="BG36">
            <v>0</v>
          </cell>
          <cell r="BH36">
            <v>6.23</v>
          </cell>
          <cell r="BI36">
            <v>6.23</v>
          </cell>
          <cell r="BJ36">
            <v>6.23</v>
          </cell>
          <cell r="BK36">
            <v>6.23</v>
          </cell>
          <cell r="BL36">
            <v>6.23</v>
          </cell>
          <cell r="BM36">
            <v>6.23</v>
          </cell>
          <cell r="BN36">
            <v>6.23</v>
          </cell>
          <cell r="BO36">
            <v>6.23</v>
          </cell>
          <cell r="BP36">
            <v>6.23</v>
          </cell>
          <cell r="BQ36">
            <v>6.23</v>
          </cell>
          <cell r="BR36">
            <v>6.23</v>
          </cell>
          <cell r="BS36">
            <v>6.23</v>
          </cell>
          <cell r="BT36">
            <v>6.23</v>
          </cell>
          <cell r="BU36">
            <v>6.23</v>
          </cell>
          <cell r="BV36">
            <v>6.23</v>
          </cell>
          <cell r="BW36">
            <v>6.23</v>
          </cell>
          <cell r="BX36">
            <v>0</v>
          </cell>
          <cell r="BY36">
            <v>0</v>
          </cell>
          <cell r="BZ36">
            <v>6.23</v>
          </cell>
          <cell r="CA36">
            <v>6.23</v>
          </cell>
        </row>
        <row r="37">
          <cell r="A37" t="str">
            <v>Compacted Earth Fill</v>
          </cell>
          <cell r="B37">
            <v>37</v>
          </cell>
          <cell r="C37" t="str">
            <v>cu.yd.</v>
          </cell>
          <cell r="D37">
            <v>1.335</v>
          </cell>
          <cell r="E37">
            <v>3</v>
          </cell>
          <cell r="F37" t="str">
            <v>AC</v>
          </cell>
          <cell r="G37">
            <v>75</v>
          </cell>
          <cell r="H37">
            <v>1.335</v>
          </cell>
          <cell r="I37">
            <v>1.335</v>
          </cell>
          <cell r="J37">
            <v>1.5</v>
          </cell>
          <cell r="K37">
            <v>1.5</v>
          </cell>
          <cell r="L37">
            <v>1.335</v>
          </cell>
          <cell r="M37">
            <v>1.335</v>
          </cell>
          <cell r="N37">
            <v>1.335</v>
          </cell>
          <cell r="O37">
            <v>1.335</v>
          </cell>
          <cell r="P37">
            <v>1.88</v>
          </cell>
          <cell r="Q37">
            <v>1.88</v>
          </cell>
          <cell r="R37">
            <v>1.5</v>
          </cell>
          <cell r="S37">
            <v>1.5</v>
          </cell>
          <cell r="T37">
            <v>1.335</v>
          </cell>
          <cell r="U37">
            <v>1.335</v>
          </cell>
          <cell r="V37">
            <v>1.75</v>
          </cell>
          <cell r="W37">
            <v>1.75</v>
          </cell>
          <cell r="X37">
            <v>1.335</v>
          </cell>
          <cell r="Y37">
            <v>1.335</v>
          </cell>
          <cell r="Z37">
            <v>1.335</v>
          </cell>
          <cell r="AA37">
            <v>1.335</v>
          </cell>
          <cell r="AB37">
            <v>1.5</v>
          </cell>
          <cell r="AC37">
            <v>1.5</v>
          </cell>
          <cell r="AD37">
            <v>1.335</v>
          </cell>
          <cell r="AE37">
            <v>1.335</v>
          </cell>
          <cell r="AF37">
            <v>0</v>
          </cell>
          <cell r="AG37">
            <v>0</v>
          </cell>
          <cell r="AH37">
            <v>1.5</v>
          </cell>
          <cell r="AI37">
            <v>1.5</v>
          </cell>
          <cell r="AJ37">
            <v>1.335</v>
          </cell>
          <cell r="AK37">
            <v>1.335</v>
          </cell>
          <cell r="AL37">
            <v>1.5</v>
          </cell>
          <cell r="AM37">
            <v>1.5</v>
          </cell>
          <cell r="AN37">
            <v>1.335</v>
          </cell>
          <cell r="AO37">
            <v>1.335</v>
          </cell>
          <cell r="AP37">
            <v>1.5</v>
          </cell>
          <cell r="AQ37">
            <v>1.5</v>
          </cell>
          <cell r="AR37">
            <v>1.335</v>
          </cell>
          <cell r="AS37">
            <v>1.335</v>
          </cell>
          <cell r="AT37">
            <v>1.335</v>
          </cell>
          <cell r="AU37">
            <v>1.335</v>
          </cell>
          <cell r="AV37">
            <v>1.5</v>
          </cell>
          <cell r="AW37">
            <v>1.5</v>
          </cell>
          <cell r="AX37">
            <v>1.335</v>
          </cell>
          <cell r="AY37">
            <v>1.335</v>
          </cell>
          <cell r="AZ37">
            <v>2.5</v>
          </cell>
          <cell r="BA37">
            <v>2.5</v>
          </cell>
          <cell r="BB37">
            <v>2.5</v>
          </cell>
          <cell r="BC37">
            <v>2.5</v>
          </cell>
          <cell r="BD37">
            <v>1.5</v>
          </cell>
          <cell r="BE37">
            <v>1.5</v>
          </cell>
          <cell r="BF37">
            <v>2</v>
          </cell>
          <cell r="BG37">
            <v>2</v>
          </cell>
          <cell r="BH37">
            <v>1.335</v>
          </cell>
          <cell r="BI37">
            <v>1.335</v>
          </cell>
          <cell r="BJ37">
            <v>1.335</v>
          </cell>
          <cell r="BK37">
            <v>1.335</v>
          </cell>
          <cell r="BL37">
            <v>3</v>
          </cell>
          <cell r="BM37">
            <v>3</v>
          </cell>
          <cell r="BN37">
            <v>1.5</v>
          </cell>
          <cell r="BO37">
            <v>1.5</v>
          </cell>
          <cell r="BP37">
            <v>1.5</v>
          </cell>
          <cell r="BQ37">
            <v>1.5</v>
          </cell>
          <cell r="BR37">
            <v>2.5</v>
          </cell>
          <cell r="BS37">
            <v>2.5</v>
          </cell>
          <cell r="BT37">
            <v>3</v>
          </cell>
          <cell r="BU37">
            <v>3</v>
          </cell>
          <cell r="BV37">
            <v>3</v>
          </cell>
          <cell r="BW37">
            <v>3</v>
          </cell>
          <cell r="BX37">
            <v>1.74</v>
          </cell>
          <cell r="BY37">
            <v>1.74</v>
          </cell>
          <cell r="BZ37">
            <v>1.335</v>
          </cell>
          <cell r="CA37">
            <v>1.335</v>
          </cell>
        </row>
        <row r="38">
          <cell r="A38" t="str">
            <v>Compacted Earth Fill (90 Proctor or better)</v>
          </cell>
          <cell r="B38">
            <v>38</v>
          </cell>
          <cell r="C38" t="str">
            <v>cu.yd.</v>
          </cell>
          <cell r="D38">
            <v>2.67</v>
          </cell>
          <cell r="E38">
            <v>3</v>
          </cell>
          <cell r="F38" t="str">
            <v>AC</v>
          </cell>
          <cell r="G38">
            <v>75</v>
          </cell>
          <cell r="H38">
            <v>2.67</v>
          </cell>
          <cell r="I38">
            <v>2.67</v>
          </cell>
          <cell r="J38">
            <v>2.67</v>
          </cell>
          <cell r="K38">
            <v>2.67</v>
          </cell>
          <cell r="L38">
            <v>3</v>
          </cell>
          <cell r="M38">
            <v>3</v>
          </cell>
          <cell r="N38">
            <v>2.67</v>
          </cell>
          <cell r="O38">
            <v>2.67</v>
          </cell>
          <cell r="P38">
            <v>2.67</v>
          </cell>
          <cell r="Q38">
            <v>2.67</v>
          </cell>
          <cell r="R38">
            <v>3</v>
          </cell>
          <cell r="S38">
            <v>3</v>
          </cell>
          <cell r="T38">
            <v>0</v>
          </cell>
          <cell r="U38">
            <v>0</v>
          </cell>
          <cell r="V38">
            <v>2.67</v>
          </cell>
          <cell r="W38">
            <v>2.67</v>
          </cell>
          <cell r="X38">
            <v>3</v>
          </cell>
          <cell r="Y38">
            <v>3</v>
          </cell>
          <cell r="Z38">
            <v>3</v>
          </cell>
          <cell r="AA38">
            <v>3</v>
          </cell>
          <cell r="AB38">
            <v>3</v>
          </cell>
          <cell r="AC38">
            <v>3</v>
          </cell>
          <cell r="AD38">
            <v>2.67</v>
          </cell>
          <cell r="AE38">
            <v>2.67</v>
          </cell>
          <cell r="AF38">
            <v>0</v>
          </cell>
          <cell r="AG38">
            <v>0</v>
          </cell>
          <cell r="AH38">
            <v>3</v>
          </cell>
          <cell r="AI38">
            <v>3</v>
          </cell>
          <cell r="AJ38">
            <v>2.67</v>
          </cell>
          <cell r="AK38">
            <v>2.67</v>
          </cell>
          <cell r="AL38">
            <v>3</v>
          </cell>
          <cell r="AM38">
            <v>3</v>
          </cell>
          <cell r="AN38">
            <v>2.67</v>
          </cell>
          <cell r="AO38">
            <v>2.67</v>
          </cell>
          <cell r="AP38">
            <v>3</v>
          </cell>
          <cell r="AQ38">
            <v>3</v>
          </cell>
          <cell r="AR38">
            <v>2.67</v>
          </cell>
          <cell r="AS38">
            <v>2.67</v>
          </cell>
          <cell r="AT38">
            <v>2.67</v>
          </cell>
          <cell r="AU38">
            <v>2.67</v>
          </cell>
          <cell r="AV38">
            <v>3</v>
          </cell>
          <cell r="AW38">
            <v>3</v>
          </cell>
          <cell r="AX38">
            <v>2.67</v>
          </cell>
          <cell r="AY38">
            <v>2.67</v>
          </cell>
          <cell r="AZ38">
            <v>2.67</v>
          </cell>
          <cell r="BA38">
            <v>2.67</v>
          </cell>
          <cell r="BB38">
            <v>2.67</v>
          </cell>
          <cell r="BC38">
            <v>2.67</v>
          </cell>
          <cell r="BD38">
            <v>3</v>
          </cell>
          <cell r="BE38">
            <v>3</v>
          </cell>
          <cell r="BF38">
            <v>2.67</v>
          </cell>
          <cell r="BG38">
            <v>2.67</v>
          </cell>
          <cell r="BH38">
            <v>2.67</v>
          </cell>
          <cell r="BI38">
            <v>2.67</v>
          </cell>
          <cell r="BJ38">
            <v>2.67</v>
          </cell>
          <cell r="BK38">
            <v>2.67</v>
          </cell>
          <cell r="BL38">
            <v>2.67</v>
          </cell>
          <cell r="BM38">
            <v>2.67</v>
          </cell>
          <cell r="BN38">
            <v>3</v>
          </cell>
          <cell r="BO38">
            <v>3</v>
          </cell>
          <cell r="BP38">
            <v>3</v>
          </cell>
          <cell r="BQ38">
            <v>3</v>
          </cell>
          <cell r="BR38">
            <v>2.67</v>
          </cell>
          <cell r="BS38">
            <v>2.67</v>
          </cell>
          <cell r="BT38">
            <v>2.67</v>
          </cell>
          <cell r="BU38">
            <v>2.67</v>
          </cell>
          <cell r="BV38">
            <v>2.67</v>
          </cell>
          <cell r="BW38">
            <v>2.67</v>
          </cell>
          <cell r="BX38">
            <v>2.67</v>
          </cell>
          <cell r="BY38">
            <v>2.67</v>
          </cell>
          <cell r="BZ38">
            <v>2.67</v>
          </cell>
          <cell r="CA38">
            <v>2.67</v>
          </cell>
        </row>
        <row r="39">
          <cell r="A39" t="str">
            <v>Concrete Blocks</v>
          </cell>
          <cell r="B39">
            <v>39</v>
          </cell>
          <cell r="C39" t="str">
            <v>cu.yd.</v>
          </cell>
          <cell r="D39">
            <v>51.62</v>
          </cell>
          <cell r="E39">
            <v>58</v>
          </cell>
          <cell r="F39" t="str">
            <v>AC</v>
          </cell>
          <cell r="G39">
            <v>75</v>
          </cell>
          <cell r="H39">
            <v>51.62</v>
          </cell>
          <cell r="I39">
            <v>51.62</v>
          </cell>
          <cell r="J39">
            <v>51.62</v>
          </cell>
          <cell r="K39">
            <v>51.62</v>
          </cell>
          <cell r="L39">
            <v>51.62</v>
          </cell>
          <cell r="M39">
            <v>51.62</v>
          </cell>
          <cell r="N39">
            <v>51.62</v>
          </cell>
          <cell r="O39">
            <v>51.62</v>
          </cell>
          <cell r="P39">
            <v>51.62</v>
          </cell>
          <cell r="Q39">
            <v>51.62</v>
          </cell>
          <cell r="R39">
            <v>0</v>
          </cell>
          <cell r="S39">
            <v>0</v>
          </cell>
          <cell r="T39">
            <v>51.62</v>
          </cell>
          <cell r="U39">
            <v>51.62</v>
          </cell>
          <cell r="V39">
            <v>51.62</v>
          </cell>
          <cell r="W39">
            <v>51.62</v>
          </cell>
          <cell r="X39">
            <v>51.62</v>
          </cell>
          <cell r="Y39">
            <v>51.62</v>
          </cell>
          <cell r="Z39">
            <v>51.62</v>
          </cell>
          <cell r="AA39">
            <v>51.62</v>
          </cell>
          <cell r="AB39">
            <v>58</v>
          </cell>
          <cell r="AC39">
            <v>58</v>
          </cell>
          <cell r="AD39">
            <v>51.62</v>
          </cell>
          <cell r="AE39">
            <v>51.62</v>
          </cell>
          <cell r="AF39">
            <v>0</v>
          </cell>
          <cell r="AG39">
            <v>0</v>
          </cell>
          <cell r="AH39">
            <v>58</v>
          </cell>
          <cell r="AI39">
            <v>58</v>
          </cell>
          <cell r="AJ39">
            <v>51.62</v>
          </cell>
          <cell r="AK39">
            <v>51.62</v>
          </cell>
          <cell r="AL39">
            <v>51.62</v>
          </cell>
          <cell r="AM39">
            <v>51.62</v>
          </cell>
          <cell r="AN39">
            <v>51.62</v>
          </cell>
          <cell r="AO39">
            <v>51.62</v>
          </cell>
          <cell r="AP39">
            <v>58</v>
          </cell>
          <cell r="AQ39">
            <v>58</v>
          </cell>
          <cell r="AR39">
            <v>51.62</v>
          </cell>
          <cell r="AS39">
            <v>51.62</v>
          </cell>
          <cell r="AT39">
            <v>51.62</v>
          </cell>
          <cell r="AU39">
            <v>51.62</v>
          </cell>
          <cell r="AV39">
            <v>51.62</v>
          </cell>
          <cell r="AW39">
            <v>51.62</v>
          </cell>
          <cell r="AX39">
            <v>51.62</v>
          </cell>
          <cell r="AY39">
            <v>51.62</v>
          </cell>
          <cell r="AZ39">
            <v>51.62</v>
          </cell>
          <cell r="BA39">
            <v>51.62</v>
          </cell>
          <cell r="BB39">
            <v>51.62</v>
          </cell>
          <cell r="BC39">
            <v>51.62</v>
          </cell>
          <cell r="BD39">
            <v>0</v>
          </cell>
          <cell r="BE39">
            <v>0</v>
          </cell>
          <cell r="BF39">
            <v>51.62</v>
          </cell>
          <cell r="BG39">
            <v>51.62</v>
          </cell>
          <cell r="BH39">
            <v>51.62</v>
          </cell>
          <cell r="BI39">
            <v>51.62</v>
          </cell>
          <cell r="BJ39">
            <v>51.62</v>
          </cell>
          <cell r="BK39">
            <v>51.62</v>
          </cell>
          <cell r="BL39">
            <v>58</v>
          </cell>
          <cell r="BM39">
            <v>58</v>
          </cell>
          <cell r="BN39">
            <v>58</v>
          </cell>
          <cell r="BO39">
            <v>58</v>
          </cell>
          <cell r="BP39">
            <v>51.62</v>
          </cell>
          <cell r="BQ39">
            <v>51.62</v>
          </cell>
          <cell r="BR39">
            <v>51.62</v>
          </cell>
          <cell r="BS39">
            <v>51.62</v>
          </cell>
          <cell r="BT39">
            <v>51.62</v>
          </cell>
          <cell r="BU39">
            <v>51.62</v>
          </cell>
          <cell r="BV39">
            <v>51.62</v>
          </cell>
          <cell r="BW39">
            <v>51.62</v>
          </cell>
          <cell r="BX39">
            <v>51.62</v>
          </cell>
          <cell r="BY39">
            <v>51.62</v>
          </cell>
          <cell r="BZ39">
            <v>51.62</v>
          </cell>
          <cell r="CA39">
            <v>51.62</v>
          </cell>
        </row>
        <row r="40">
          <cell r="A40" t="str">
            <v>Concrete Ditch Lining (Shape &amp; Pad Construction)</v>
          </cell>
          <cell r="B40">
            <v>40</v>
          </cell>
          <cell r="C40" t="str">
            <v>cu.yd.</v>
          </cell>
          <cell r="D40">
            <v>267</v>
          </cell>
          <cell r="E40">
            <v>450</v>
          </cell>
          <cell r="F40" t="str">
            <v>AC</v>
          </cell>
          <cell r="G40">
            <v>75</v>
          </cell>
          <cell r="H40">
            <v>450</v>
          </cell>
          <cell r="I40">
            <v>450</v>
          </cell>
          <cell r="J40">
            <v>267</v>
          </cell>
          <cell r="K40">
            <v>267</v>
          </cell>
          <cell r="L40">
            <v>267</v>
          </cell>
          <cell r="M40">
            <v>267</v>
          </cell>
          <cell r="N40">
            <v>267</v>
          </cell>
          <cell r="O40">
            <v>267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300</v>
          </cell>
          <cell r="U40">
            <v>300</v>
          </cell>
          <cell r="V40">
            <v>300</v>
          </cell>
          <cell r="W40">
            <v>300</v>
          </cell>
          <cell r="X40">
            <v>300</v>
          </cell>
          <cell r="Y40">
            <v>300</v>
          </cell>
          <cell r="Z40">
            <v>300</v>
          </cell>
          <cell r="AA40">
            <v>300</v>
          </cell>
          <cell r="AB40">
            <v>267</v>
          </cell>
          <cell r="AC40">
            <v>267</v>
          </cell>
          <cell r="AD40">
            <v>300</v>
          </cell>
          <cell r="AE40">
            <v>300</v>
          </cell>
          <cell r="AF40">
            <v>0</v>
          </cell>
          <cell r="AG40">
            <v>0</v>
          </cell>
          <cell r="AH40">
            <v>300</v>
          </cell>
          <cell r="AI40">
            <v>300</v>
          </cell>
          <cell r="AJ40">
            <v>267</v>
          </cell>
          <cell r="AK40">
            <v>267</v>
          </cell>
          <cell r="AL40">
            <v>267</v>
          </cell>
          <cell r="AM40">
            <v>267</v>
          </cell>
          <cell r="AN40">
            <v>267</v>
          </cell>
          <cell r="AO40">
            <v>267</v>
          </cell>
          <cell r="AP40">
            <v>300</v>
          </cell>
          <cell r="AQ40">
            <v>300</v>
          </cell>
          <cell r="AR40">
            <v>267</v>
          </cell>
          <cell r="AS40">
            <v>267</v>
          </cell>
          <cell r="AT40">
            <v>267</v>
          </cell>
          <cell r="AU40">
            <v>267</v>
          </cell>
          <cell r="AV40">
            <v>450</v>
          </cell>
          <cell r="AW40">
            <v>450</v>
          </cell>
          <cell r="AX40">
            <v>267</v>
          </cell>
          <cell r="AY40">
            <v>267</v>
          </cell>
          <cell r="AZ40">
            <v>267</v>
          </cell>
          <cell r="BA40">
            <v>267</v>
          </cell>
          <cell r="BB40">
            <v>267</v>
          </cell>
          <cell r="BC40">
            <v>267</v>
          </cell>
          <cell r="BD40">
            <v>0</v>
          </cell>
          <cell r="BE40">
            <v>0</v>
          </cell>
          <cell r="BF40">
            <v>450</v>
          </cell>
          <cell r="BG40">
            <v>450</v>
          </cell>
          <cell r="BH40">
            <v>267</v>
          </cell>
          <cell r="BI40">
            <v>267</v>
          </cell>
          <cell r="BJ40">
            <v>267</v>
          </cell>
          <cell r="BK40">
            <v>267</v>
          </cell>
          <cell r="BL40">
            <v>450</v>
          </cell>
          <cell r="BM40">
            <v>450</v>
          </cell>
          <cell r="BN40">
            <v>300</v>
          </cell>
          <cell r="BO40">
            <v>300</v>
          </cell>
          <cell r="BP40">
            <v>267</v>
          </cell>
          <cell r="BQ40">
            <v>267</v>
          </cell>
          <cell r="BR40">
            <v>267</v>
          </cell>
          <cell r="BS40">
            <v>267</v>
          </cell>
          <cell r="BT40">
            <v>267</v>
          </cell>
          <cell r="BU40">
            <v>267</v>
          </cell>
          <cell r="BV40">
            <v>267</v>
          </cell>
          <cell r="BW40">
            <v>267</v>
          </cell>
          <cell r="BX40">
            <v>0</v>
          </cell>
          <cell r="BY40">
            <v>0</v>
          </cell>
          <cell r="BZ40">
            <v>450</v>
          </cell>
          <cell r="CA40">
            <v>450</v>
          </cell>
        </row>
        <row r="41">
          <cell r="A41" t="str">
            <v>Concrete Formed Reinforcement</v>
          </cell>
          <cell r="B41">
            <v>41</v>
          </cell>
          <cell r="C41" t="str">
            <v>cu.yd.</v>
          </cell>
          <cell r="D41">
            <v>222.5</v>
          </cell>
          <cell r="E41">
            <v>600</v>
          </cell>
          <cell r="F41" t="str">
            <v>AC</v>
          </cell>
          <cell r="G41">
            <v>75</v>
          </cell>
          <cell r="H41">
            <v>222.5</v>
          </cell>
          <cell r="I41">
            <v>222.5</v>
          </cell>
          <cell r="J41">
            <v>222.5</v>
          </cell>
          <cell r="K41">
            <v>222.5</v>
          </cell>
          <cell r="L41">
            <v>222.5</v>
          </cell>
          <cell r="M41">
            <v>222.5</v>
          </cell>
          <cell r="N41">
            <v>222.5</v>
          </cell>
          <cell r="O41">
            <v>222.5</v>
          </cell>
          <cell r="P41">
            <v>222.5</v>
          </cell>
          <cell r="Q41">
            <v>222.5</v>
          </cell>
          <cell r="R41">
            <v>0</v>
          </cell>
          <cell r="S41">
            <v>0</v>
          </cell>
          <cell r="T41">
            <v>600</v>
          </cell>
          <cell r="U41">
            <v>600</v>
          </cell>
          <cell r="V41">
            <v>450</v>
          </cell>
          <cell r="W41">
            <v>450</v>
          </cell>
          <cell r="X41">
            <v>300</v>
          </cell>
          <cell r="Y41">
            <v>300</v>
          </cell>
          <cell r="Z41">
            <v>300</v>
          </cell>
          <cell r="AA41">
            <v>300</v>
          </cell>
          <cell r="AB41">
            <v>250</v>
          </cell>
          <cell r="AC41">
            <v>250</v>
          </cell>
          <cell r="AD41">
            <v>600</v>
          </cell>
          <cell r="AE41">
            <v>600</v>
          </cell>
          <cell r="AF41">
            <v>0</v>
          </cell>
          <cell r="AG41">
            <v>0</v>
          </cell>
          <cell r="AH41">
            <v>250</v>
          </cell>
          <cell r="AI41">
            <v>250</v>
          </cell>
          <cell r="AJ41">
            <v>222.5</v>
          </cell>
          <cell r="AK41">
            <v>222.5</v>
          </cell>
          <cell r="AL41">
            <v>222.5</v>
          </cell>
          <cell r="AM41">
            <v>222.5</v>
          </cell>
          <cell r="AN41">
            <v>222.5</v>
          </cell>
          <cell r="AO41">
            <v>222.5</v>
          </cell>
          <cell r="AP41">
            <v>250</v>
          </cell>
          <cell r="AQ41">
            <v>250</v>
          </cell>
          <cell r="AR41">
            <v>222.5</v>
          </cell>
          <cell r="AS41">
            <v>222.5</v>
          </cell>
          <cell r="AT41">
            <v>447</v>
          </cell>
          <cell r="AU41">
            <v>447</v>
          </cell>
          <cell r="AV41">
            <v>447</v>
          </cell>
          <cell r="AW41">
            <v>447</v>
          </cell>
          <cell r="AX41">
            <v>222.5</v>
          </cell>
          <cell r="AY41">
            <v>222.5</v>
          </cell>
          <cell r="AZ41">
            <v>447</v>
          </cell>
          <cell r="BA41">
            <v>447</v>
          </cell>
          <cell r="BB41">
            <v>447</v>
          </cell>
          <cell r="BC41">
            <v>447</v>
          </cell>
          <cell r="BD41">
            <v>0</v>
          </cell>
          <cell r="BE41">
            <v>0</v>
          </cell>
          <cell r="BF41">
            <v>447</v>
          </cell>
          <cell r="BG41">
            <v>447</v>
          </cell>
          <cell r="BH41">
            <v>222.5</v>
          </cell>
          <cell r="BI41">
            <v>222.5</v>
          </cell>
          <cell r="BJ41">
            <v>222.5</v>
          </cell>
          <cell r="BK41">
            <v>222.5</v>
          </cell>
          <cell r="BL41">
            <v>447</v>
          </cell>
          <cell r="BM41">
            <v>447</v>
          </cell>
          <cell r="BN41">
            <v>250</v>
          </cell>
          <cell r="BO41">
            <v>250</v>
          </cell>
          <cell r="BP41">
            <v>250</v>
          </cell>
          <cell r="BQ41">
            <v>250</v>
          </cell>
          <cell r="BR41">
            <v>447</v>
          </cell>
          <cell r="BS41">
            <v>447</v>
          </cell>
          <cell r="BT41">
            <v>222.5</v>
          </cell>
          <cell r="BU41">
            <v>222.5</v>
          </cell>
          <cell r="BV41">
            <v>222.5</v>
          </cell>
          <cell r="BW41">
            <v>222.5</v>
          </cell>
          <cell r="BX41">
            <v>222.5</v>
          </cell>
          <cell r="BY41">
            <v>222.5</v>
          </cell>
          <cell r="BZ41">
            <v>222.5</v>
          </cell>
          <cell r="CA41">
            <v>222.5</v>
          </cell>
        </row>
        <row r="42">
          <cell r="A42" t="str">
            <v>Concrete Pipe (24 inch)</v>
          </cell>
          <cell r="B42">
            <v>42</v>
          </cell>
          <cell r="C42" t="str">
            <v>LF</v>
          </cell>
          <cell r="D42">
            <v>14.774000000000001</v>
          </cell>
          <cell r="E42">
            <v>16.6</v>
          </cell>
          <cell r="F42" t="str">
            <v>AC</v>
          </cell>
          <cell r="G42">
            <v>75</v>
          </cell>
          <cell r="H42">
            <v>14.774000000000001</v>
          </cell>
          <cell r="I42">
            <v>14.774000000000001</v>
          </cell>
          <cell r="J42">
            <v>14.774000000000001</v>
          </cell>
          <cell r="K42">
            <v>14.774000000000001</v>
          </cell>
          <cell r="L42">
            <v>14.774000000000001</v>
          </cell>
          <cell r="M42">
            <v>14.774000000000001</v>
          </cell>
          <cell r="N42">
            <v>14.774000000000001</v>
          </cell>
          <cell r="O42">
            <v>14.774000000000001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16.6</v>
          </cell>
          <cell r="U42">
            <v>16.6</v>
          </cell>
          <cell r="V42">
            <v>14.774000000000001</v>
          </cell>
          <cell r="W42">
            <v>14.774000000000001</v>
          </cell>
          <cell r="X42">
            <v>14.774000000000001</v>
          </cell>
          <cell r="Y42">
            <v>14.774000000000001</v>
          </cell>
          <cell r="Z42">
            <v>14.774000000000001</v>
          </cell>
          <cell r="AA42">
            <v>14.774000000000001</v>
          </cell>
          <cell r="AB42">
            <v>14.774000000000001</v>
          </cell>
          <cell r="AC42">
            <v>14.774000000000001</v>
          </cell>
          <cell r="AD42">
            <v>14.774000000000001</v>
          </cell>
          <cell r="AE42">
            <v>14.774000000000001</v>
          </cell>
          <cell r="AF42">
            <v>0</v>
          </cell>
          <cell r="AG42">
            <v>0</v>
          </cell>
          <cell r="AH42">
            <v>14.774000000000001</v>
          </cell>
          <cell r="AI42">
            <v>14.774000000000001</v>
          </cell>
          <cell r="AJ42">
            <v>14.774000000000001</v>
          </cell>
          <cell r="AK42">
            <v>14.774000000000001</v>
          </cell>
          <cell r="AL42">
            <v>14.774000000000001</v>
          </cell>
          <cell r="AM42">
            <v>14.774000000000001</v>
          </cell>
          <cell r="AN42">
            <v>14.774000000000001</v>
          </cell>
          <cell r="AO42">
            <v>14.774000000000001</v>
          </cell>
          <cell r="AP42">
            <v>14.774000000000001</v>
          </cell>
          <cell r="AQ42">
            <v>14.774000000000001</v>
          </cell>
          <cell r="AR42">
            <v>14.774000000000001</v>
          </cell>
          <cell r="AS42">
            <v>14.774000000000001</v>
          </cell>
          <cell r="AT42">
            <v>14.774000000000001</v>
          </cell>
          <cell r="AU42">
            <v>14.774000000000001</v>
          </cell>
          <cell r="AV42">
            <v>14.774000000000001</v>
          </cell>
          <cell r="AW42">
            <v>14.774000000000001</v>
          </cell>
          <cell r="AX42">
            <v>14.774000000000001</v>
          </cell>
          <cell r="AY42">
            <v>14.774000000000001</v>
          </cell>
          <cell r="AZ42">
            <v>14.774000000000001</v>
          </cell>
          <cell r="BA42">
            <v>14.774000000000001</v>
          </cell>
          <cell r="BB42">
            <v>14.774000000000001</v>
          </cell>
          <cell r="BC42">
            <v>14.774000000000001</v>
          </cell>
          <cell r="BD42">
            <v>0</v>
          </cell>
          <cell r="BE42">
            <v>0</v>
          </cell>
          <cell r="BF42">
            <v>14.774000000000001</v>
          </cell>
          <cell r="BG42">
            <v>14.774000000000001</v>
          </cell>
          <cell r="BH42">
            <v>14.774000000000001</v>
          </cell>
          <cell r="BI42">
            <v>14.774000000000001</v>
          </cell>
          <cell r="BJ42">
            <v>14.774000000000001</v>
          </cell>
          <cell r="BK42">
            <v>14.774000000000001</v>
          </cell>
          <cell r="BL42">
            <v>14.774000000000001</v>
          </cell>
          <cell r="BM42">
            <v>14.774000000000001</v>
          </cell>
          <cell r="BN42">
            <v>16.6</v>
          </cell>
          <cell r="BO42">
            <v>16.6</v>
          </cell>
          <cell r="BP42">
            <v>14.774000000000001</v>
          </cell>
          <cell r="BQ42">
            <v>14.774000000000001</v>
          </cell>
          <cell r="BR42">
            <v>14.774000000000001</v>
          </cell>
          <cell r="BS42">
            <v>14.774000000000001</v>
          </cell>
          <cell r="BT42">
            <v>14.774000000000001</v>
          </cell>
          <cell r="BU42">
            <v>14.774000000000001</v>
          </cell>
          <cell r="BV42">
            <v>14.774000000000001</v>
          </cell>
          <cell r="BW42">
            <v>14.774000000000001</v>
          </cell>
          <cell r="BX42">
            <v>0</v>
          </cell>
          <cell r="BY42">
            <v>0</v>
          </cell>
          <cell r="BZ42">
            <v>14.774000000000001</v>
          </cell>
          <cell r="CA42">
            <v>14.774000000000001</v>
          </cell>
        </row>
        <row r="43">
          <cell r="A43" t="str">
            <v>Concrete Pipe, reinforced 36 in</v>
          </cell>
          <cell r="B43">
            <v>43</v>
          </cell>
          <cell r="C43" t="str">
            <v>LF</v>
          </cell>
          <cell r="D43">
            <v>0</v>
          </cell>
          <cell r="E43">
            <v>75</v>
          </cell>
          <cell r="F43" t="str">
            <v>AC</v>
          </cell>
          <cell r="G43">
            <v>75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75</v>
          </cell>
          <cell r="U43">
            <v>75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</row>
        <row r="44">
          <cell r="A44" t="str">
            <v>Contour Tree Felling</v>
          </cell>
          <cell r="B44">
            <v>44</v>
          </cell>
          <cell r="C44" t="str">
            <v>acre</v>
          </cell>
          <cell r="D44">
            <v>316.84</v>
          </cell>
          <cell r="E44">
            <v>500</v>
          </cell>
          <cell r="F44" t="str">
            <v>AC</v>
          </cell>
          <cell r="G44">
            <v>75</v>
          </cell>
          <cell r="H44">
            <v>316.84</v>
          </cell>
          <cell r="I44">
            <v>316.84</v>
          </cell>
          <cell r="J44">
            <v>316.84</v>
          </cell>
          <cell r="K44">
            <v>316.84</v>
          </cell>
          <cell r="L44">
            <v>316.84</v>
          </cell>
          <cell r="M44">
            <v>316.84</v>
          </cell>
          <cell r="N44">
            <v>316.84</v>
          </cell>
          <cell r="O44">
            <v>316.84</v>
          </cell>
          <cell r="P44">
            <v>316.84</v>
          </cell>
          <cell r="Q44">
            <v>316.84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316.84</v>
          </cell>
          <cell r="W44">
            <v>316.84</v>
          </cell>
          <cell r="X44">
            <v>316.84</v>
          </cell>
          <cell r="Y44">
            <v>316.84</v>
          </cell>
          <cell r="Z44">
            <v>316.84</v>
          </cell>
          <cell r="AA44">
            <v>316.84</v>
          </cell>
          <cell r="AB44">
            <v>316.84</v>
          </cell>
          <cell r="AC44">
            <v>316.84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316.84</v>
          </cell>
          <cell r="AI44">
            <v>316.84</v>
          </cell>
          <cell r="AJ44">
            <v>316.84</v>
          </cell>
          <cell r="AK44">
            <v>316.84</v>
          </cell>
          <cell r="AL44">
            <v>316.84</v>
          </cell>
          <cell r="AM44">
            <v>316.84</v>
          </cell>
          <cell r="AN44">
            <v>316.84</v>
          </cell>
          <cell r="AO44">
            <v>316.84</v>
          </cell>
          <cell r="AP44">
            <v>316.84</v>
          </cell>
          <cell r="AQ44">
            <v>316.84</v>
          </cell>
          <cell r="AR44">
            <v>316.84</v>
          </cell>
          <cell r="AS44">
            <v>316.84</v>
          </cell>
          <cell r="AT44">
            <v>316.84</v>
          </cell>
          <cell r="AU44">
            <v>316.84</v>
          </cell>
          <cell r="AV44">
            <v>316.84</v>
          </cell>
          <cell r="AW44">
            <v>316.84</v>
          </cell>
          <cell r="AX44">
            <v>316.84</v>
          </cell>
          <cell r="AY44">
            <v>316.84</v>
          </cell>
          <cell r="AZ44">
            <v>316.84</v>
          </cell>
          <cell r="BA44">
            <v>316.84</v>
          </cell>
          <cell r="BB44">
            <v>316.84</v>
          </cell>
          <cell r="BC44">
            <v>316.84</v>
          </cell>
          <cell r="BD44">
            <v>0</v>
          </cell>
          <cell r="BE44">
            <v>0</v>
          </cell>
          <cell r="BF44">
            <v>500</v>
          </cell>
          <cell r="BG44">
            <v>500</v>
          </cell>
          <cell r="BH44">
            <v>316.84</v>
          </cell>
          <cell r="BI44">
            <v>316.84</v>
          </cell>
          <cell r="BJ44">
            <v>316.84</v>
          </cell>
          <cell r="BK44">
            <v>316.84</v>
          </cell>
          <cell r="BL44">
            <v>316.84</v>
          </cell>
          <cell r="BM44">
            <v>316.84</v>
          </cell>
          <cell r="BN44">
            <v>356</v>
          </cell>
          <cell r="BO44">
            <v>356</v>
          </cell>
          <cell r="BP44">
            <v>316.84</v>
          </cell>
          <cell r="BQ44">
            <v>316.84</v>
          </cell>
          <cell r="BR44">
            <v>316.84</v>
          </cell>
          <cell r="BS44">
            <v>316.84</v>
          </cell>
          <cell r="BT44">
            <v>316.84</v>
          </cell>
          <cell r="BU44">
            <v>316.84</v>
          </cell>
          <cell r="BV44">
            <v>316.84</v>
          </cell>
          <cell r="BW44">
            <v>316.84</v>
          </cell>
          <cell r="BX44">
            <v>0</v>
          </cell>
          <cell r="BY44">
            <v>0</v>
          </cell>
          <cell r="BZ44">
            <v>316.84</v>
          </cell>
          <cell r="CA44">
            <v>316.84</v>
          </cell>
        </row>
        <row r="45">
          <cell r="A45" t="str">
            <v>Critical Area Treatment (Seed Cost)</v>
          </cell>
          <cell r="B45">
            <v>45</v>
          </cell>
          <cell r="C45" t="str">
            <v>acre</v>
          </cell>
          <cell r="D45">
            <v>62.3</v>
          </cell>
          <cell r="E45">
            <v>136</v>
          </cell>
          <cell r="F45" t="str">
            <v>AC</v>
          </cell>
          <cell r="G45">
            <v>75</v>
          </cell>
          <cell r="H45">
            <v>62.3</v>
          </cell>
          <cell r="I45">
            <v>62.3</v>
          </cell>
          <cell r="J45">
            <v>62.3</v>
          </cell>
          <cell r="K45">
            <v>62.3</v>
          </cell>
          <cell r="L45">
            <v>62.3</v>
          </cell>
          <cell r="M45">
            <v>62.3</v>
          </cell>
          <cell r="N45">
            <v>62.3</v>
          </cell>
          <cell r="O45">
            <v>62.3</v>
          </cell>
          <cell r="P45">
            <v>62.3</v>
          </cell>
          <cell r="Q45">
            <v>62.3</v>
          </cell>
          <cell r="R45">
            <v>62.3</v>
          </cell>
          <cell r="S45">
            <v>62.3</v>
          </cell>
          <cell r="T45">
            <v>62.3</v>
          </cell>
          <cell r="U45">
            <v>62.3</v>
          </cell>
          <cell r="V45">
            <v>62.3</v>
          </cell>
          <cell r="W45">
            <v>62.3</v>
          </cell>
          <cell r="X45">
            <v>62.3</v>
          </cell>
          <cell r="Y45">
            <v>62.3</v>
          </cell>
          <cell r="Z45">
            <v>62.3</v>
          </cell>
          <cell r="AA45">
            <v>62.3</v>
          </cell>
          <cell r="AB45">
            <v>62.3</v>
          </cell>
          <cell r="AC45">
            <v>62.3</v>
          </cell>
          <cell r="AD45">
            <v>62.3</v>
          </cell>
          <cell r="AE45">
            <v>62.3</v>
          </cell>
          <cell r="AF45">
            <v>0</v>
          </cell>
          <cell r="AG45">
            <v>0</v>
          </cell>
          <cell r="AH45">
            <v>62.3</v>
          </cell>
          <cell r="AI45">
            <v>62.3</v>
          </cell>
          <cell r="AJ45">
            <v>62.3</v>
          </cell>
          <cell r="AK45">
            <v>62.3</v>
          </cell>
          <cell r="AL45">
            <v>62.3</v>
          </cell>
          <cell r="AM45">
            <v>62.3</v>
          </cell>
          <cell r="AN45">
            <v>62.3</v>
          </cell>
          <cell r="AO45">
            <v>62.3</v>
          </cell>
          <cell r="AP45">
            <v>62.3</v>
          </cell>
          <cell r="AQ45">
            <v>62.3</v>
          </cell>
          <cell r="AR45">
            <v>62.3</v>
          </cell>
          <cell r="AS45">
            <v>62.3</v>
          </cell>
          <cell r="AT45">
            <v>62.3</v>
          </cell>
          <cell r="AU45">
            <v>62.3</v>
          </cell>
          <cell r="AV45">
            <v>62.3</v>
          </cell>
          <cell r="AW45">
            <v>62.3</v>
          </cell>
          <cell r="AX45">
            <v>62.3</v>
          </cell>
          <cell r="AY45">
            <v>62.3</v>
          </cell>
          <cell r="AZ45">
            <v>62.3</v>
          </cell>
          <cell r="BA45">
            <v>62.3</v>
          </cell>
          <cell r="BB45">
            <v>62.3</v>
          </cell>
          <cell r="BC45">
            <v>62.3</v>
          </cell>
          <cell r="BD45">
            <v>62.3</v>
          </cell>
          <cell r="BE45">
            <v>62.3</v>
          </cell>
          <cell r="BF45">
            <v>62.3</v>
          </cell>
          <cell r="BG45">
            <v>62.3</v>
          </cell>
          <cell r="BH45">
            <v>62.3</v>
          </cell>
          <cell r="BI45">
            <v>62.3</v>
          </cell>
          <cell r="BJ45">
            <v>62.3</v>
          </cell>
          <cell r="BK45">
            <v>62.3</v>
          </cell>
          <cell r="BL45">
            <v>136</v>
          </cell>
          <cell r="BM45">
            <v>136</v>
          </cell>
          <cell r="BN45">
            <v>70</v>
          </cell>
          <cell r="BO45">
            <v>70</v>
          </cell>
          <cell r="BP45">
            <v>70</v>
          </cell>
          <cell r="BQ45">
            <v>70</v>
          </cell>
          <cell r="BR45">
            <v>62.3</v>
          </cell>
          <cell r="BS45">
            <v>62.3</v>
          </cell>
          <cell r="BT45">
            <v>62.3</v>
          </cell>
          <cell r="BU45">
            <v>62.3</v>
          </cell>
          <cell r="BV45">
            <v>62.3</v>
          </cell>
          <cell r="BW45">
            <v>62.3</v>
          </cell>
          <cell r="BX45">
            <v>62.3</v>
          </cell>
          <cell r="BY45">
            <v>62.3</v>
          </cell>
          <cell r="BZ45">
            <v>62.3</v>
          </cell>
          <cell r="CA45">
            <v>62.3</v>
          </cell>
        </row>
        <row r="46">
          <cell r="A46" t="str">
            <v>Dry Hydrant, w/Adapter and Other Strainer</v>
          </cell>
          <cell r="B46">
            <v>46</v>
          </cell>
          <cell r="C46" t="str">
            <v>each</v>
          </cell>
          <cell r="D46">
            <v>222.5</v>
          </cell>
          <cell r="E46">
            <v>250</v>
          </cell>
          <cell r="F46" t="str">
            <v>AC</v>
          </cell>
          <cell r="G46">
            <v>0</v>
          </cell>
          <cell r="H46">
            <v>222.5</v>
          </cell>
          <cell r="I46">
            <v>222.5</v>
          </cell>
          <cell r="J46">
            <v>222.5</v>
          </cell>
          <cell r="K46">
            <v>222.5</v>
          </cell>
          <cell r="L46">
            <v>222.5</v>
          </cell>
          <cell r="M46">
            <v>222.5</v>
          </cell>
          <cell r="N46">
            <v>222.5</v>
          </cell>
          <cell r="O46">
            <v>222.5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222.5</v>
          </cell>
          <cell r="Y46">
            <v>222.5</v>
          </cell>
          <cell r="Z46">
            <v>222.5</v>
          </cell>
          <cell r="AA46">
            <v>222.5</v>
          </cell>
          <cell r="AB46">
            <v>0</v>
          </cell>
          <cell r="AC46">
            <v>0</v>
          </cell>
          <cell r="AD46">
            <v>222.5</v>
          </cell>
          <cell r="AE46">
            <v>222.5</v>
          </cell>
          <cell r="AF46">
            <v>0</v>
          </cell>
          <cell r="AG46">
            <v>0</v>
          </cell>
          <cell r="AH46">
            <v>250</v>
          </cell>
          <cell r="AI46">
            <v>250</v>
          </cell>
          <cell r="AJ46">
            <v>222.5</v>
          </cell>
          <cell r="AK46">
            <v>222.5</v>
          </cell>
          <cell r="AL46">
            <v>222.5</v>
          </cell>
          <cell r="AM46">
            <v>222.5</v>
          </cell>
          <cell r="AN46">
            <v>222.5</v>
          </cell>
          <cell r="AO46">
            <v>222.5</v>
          </cell>
          <cell r="AP46">
            <v>222.5</v>
          </cell>
          <cell r="AQ46">
            <v>222.5</v>
          </cell>
          <cell r="AR46">
            <v>222.5</v>
          </cell>
          <cell r="AS46">
            <v>222.5</v>
          </cell>
          <cell r="AT46">
            <v>222.5</v>
          </cell>
          <cell r="AU46">
            <v>222.5</v>
          </cell>
          <cell r="AV46">
            <v>222.5</v>
          </cell>
          <cell r="AW46">
            <v>222.5</v>
          </cell>
          <cell r="AX46">
            <v>222.5</v>
          </cell>
          <cell r="AY46">
            <v>222.5</v>
          </cell>
          <cell r="AZ46">
            <v>222.5</v>
          </cell>
          <cell r="BA46">
            <v>222.5</v>
          </cell>
          <cell r="BB46">
            <v>222.5</v>
          </cell>
          <cell r="BC46">
            <v>222.5</v>
          </cell>
          <cell r="BD46">
            <v>222.5</v>
          </cell>
          <cell r="BE46">
            <v>222.5</v>
          </cell>
          <cell r="BF46">
            <v>0</v>
          </cell>
          <cell r="BG46">
            <v>0</v>
          </cell>
          <cell r="BH46">
            <v>222.5</v>
          </cell>
          <cell r="BI46">
            <v>222.5</v>
          </cell>
          <cell r="BJ46">
            <v>222.5</v>
          </cell>
          <cell r="BK46">
            <v>222.5</v>
          </cell>
          <cell r="BL46">
            <v>222.5</v>
          </cell>
          <cell r="BM46">
            <v>222.5</v>
          </cell>
          <cell r="BN46">
            <v>250</v>
          </cell>
          <cell r="BO46">
            <v>250</v>
          </cell>
          <cell r="BP46">
            <v>222.5</v>
          </cell>
          <cell r="BQ46">
            <v>222.5</v>
          </cell>
          <cell r="BR46">
            <v>222.5</v>
          </cell>
          <cell r="BS46">
            <v>222.5</v>
          </cell>
          <cell r="BT46">
            <v>222.5</v>
          </cell>
          <cell r="BU46">
            <v>222.5</v>
          </cell>
          <cell r="BV46">
            <v>222.5</v>
          </cell>
          <cell r="BW46">
            <v>222.5</v>
          </cell>
          <cell r="BX46">
            <v>0</v>
          </cell>
          <cell r="BY46">
            <v>0</v>
          </cell>
          <cell r="BZ46">
            <v>222.5</v>
          </cell>
          <cell r="CA46">
            <v>222.5</v>
          </cell>
        </row>
        <row r="47">
          <cell r="A47" t="str">
            <v>Dry Hydrant,w/Adapter and Shallow H20 or Bridge Strainer</v>
          </cell>
          <cell r="B47">
            <v>47</v>
          </cell>
          <cell r="C47" t="str">
            <v>each</v>
          </cell>
          <cell r="D47">
            <v>400.5</v>
          </cell>
          <cell r="E47">
            <v>450</v>
          </cell>
          <cell r="F47" t="str">
            <v>AC</v>
          </cell>
          <cell r="G47">
            <v>0</v>
          </cell>
          <cell r="H47">
            <v>400.5</v>
          </cell>
          <cell r="I47">
            <v>400.5</v>
          </cell>
          <cell r="J47">
            <v>400.5</v>
          </cell>
          <cell r="K47">
            <v>400.5</v>
          </cell>
          <cell r="L47">
            <v>400.5</v>
          </cell>
          <cell r="M47">
            <v>400.5</v>
          </cell>
          <cell r="N47">
            <v>400.5</v>
          </cell>
          <cell r="O47">
            <v>400.5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400.5</v>
          </cell>
          <cell r="Y47">
            <v>400.5</v>
          </cell>
          <cell r="Z47">
            <v>400.5</v>
          </cell>
          <cell r="AA47">
            <v>400.5</v>
          </cell>
          <cell r="AB47">
            <v>0</v>
          </cell>
          <cell r="AC47">
            <v>0</v>
          </cell>
          <cell r="AD47">
            <v>400.5</v>
          </cell>
          <cell r="AE47">
            <v>400.5</v>
          </cell>
          <cell r="AF47">
            <v>0</v>
          </cell>
          <cell r="AG47">
            <v>0</v>
          </cell>
          <cell r="AH47">
            <v>450</v>
          </cell>
          <cell r="AI47">
            <v>450</v>
          </cell>
          <cell r="AJ47">
            <v>400.5</v>
          </cell>
          <cell r="AK47">
            <v>400.5</v>
          </cell>
          <cell r="AL47">
            <v>400.5</v>
          </cell>
          <cell r="AM47">
            <v>400.5</v>
          </cell>
          <cell r="AN47">
            <v>400.5</v>
          </cell>
          <cell r="AO47">
            <v>400.5</v>
          </cell>
          <cell r="AP47">
            <v>400.5</v>
          </cell>
          <cell r="AQ47">
            <v>400.5</v>
          </cell>
          <cell r="AR47">
            <v>400.5</v>
          </cell>
          <cell r="AS47">
            <v>400.5</v>
          </cell>
          <cell r="AT47">
            <v>400.5</v>
          </cell>
          <cell r="AU47">
            <v>400.5</v>
          </cell>
          <cell r="AV47">
            <v>400.5</v>
          </cell>
          <cell r="AW47">
            <v>400.5</v>
          </cell>
          <cell r="AX47">
            <v>400.5</v>
          </cell>
          <cell r="AY47">
            <v>400.5</v>
          </cell>
          <cell r="AZ47">
            <v>400.5</v>
          </cell>
          <cell r="BA47">
            <v>400.5</v>
          </cell>
          <cell r="BB47">
            <v>400.5</v>
          </cell>
          <cell r="BC47">
            <v>400.5</v>
          </cell>
          <cell r="BD47">
            <v>400.5</v>
          </cell>
          <cell r="BE47">
            <v>400.5</v>
          </cell>
          <cell r="BF47">
            <v>0</v>
          </cell>
          <cell r="BG47">
            <v>0</v>
          </cell>
          <cell r="BH47">
            <v>400.5</v>
          </cell>
          <cell r="BI47">
            <v>400.5</v>
          </cell>
          <cell r="BJ47">
            <v>400.5</v>
          </cell>
          <cell r="BK47">
            <v>400.5</v>
          </cell>
          <cell r="BL47">
            <v>400.5</v>
          </cell>
          <cell r="BM47">
            <v>400.5</v>
          </cell>
          <cell r="BN47">
            <v>450</v>
          </cell>
          <cell r="BO47">
            <v>450</v>
          </cell>
          <cell r="BP47">
            <v>400.5</v>
          </cell>
          <cell r="BQ47">
            <v>400.5</v>
          </cell>
          <cell r="BR47">
            <v>400.5</v>
          </cell>
          <cell r="BS47">
            <v>400.5</v>
          </cell>
          <cell r="BT47">
            <v>400.5</v>
          </cell>
          <cell r="BU47">
            <v>400.5</v>
          </cell>
          <cell r="BV47">
            <v>400.5</v>
          </cell>
          <cell r="BW47">
            <v>400.5</v>
          </cell>
          <cell r="BX47">
            <v>0</v>
          </cell>
          <cell r="BY47">
            <v>0</v>
          </cell>
          <cell r="BZ47">
            <v>400.5</v>
          </cell>
          <cell r="CA47">
            <v>400.5</v>
          </cell>
        </row>
        <row r="48">
          <cell r="A48" t="str">
            <v>Earth Sealing/Bentonite</v>
          </cell>
          <cell r="B48">
            <v>48</v>
          </cell>
          <cell r="C48" t="str">
            <v>lb</v>
          </cell>
          <cell r="D48">
            <v>0.267</v>
          </cell>
          <cell r="E48">
            <v>0.3</v>
          </cell>
          <cell r="F48" t="str">
            <v>AC</v>
          </cell>
          <cell r="G48">
            <v>75</v>
          </cell>
          <cell r="H48">
            <v>0.267</v>
          </cell>
          <cell r="I48">
            <v>0.267</v>
          </cell>
          <cell r="J48">
            <v>0.267</v>
          </cell>
          <cell r="K48">
            <v>0.267</v>
          </cell>
          <cell r="L48">
            <v>0.267</v>
          </cell>
          <cell r="M48">
            <v>0.267</v>
          </cell>
          <cell r="N48">
            <v>0.267</v>
          </cell>
          <cell r="O48">
            <v>0.267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0.267</v>
          </cell>
          <cell r="U48">
            <v>0.267</v>
          </cell>
          <cell r="V48">
            <v>0.267</v>
          </cell>
          <cell r="W48">
            <v>0.267</v>
          </cell>
          <cell r="X48">
            <v>0.267</v>
          </cell>
          <cell r="Y48">
            <v>0.267</v>
          </cell>
          <cell r="Z48">
            <v>0.267</v>
          </cell>
          <cell r="AA48">
            <v>0.267</v>
          </cell>
          <cell r="AB48">
            <v>0.3</v>
          </cell>
          <cell r="AC48">
            <v>0.3</v>
          </cell>
          <cell r="AD48">
            <v>0.267</v>
          </cell>
          <cell r="AE48">
            <v>0.267</v>
          </cell>
          <cell r="AF48">
            <v>0</v>
          </cell>
          <cell r="AG48">
            <v>0</v>
          </cell>
          <cell r="AH48">
            <v>0.3</v>
          </cell>
          <cell r="AI48">
            <v>0.3</v>
          </cell>
          <cell r="AJ48">
            <v>0.267</v>
          </cell>
          <cell r="AK48">
            <v>0.267</v>
          </cell>
          <cell r="AL48">
            <v>0.267</v>
          </cell>
          <cell r="AM48">
            <v>0.267</v>
          </cell>
          <cell r="AN48">
            <v>0.267</v>
          </cell>
          <cell r="AO48">
            <v>0.267</v>
          </cell>
          <cell r="AP48">
            <v>0.15</v>
          </cell>
          <cell r="AQ48">
            <v>0.15</v>
          </cell>
          <cell r="AR48">
            <v>0.267</v>
          </cell>
          <cell r="AS48">
            <v>0.267</v>
          </cell>
          <cell r="AT48">
            <v>0.267</v>
          </cell>
          <cell r="AU48">
            <v>0.267</v>
          </cell>
          <cell r="AV48">
            <v>0.267</v>
          </cell>
          <cell r="AW48">
            <v>0.267</v>
          </cell>
          <cell r="AX48">
            <v>0.267</v>
          </cell>
          <cell r="AY48">
            <v>0.267</v>
          </cell>
          <cell r="AZ48">
            <v>0.267</v>
          </cell>
          <cell r="BA48">
            <v>0.267</v>
          </cell>
          <cell r="BB48">
            <v>0.267</v>
          </cell>
          <cell r="BC48">
            <v>0.267</v>
          </cell>
          <cell r="BD48">
            <v>0.3</v>
          </cell>
          <cell r="BE48">
            <v>0.3</v>
          </cell>
          <cell r="BF48">
            <v>0.267</v>
          </cell>
          <cell r="BG48">
            <v>0.267</v>
          </cell>
          <cell r="BH48">
            <v>0.267</v>
          </cell>
          <cell r="BI48">
            <v>0.267</v>
          </cell>
          <cell r="BJ48">
            <v>0.267</v>
          </cell>
          <cell r="BK48">
            <v>0.267</v>
          </cell>
          <cell r="BL48">
            <v>0.3</v>
          </cell>
          <cell r="BM48">
            <v>0.3</v>
          </cell>
          <cell r="BN48">
            <v>0.3</v>
          </cell>
          <cell r="BO48">
            <v>0.3</v>
          </cell>
          <cell r="BP48">
            <v>0.3</v>
          </cell>
          <cell r="BQ48">
            <v>0.3</v>
          </cell>
          <cell r="BR48">
            <v>0.267</v>
          </cell>
          <cell r="BS48">
            <v>0.267</v>
          </cell>
          <cell r="BT48">
            <v>0.267</v>
          </cell>
          <cell r="BU48">
            <v>0.267</v>
          </cell>
          <cell r="BV48">
            <v>0.267</v>
          </cell>
          <cell r="BW48">
            <v>0.267</v>
          </cell>
          <cell r="BX48">
            <v>0.267</v>
          </cell>
          <cell r="BY48">
            <v>0.267</v>
          </cell>
          <cell r="BZ48">
            <v>0.267</v>
          </cell>
          <cell r="CA48">
            <v>0.267</v>
          </cell>
        </row>
        <row r="49">
          <cell r="A49" t="str">
            <v>Earth Sealing/Vinyl</v>
          </cell>
          <cell r="B49">
            <v>49</v>
          </cell>
          <cell r="C49" t="str">
            <v>sq.yd.</v>
          </cell>
          <cell r="D49">
            <v>3.115</v>
          </cell>
          <cell r="E49">
            <v>4</v>
          </cell>
          <cell r="F49" t="str">
            <v>AC</v>
          </cell>
          <cell r="G49">
            <v>75</v>
          </cell>
          <cell r="H49">
            <v>4</v>
          </cell>
          <cell r="I49">
            <v>4</v>
          </cell>
          <cell r="J49">
            <v>3.115</v>
          </cell>
          <cell r="K49">
            <v>3.115</v>
          </cell>
          <cell r="L49">
            <v>3.5</v>
          </cell>
          <cell r="M49">
            <v>3.5</v>
          </cell>
          <cell r="N49">
            <v>3.115</v>
          </cell>
          <cell r="O49">
            <v>3.115</v>
          </cell>
          <cell r="P49">
            <v>0</v>
          </cell>
          <cell r="Q49">
            <v>0</v>
          </cell>
          <cell r="R49">
            <v>3.5</v>
          </cell>
          <cell r="S49">
            <v>3.5</v>
          </cell>
          <cell r="T49">
            <v>3.115</v>
          </cell>
          <cell r="U49">
            <v>3.115</v>
          </cell>
          <cell r="V49">
            <v>3.115</v>
          </cell>
          <cell r="W49">
            <v>3.115</v>
          </cell>
          <cell r="X49">
            <v>3.5</v>
          </cell>
          <cell r="Y49">
            <v>3.5</v>
          </cell>
          <cell r="Z49">
            <v>3.5</v>
          </cell>
          <cell r="AA49">
            <v>3.5</v>
          </cell>
          <cell r="AB49">
            <v>3.5</v>
          </cell>
          <cell r="AC49">
            <v>3.5</v>
          </cell>
          <cell r="AD49">
            <v>3.115</v>
          </cell>
          <cell r="AE49">
            <v>3.115</v>
          </cell>
          <cell r="AF49">
            <v>0</v>
          </cell>
          <cell r="AG49">
            <v>0</v>
          </cell>
          <cell r="AH49">
            <v>3.5</v>
          </cell>
          <cell r="AI49">
            <v>3.5</v>
          </cell>
          <cell r="AJ49">
            <v>3.115</v>
          </cell>
          <cell r="AK49">
            <v>3.115</v>
          </cell>
          <cell r="AL49">
            <v>3.115</v>
          </cell>
          <cell r="AM49">
            <v>3.115</v>
          </cell>
          <cell r="AN49">
            <v>3.115</v>
          </cell>
          <cell r="AO49">
            <v>3.115</v>
          </cell>
          <cell r="AP49">
            <v>3.5</v>
          </cell>
          <cell r="AQ49">
            <v>3.5</v>
          </cell>
          <cell r="AR49">
            <v>3.115</v>
          </cell>
          <cell r="AS49">
            <v>3.115</v>
          </cell>
          <cell r="AT49">
            <v>3.115</v>
          </cell>
          <cell r="AU49">
            <v>3.115</v>
          </cell>
          <cell r="AV49">
            <v>3.115</v>
          </cell>
          <cell r="AW49">
            <v>3.115</v>
          </cell>
          <cell r="AX49">
            <v>3.115</v>
          </cell>
          <cell r="AY49">
            <v>3.115</v>
          </cell>
          <cell r="AZ49">
            <v>3.115</v>
          </cell>
          <cell r="BA49">
            <v>3.115</v>
          </cell>
          <cell r="BB49">
            <v>3.115</v>
          </cell>
          <cell r="BC49">
            <v>3.115</v>
          </cell>
          <cell r="BD49">
            <v>3.5</v>
          </cell>
          <cell r="BE49">
            <v>3.5</v>
          </cell>
          <cell r="BF49">
            <v>4</v>
          </cell>
          <cell r="BG49">
            <v>4</v>
          </cell>
          <cell r="BH49">
            <v>3.115</v>
          </cell>
          <cell r="BI49">
            <v>3.115</v>
          </cell>
          <cell r="BJ49">
            <v>3.115</v>
          </cell>
          <cell r="BK49">
            <v>3.115</v>
          </cell>
          <cell r="BL49">
            <v>3.115</v>
          </cell>
          <cell r="BM49">
            <v>3.115</v>
          </cell>
          <cell r="BN49">
            <v>3.115</v>
          </cell>
          <cell r="BO49">
            <v>3.115</v>
          </cell>
          <cell r="BP49">
            <v>3.5</v>
          </cell>
          <cell r="BQ49">
            <v>3.5</v>
          </cell>
          <cell r="BR49">
            <v>3.115</v>
          </cell>
          <cell r="BS49">
            <v>3.115</v>
          </cell>
          <cell r="BT49">
            <v>3.115</v>
          </cell>
          <cell r="BU49">
            <v>3.115</v>
          </cell>
          <cell r="BV49">
            <v>3.115</v>
          </cell>
          <cell r="BW49">
            <v>3.115</v>
          </cell>
          <cell r="BX49">
            <v>3.115</v>
          </cell>
          <cell r="BY49">
            <v>3.115</v>
          </cell>
          <cell r="BZ49">
            <v>4</v>
          </cell>
          <cell r="CA49">
            <v>4</v>
          </cell>
        </row>
        <row r="50">
          <cell r="A50" t="str">
            <v>Electromagnetic Flow Meter  6 inch Flow Tube w/converter</v>
          </cell>
          <cell r="B50">
            <v>50</v>
          </cell>
          <cell r="C50" t="str">
            <v>each</v>
          </cell>
          <cell r="D50">
            <v>2358.5</v>
          </cell>
          <cell r="E50">
            <v>4000</v>
          </cell>
          <cell r="F50" t="str">
            <v>AC</v>
          </cell>
          <cell r="G50">
            <v>75</v>
          </cell>
          <cell r="H50">
            <v>2358.5</v>
          </cell>
          <cell r="I50">
            <v>2358.5</v>
          </cell>
          <cell r="J50">
            <v>2358.5</v>
          </cell>
          <cell r="K50">
            <v>2358.5</v>
          </cell>
          <cell r="L50">
            <v>3500</v>
          </cell>
          <cell r="M50">
            <v>3500</v>
          </cell>
          <cell r="N50">
            <v>2358.5</v>
          </cell>
          <cell r="O50">
            <v>2358.5</v>
          </cell>
          <cell r="P50">
            <v>2358.5</v>
          </cell>
          <cell r="Q50">
            <v>2358.5</v>
          </cell>
          <cell r="R50">
            <v>0</v>
          </cell>
          <cell r="S50">
            <v>0</v>
          </cell>
          <cell r="T50">
            <v>4000</v>
          </cell>
          <cell r="U50">
            <v>4000</v>
          </cell>
          <cell r="V50">
            <v>2358.5</v>
          </cell>
          <cell r="W50">
            <v>2358.5</v>
          </cell>
          <cell r="X50">
            <v>4000</v>
          </cell>
          <cell r="Y50">
            <v>4000</v>
          </cell>
          <cell r="Z50">
            <v>4000</v>
          </cell>
          <cell r="AA50">
            <v>4000</v>
          </cell>
          <cell r="AB50">
            <v>2358.5</v>
          </cell>
          <cell r="AC50">
            <v>2358.5</v>
          </cell>
          <cell r="AD50">
            <v>4000</v>
          </cell>
          <cell r="AE50">
            <v>4000</v>
          </cell>
          <cell r="AF50">
            <v>0</v>
          </cell>
          <cell r="AG50">
            <v>0</v>
          </cell>
          <cell r="AH50">
            <v>2650</v>
          </cell>
          <cell r="AI50">
            <v>2650</v>
          </cell>
          <cell r="AJ50">
            <v>2358.5</v>
          </cell>
          <cell r="AK50">
            <v>2358.5</v>
          </cell>
          <cell r="AL50">
            <v>2358.5</v>
          </cell>
          <cell r="AM50">
            <v>2358.5</v>
          </cell>
          <cell r="AN50">
            <v>2358.5</v>
          </cell>
          <cell r="AO50">
            <v>2358.5</v>
          </cell>
          <cell r="AP50">
            <v>2358.5</v>
          </cell>
          <cell r="AQ50">
            <v>2358.5</v>
          </cell>
          <cell r="AR50">
            <v>2358.5</v>
          </cell>
          <cell r="AS50">
            <v>2358.5</v>
          </cell>
          <cell r="AT50">
            <v>2358.5</v>
          </cell>
          <cell r="AU50">
            <v>2358.5</v>
          </cell>
          <cell r="AV50">
            <v>2358.5</v>
          </cell>
          <cell r="AW50">
            <v>2358.5</v>
          </cell>
          <cell r="AX50">
            <v>2358.5</v>
          </cell>
          <cell r="AY50">
            <v>2358.5</v>
          </cell>
          <cell r="AZ50">
            <v>2358.5</v>
          </cell>
          <cell r="BA50">
            <v>2358.5</v>
          </cell>
          <cell r="BB50">
            <v>2358.5</v>
          </cell>
          <cell r="BC50">
            <v>2358.5</v>
          </cell>
          <cell r="BD50">
            <v>2358.5</v>
          </cell>
          <cell r="BE50">
            <v>2358.5</v>
          </cell>
          <cell r="BF50">
            <v>0</v>
          </cell>
          <cell r="BG50">
            <v>0</v>
          </cell>
          <cell r="BH50">
            <v>2358.5</v>
          </cell>
          <cell r="BI50">
            <v>2358.5</v>
          </cell>
          <cell r="BJ50">
            <v>2358.5</v>
          </cell>
          <cell r="BK50">
            <v>2358.5</v>
          </cell>
          <cell r="BL50">
            <v>2358.5</v>
          </cell>
          <cell r="BM50">
            <v>2358.5</v>
          </cell>
          <cell r="BN50">
            <v>2650</v>
          </cell>
          <cell r="BO50">
            <v>2650</v>
          </cell>
          <cell r="BP50">
            <v>2358.5</v>
          </cell>
          <cell r="BQ50">
            <v>2358.5</v>
          </cell>
          <cell r="BR50">
            <v>2358.5</v>
          </cell>
          <cell r="BS50">
            <v>2358.5</v>
          </cell>
          <cell r="BT50">
            <v>2358.5</v>
          </cell>
          <cell r="BU50">
            <v>2358.5</v>
          </cell>
          <cell r="BV50">
            <v>2358.5</v>
          </cell>
          <cell r="BW50">
            <v>2358.5</v>
          </cell>
          <cell r="BX50">
            <v>2358.5</v>
          </cell>
          <cell r="BY50">
            <v>2358.5</v>
          </cell>
          <cell r="BZ50">
            <v>2358.5</v>
          </cell>
          <cell r="CA50">
            <v>2358.5</v>
          </cell>
        </row>
        <row r="51">
          <cell r="A51" t="str">
            <v>Electromagnetic Flow Meter  8 inch Flow Tube w/converter</v>
          </cell>
          <cell r="B51">
            <v>51</v>
          </cell>
          <cell r="C51" t="str">
            <v>each</v>
          </cell>
          <cell r="D51">
            <v>2456.4</v>
          </cell>
          <cell r="E51">
            <v>4200</v>
          </cell>
          <cell r="F51" t="str">
            <v>AC</v>
          </cell>
          <cell r="G51">
            <v>75</v>
          </cell>
          <cell r="H51">
            <v>2456.4</v>
          </cell>
          <cell r="I51">
            <v>2456.4</v>
          </cell>
          <cell r="J51">
            <v>2456.4</v>
          </cell>
          <cell r="K51">
            <v>2456.4</v>
          </cell>
          <cell r="L51">
            <v>3700</v>
          </cell>
          <cell r="M51">
            <v>3700</v>
          </cell>
          <cell r="N51">
            <v>2456.4</v>
          </cell>
          <cell r="O51">
            <v>2456.4</v>
          </cell>
          <cell r="P51">
            <v>2456.4</v>
          </cell>
          <cell r="Q51">
            <v>2456.4</v>
          </cell>
          <cell r="R51">
            <v>0</v>
          </cell>
          <cell r="S51">
            <v>0</v>
          </cell>
          <cell r="T51">
            <v>4200</v>
          </cell>
          <cell r="U51">
            <v>4200</v>
          </cell>
          <cell r="V51">
            <v>2456.4</v>
          </cell>
          <cell r="W51">
            <v>2456.4</v>
          </cell>
          <cell r="X51">
            <v>4200</v>
          </cell>
          <cell r="Y51">
            <v>4200</v>
          </cell>
          <cell r="Z51">
            <v>4200</v>
          </cell>
          <cell r="AA51">
            <v>4200</v>
          </cell>
          <cell r="AB51">
            <v>2456.4</v>
          </cell>
          <cell r="AC51">
            <v>2456.4</v>
          </cell>
          <cell r="AD51">
            <v>4200</v>
          </cell>
          <cell r="AE51">
            <v>4200</v>
          </cell>
          <cell r="AF51">
            <v>0</v>
          </cell>
          <cell r="AG51">
            <v>0</v>
          </cell>
          <cell r="AH51">
            <v>2760</v>
          </cell>
          <cell r="AI51">
            <v>2760</v>
          </cell>
          <cell r="AJ51">
            <v>2456.4</v>
          </cell>
          <cell r="AK51">
            <v>2456.4</v>
          </cell>
          <cell r="AL51">
            <v>2456.4</v>
          </cell>
          <cell r="AM51">
            <v>2456.4</v>
          </cell>
          <cell r="AN51">
            <v>2456.4</v>
          </cell>
          <cell r="AO51">
            <v>2456.4</v>
          </cell>
          <cell r="AP51">
            <v>2456.4</v>
          </cell>
          <cell r="AQ51">
            <v>2456.4</v>
          </cell>
          <cell r="AR51">
            <v>2456.4</v>
          </cell>
          <cell r="AS51">
            <v>2456.4</v>
          </cell>
          <cell r="AT51">
            <v>2456.4</v>
          </cell>
          <cell r="AU51">
            <v>2456.4</v>
          </cell>
          <cell r="AV51">
            <v>2456.4</v>
          </cell>
          <cell r="AW51">
            <v>2456.4</v>
          </cell>
          <cell r="AX51">
            <v>2456.4</v>
          </cell>
          <cell r="AY51">
            <v>2456.4</v>
          </cell>
          <cell r="AZ51">
            <v>2456.4</v>
          </cell>
          <cell r="BA51">
            <v>2456.4</v>
          </cell>
          <cell r="BB51">
            <v>2456.4</v>
          </cell>
          <cell r="BC51">
            <v>2456.4</v>
          </cell>
          <cell r="BD51">
            <v>2456.4</v>
          </cell>
          <cell r="BE51">
            <v>2456.4</v>
          </cell>
          <cell r="BF51">
            <v>0</v>
          </cell>
          <cell r="BG51">
            <v>0</v>
          </cell>
          <cell r="BH51">
            <v>2456.4</v>
          </cell>
          <cell r="BI51">
            <v>2456.4</v>
          </cell>
          <cell r="BJ51">
            <v>2456.4</v>
          </cell>
          <cell r="BK51">
            <v>2456.4</v>
          </cell>
          <cell r="BL51">
            <v>2456.4</v>
          </cell>
          <cell r="BM51">
            <v>2456.4</v>
          </cell>
          <cell r="BN51">
            <v>2760</v>
          </cell>
          <cell r="BO51">
            <v>2760</v>
          </cell>
          <cell r="BP51">
            <v>2456.4</v>
          </cell>
          <cell r="BQ51">
            <v>2456.4</v>
          </cell>
          <cell r="BR51">
            <v>2456.4</v>
          </cell>
          <cell r="BS51">
            <v>2456.4</v>
          </cell>
          <cell r="BT51">
            <v>2456.4</v>
          </cell>
          <cell r="BU51">
            <v>2456.4</v>
          </cell>
          <cell r="BV51">
            <v>2456.4</v>
          </cell>
          <cell r="BW51">
            <v>2456.4</v>
          </cell>
          <cell r="BX51">
            <v>2456.4</v>
          </cell>
          <cell r="BY51">
            <v>2456.4</v>
          </cell>
          <cell r="BZ51">
            <v>2456.4</v>
          </cell>
          <cell r="CA51">
            <v>2456.4</v>
          </cell>
        </row>
        <row r="52">
          <cell r="A52" t="str">
            <v>Electromagnetic Flow Meter 10 inch Flow Tube w/converter</v>
          </cell>
          <cell r="B52">
            <v>52</v>
          </cell>
          <cell r="C52" t="str">
            <v>each</v>
          </cell>
          <cell r="D52">
            <v>2821.3</v>
          </cell>
          <cell r="E52">
            <v>5000</v>
          </cell>
          <cell r="F52" t="str">
            <v>AC</v>
          </cell>
          <cell r="G52">
            <v>75</v>
          </cell>
          <cell r="H52">
            <v>2821.3</v>
          </cell>
          <cell r="I52">
            <v>2821.3</v>
          </cell>
          <cell r="J52">
            <v>2821.3</v>
          </cell>
          <cell r="K52">
            <v>2821.3</v>
          </cell>
          <cell r="L52">
            <v>4000</v>
          </cell>
          <cell r="M52">
            <v>4000</v>
          </cell>
          <cell r="N52">
            <v>2821.3</v>
          </cell>
          <cell r="O52">
            <v>2821.3</v>
          </cell>
          <cell r="P52">
            <v>2821.3</v>
          </cell>
          <cell r="Q52">
            <v>2821.3</v>
          </cell>
          <cell r="R52">
            <v>0</v>
          </cell>
          <cell r="S52">
            <v>0</v>
          </cell>
          <cell r="T52">
            <v>5000</v>
          </cell>
          <cell r="U52">
            <v>5000</v>
          </cell>
          <cell r="V52">
            <v>2821.3</v>
          </cell>
          <cell r="W52">
            <v>2821.3</v>
          </cell>
          <cell r="X52">
            <v>5000</v>
          </cell>
          <cell r="Y52">
            <v>5000</v>
          </cell>
          <cell r="Z52">
            <v>5000</v>
          </cell>
          <cell r="AA52">
            <v>5000</v>
          </cell>
          <cell r="AB52">
            <v>2821.3</v>
          </cell>
          <cell r="AC52">
            <v>2821.3</v>
          </cell>
          <cell r="AD52">
            <v>5000</v>
          </cell>
          <cell r="AE52">
            <v>5000</v>
          </cell>
          <cell r="AF52">
            <v>0</v>
          </cell>
          <cell r="AG52">
            <v>0</v>
          </cell>
          <cell r="AH52">
            <v>3170</v>
          </cell>
          <cell r="AI52">
            <v>3170</v>
          </cell>
          <cell r="AJ52">
            <v>2821.3</v>
          </cell>
          <cell r="AK52">
            <v>2821.3</v>
          </cell>
          <cell r="AL52">
            <v>2821.3</v>
          </cell>
          <cell r="AM52">
            <v>2821.3</v>
          </cell>
          <cell r="AN52">
            <v>2821.3</v>
          </cell>
          <cell r="AO52">
            <v>2821.3</v>
          </cell>
          <cell r="AP52">
            <v>2821.3</v>
          </cell>
          <cell r="AQ52">
            <v>2821.3</v>
          </cell>
          <cell r="AR52">
            <v>2821.3</v>
          </cell>
          <cell r="AS52">
            <v>2821.3</v>
          </cell>
          <cell r="AT52">
            <v>2821.3</v>
          </cell>
          <cell r="AU52">
            <v>2821.3</v>
          </cell>
          <cell r="AV52">
            <v>2821.3</v>
          </cell>
          <cell r="AW52">
            <v>2821.3</v>
          </cell>
          <cell r="AX52">
            <v>2821.3</v>
          </cell>
          <cell r="AY52">
            <v>2821.3</v>
          </cell>
          <cell r="AZ52">
            <v>2821.3</v>
          </cell>
          <cell r="BA52">
            <v>2821.3</v>
          </cell>
          <cell r="BB52">
            <v>2821.3</v>
          </cell>
          <cell r="BC52">
            <v>2821.3</v>
          </cell>
          <cell r="BD52">
            <v>2821.3</v>
          </cell>
          <cell r="BE52">
            <v>2821.3</v>
          </cell>
          <cell r="BF52">
            <v>0</v>
          </cell>
          <cell r="BG52">
            <v>0</v>
          </cell>
          <cell r="BH52">
            <v>2821.3</v>
          </cell>
          <cell r="BI52">
            <v>2821.3</v>
          </cell>
          <cell r="BJ52">
            <v>2821.3</v>
          </cell>
          <cell r="BK52">
            <v>2821.3</v>
          </cell>
          <cell r="BL52">
            <v>2821.3</v>
          </cell>
          <cell r="BM52">
            <v>2821.3</v>
          </cell>
          <cell r="BN52">
            <v>3170</v>
          </cell>
          <cell r="BO52">
            <v>3170</v>
          </cell>
          <cell r="BP52">
            <v>2821.3</v>
          </cell>
          <cell r="BQ52">
            <v>2821.3</v>
          </cell>
          <cell r="BR52">
            <v>2821.3</v>
          </cell>
          <cell r="BS52">
            <v>2821.3</v>
          </cell>
          <cell r="BT52">
            <v>2821.3</v>
          </cell>
          <cell r="BU52">
            <v>2821.3</v>
          </cell>
          <cell r="BV52">
            <v>2821.3</v>
          </cell>
          <cell r="BW52">
            <v>2821.3</v>
          </cell>
          <cell r="BX52">
            <v>2821.3</v>
          </cell>
          <cell r="BY52">
            <v>2821.3</v>
          </cell>
          <cell r="BZ52">
            <v>2821.3</v>
          </cell>
          <cell r="CA52">
            <v>2821.3</v>
          </cell>
        </row>
        <row r="53">
          <cell r="A53" t="str">
            <v>Electromagnetic Flow Meter 12 inch Flow Tube w/converter</v>
          </cell>
          <cell r="B53">
            <v>53</v>
          </cell>
          <cell r="C53" t="str">
            <v>each</v>
          </cell>
          <cell r="D53">
            <v>3404.25</v>
          </cell>
          <cell r="E53">
            <v>5500</v>
          </cell>
          <cell r="F53" t="str">
            <v>AC</v>
          </cell>
          <cell r="G53">
            <v>75</v>
          </cell>
          <cell r="H53">
            <v>3404.25</v>
          </cell>
          <cell r="I53">
            <v>3404.25</v>
          </cell>
          <cell r="J53">
            <v>3404.25</v>
          </cell>
          <cell r="K53">
            <v>3404.25</v>
          </cell>
          <cell r="L53">
            <v>4500</v>
          </cell>
          <cell r="M53">
            <v>4500</v>
          </cell>
          <cell r="N53">
            <v>3404.25</v>
          </cell>
          <cell r="O53">
            <v>3404.25</v>
          </cell>
          <cell r="P53">
            <v>3404.25</v>
          </cell>
          <cell r="Q53">
            <v>3404.25</v>
          </cell>
          <cell r="R53">
            <v>0</v>
          </cell>
          <cell r="S53">
            <v>0</v>
          </cell>
          <cell r="T53">
            <v>5500</v>
          </cell>
          <cell r="U53">
            <v>5500</v>
          </cell>
          <cell r="V53">
            <v>3404.25</v>
          </cell>
          <cell r="W53">
            <v>3404.25</v>
          </cell>
          <cell r="X53">
            <v>5500</v>
          </cell>
          <cell r="Y53">
            <v>5500</v>
          </cell>
          <cell r="Z53">
            <v>5500</v>
          </cell>
          <cell r="AA53">
            <v>5500</v>
          </cell>
          <cell r="AB53">
            <v>3404.25</v>
          </cell>
          <cell r="AC53">
            <v>3404.25</v>
          </cell>
          <cell r="AD53">
            <v>5500</v>
          </cell>
          <cell r="AE53">
            <v>5500</v>
          </cell>
          <cell r="AF53">
            <v>0</v>
          </cell>
          <cell r="AG53">
            <v>0</v>
          </cell>
          <cell r="AH53">
            <v>3825</v>
          </cell>
          <cell r="AI53">
            <v>3825</v>
          </cell>
          <cell r="AJ53">
            <v>3404.25</v>
          </cell>
          <cell r="AK53">
            <v>3404.25</v>
          </cell>
          <cell r="AL53">
            <v>3404.25</v>
          </cell>
          <cell r="AM53">
            <v>3404.25</v>
          </cell>
          <cell r="AN53">
            <v>3404.25</v>
          </cell>
          <cell r="AO53">
            <v>3404.25</v>
          </cell>
          <cell r="AP53">
            <v>3404.25</v>
          </cell>
          <cell r="AQ53">
            <v>3404.25</v>
          </cell>
          <cell r="AR53">
            <v>3404.25</v>
          </cell>
          <cell r="AS53">
            <v>3404.25</v>
          </cell>
          <cell r="AT53">
            <v>3404.25</v>
          </cell>
          <cell r="AU53">
            <v>3404.25</v>
          </cell>
          <cell r="AV53">
            <v>3404.25</v>
          </cell>
          <cell r="AW53">
            <v>3404.25</v>
          </cell>
          <cell r="AX53">
            <v>3404.25</v>
          </cell>
          <cell r="AY53">
            <v>3404.25</v>
          </cell>
          <cell r="AZ53">
            <v>3404.25</v>
          </cell>
          <cell r="BA53">
            <v>3404.25</v>
          </cell>
          <cell r="BB53">
            <v>3404.25</v>
          </cell>
          <cell r="BC53">
            <v>3404.25</v>
          </cell>
          <cell r="BD53">
            <v>3404.25</v>
          </cell>
          <cell r="BE53">
            <v>3404.25</v>
          </cell>
          <cell r="BF53">
            <v>0</v>
          </cell>
          <cell r="BG53">
            <v>0</v>
          </cell>
          <cell r="BH53">
            <v>3404.25</v>
          </cell>
          <cell r="BI53">
            <v>3404.25</v>
          </cell>
          <cell r="BJ53">
            <v>3404.25</v>
          </cell>
          <cell r="BK53">
            <v>3404.25</v>
          </cell>
          <cell r="BL53">
            <v>3404.25</v>
          </cell>
          <cell r="BM53">
            <v>3404.25</v>
          </cell>
          <cell r="BN53">
            <v>3825</v>
          </cell>
          <cell r="BO53">
            <v>3825</v>
          </cell>
          <cell r="BP53">
            <v>3404.25</v>
          </cell>
          <cell r="BQ53">
            <v>3404.25</v>
          </cell>
          <cell r="BR53">
            <v>3404.25</v>
          </cell>
          <cell r="BS53">
            <v>3404.25</v>
          </cell>
          <cell r="BT53">
            <v>3404.25</v>
          </cell>
          <cell r="BU53">
            <v>3404.25</v>
          </cell>
          <cell r="BV53">
            <v>3404.25</v>
          </cell>
          <cell r="BW53">
            <v>3404.25</v>
          </cell>
          <cell r="BX53">
            <v>3404.25</v>
          </cell>
          <cell r="BY53">
            <v>3404.25</v>
          </cell>
          <cell r="BZ53">
            <v>3404.25</v>
          </cell>
          <cell r="CA53">
            <v>3404.25</v>
          </cell>
        </row>
        <row r="54">
          <cell r="A54" t="str">
            <v>Erosion Control Net Wire Diversion V-Mesh 1.0 Ft.</v>
          </cell>
          <cell r="B54">
            <v>54</v>
          </cell>
          <cell r="C54" t="str">
            <v>Ft.</v>
          </cell>
          <cell r="D54">
            <v>1.4685</v>
          </cell>
          <cell r="E54">
            <v>1.65</v>
          </cell>
          <cell r="F54" t="str">
            <v>AC</v>
          </cell>
          <cell r="G54">
            <v>75</v>
          </cell>
          <cell r="H54">
            <v>1.4685</v>
          </cell>
          <cell r="I54">
            <v>1.4685</v>
          </cell>
          <cell r="J54">
            <v>1.4685</v>
          </cell>
          <cell r="K54">
            <v>1.4685</v>
          </cell>
          <cell r="L54">
            <v>1.4685</v>
          </cell>
          <cell r="M54">
            <v>1.4685</v>
          </cell>
          <cell r="N54">
            <v>1.4685</v>
          </cell>
          <cell r="O54">
            <v>1.4685</v>
          </cell>
          <cell r="P54">
            <v>1.4685</v>
          </cell>
          <cell r="Q54">
            <v>1.4685</v>
          </cell>
          <cell r="R54">
            <v>1.4685</v>
          </cell>
          <cell r="S54">
            <v>1.4685</v>
          </cell>
          <cell r="T54">
            <v>1.4685</v>
          </cell>
          <cell r="U54">
            <v>1.4685</v>
          </cell>
          <cell r="V54">
            <v>1.4685</v>
          </cell>
          <cell r="W54">
            <v>1.4685</v>
          </cell>
          <cell r="X54">
            <v>1.4685</v>
          </cell>
          <cell r="Y54">
            <v>1.4685</v>
          </cell>
          <cell r="Z54">
            <v>1.4685</v>
          </cell>
          <cell r="AA54">
            <v>1.4685</v>
          </cell>
          <cell r="AB54">
            <v>1.65</v>
          </cell>
          <cell r="AC54">
            <v>1.65</v>
          </cell>
          <cell r="AD54">
            <v>1.4685</v>
          </cell>
          <cell r="AE54">
            <v>1.4685</v>
          </cell>
          <cell r="AF54">
            <v>0</v>
          </cell>
          <cell r="AG54">
            <v>0</v>
          </cell>
          <cell r="AH54">
            <v>1.65</v>
          </cell>
          <cell r="AI54">
            <v>1.65</v>
          </cell>
          <cell r="AJ54">
            <v>1.4685</v>
          </cell>
          <cell r="AK54">
            <v>1.4685</v>
          </cell>
          <cell r="AL54">
            <v>1.4685</v>
          </cell>
          <cell r="AM54">
            <v>1.4685</v>
          </cell>
          <cell r="AN54">
            <v>1.4685</v>
          </cell>
          <cell r="AO54">
            <v>1.4685</v>
          </cell>
          <cell r="AP54">
            <v>1.4685</v>
          </cell>
          <cell r="AQ54">
            <v>1.4685</v>
          </cell>
          <cell r="AR54">
            <v>1.4685</v>
          </cell>
          <cell r="AS54">
            <v>1.4685</v>
          </cell>
          <cell r="AT54">
            <v>1.4685</v>
          </cell>
          <cell r="AU54">
            <v>1.4685</v>
          </cell>
          <cell r="AV54">
            <v>1.4685</v>
          </cell>
          <cell r="AW54">
            <v>1.4685</v>
          </cell>
          <cell r="AX54">
            <v>1.4685</v>
          </cell>
          <cell r="AY54">
            <v>1.4685</v>
          </cell>
          <cell r="AZ54">
            <v>1.4685</v>
          </cell>
          <cell r="BA54">
            <v>1.4685</v>
          </cell>
          <cell r="BB54">
            <v>1.4685</v>
          </cell>
          <cell r="BC54">
            <v>1.4685</v>
          </cell>
          <cell r="BD54">
            <v>1.4685</v>
          </cell>
          <cell r="BE54">
            <v>1.4685</v>
          </cell>
          <cell r="BF54">
            <v>1.4685</v>
          </cell>
          <cell r="BG54">
            <v>1.4685</v>
          </cell>
          <cell r="BH54">
            <v>1.4685</v>
          </cell>
          <cell r="BI54">
            <v>1.4685</v>
          </cell>
          <cell r="BJ54">
            <v>1.4685</v>
          </cell>
          <cell r="BK54">
            <v>1.4685</v>
          </cell>
          <cell r="BL54">
            <v>1.4685</v>
          </cell>
          <cell r="BM54">
            <v>1.4685</v>
          </cell>
          <cell r="BN54">
            <v>1.65</v>
          </cell>
          <cell r="BO54">
            <v>1.65</v>
          </cell>
          <cell r="BP54">
            <v>1.4685</v>
          </cell>
          <cell r="BQ54">
            <v>1.4685</v>
          </cell>
          <cell r="BR54">
            <v>1.4685</v>
          </cell>
          <cell r="BS54">
            <v>1.4685</v>
          </cell>
          <cell r="BT54">
            <v>1.4685</v>
          </cell>
          <cell r="BU54">
            <v>1.4685</v>
          </cell>
          <cell r="BV54">
            <v>1.4685</v>
          </cell>
          <cell r="BW54">
            <v>1.4685</v>
          </cell>
          <cell r="BX54">
            <v>1.4685</v>
          </cell>
          <cell r="BY54">
            <v>1.4685</v>
          </cell>
          <cell r="BZ54">
            <v>1.4685</v>
          </cell>
          <cell r="CA54">
            <v>1.4685</v>
          </cell>
        </row>
        <row r="55">
          <cell r="A55" t="str">
            <v>Erosion Control Net Wire Diversion V-Mesh 1.5 Ft.</v>
          </cell>
          <cell r="B55">
            <v>55</v>
          </cell>
          <cell r="C55" t="str">
            <v>Ft.</v>
          </cell>
          <cell r="D55">
            <v>1.6909999999999998</v>
          </cell>
          <cell r="E55">
            <v>1.9</v>
          </cell>
          <cell r="F55" t="str">
            <v>AC</v>
          </cell>
          <cell r="G55">
            <v>75</v>
          </cell>
          <cell r="H55">
            <v>1.6909999999999998</v>
          </cell>
          <cell r="I55">
            <v>1.6909999999999998</v>
          </cell>
          <cell r="J55">
            <v>1.6909999999999998</v>
          </cell>
          <cell r="K55">
            <v>1.6909999999999998</v>
          </cell>
          <cell r="L55">
            <v>1.6909999999999998</v>
          </cell>
          <cell r="M55">
            <v>1.6909999999999998</v>
          </cell>
          <cell r="N55">
            <v>1.6909999999999998</v>
          </cell>
          <cell r="O55">
            <v>1.6909999999999998</v>
          </cell>
          <cell r="P55">
            <v>1.6909999999999998</v>
          </cell>
          <cell r="Q55">
            <v>1.6909999999999998</v>
          </cell>
          <cell r="R55">
            <v>1.6909999999999998</v>
          </cell>
          <cell r="S55">
            <v>1.6909999999999998</v>
          </cell>
          <cell r="T55">
            <v>1.6909999999999998</v>
          </cell>
          <cell r="U55">
            <v>1.6909999999999998</v>
          </cell>
          <cell r="V55">
            <v>1.6909999999999998</v>
          </cell>
          <cell r="W55">
            <v>1.6909999999999998</v>
          </cell>
          <cell r="X55">
            <v>1.6909999999999998</v>
          </cell>
          <cell r="Y55">
            <v>1.6909999999999998</v>
          </cell>
          <cell r="Z55">
            <v>1.6909999999999998</v>
          </cell>
          <cell r="AA55">
            <v>1.6909999999999998</v>
          </cell>
          <cell r="AB55">
            <v>1.9</v>
          </cell>
          <cell r="AC55">
            <v>1.9</v>
          </cell>
          <cell r="AD55">
            <v>1.6909999999999998</v>
          </cell>
          <cell r="AE55">
            <v>1.6909999999999998</v>
          </cell>
          <cell r="AF55">
            <v>0</v>
          </cell>
          <cell r="AG55">
            <v>0</v>
          </cell>
          <cell r="AH55">
            <v>1.9</v>
          </cell>
          <cell r="AI55">
            <v>1.9</v>
          </cell>
          <cell r="AJ55">
            <v>1.6909999999999998</v>
          </cell>
          <cell r="AK55">
            <v>1.6909999999999998</v>
          </cell>
          <cell r="AL55">
            <v>1.6909999999999998</v>
          </cell>
          <cell r="AM55">
            <v>1.6909999999999998</v>
          </cell>
          <cell r="AN55">
            <v>1.6909999999999998</v>
          </cell>
          <cell r="AO55">
            <v>1.6909999999999998</v>
          </cell>
          <cell r="AP55">
            <v>1.6909999999999998</v>
          </cell>
          <cell r="AQ55">
            <v>1.6909999999999998</v>
          </cell>
          <cell r="AR55">
            <v>1.6909999999999998</v>
          </cell>
          <cell r="AS55">
            <v>1.6909999999999998</v>
          </cell>
          <cell r="AT55">
            <v>1.6909999999999998</v>
          </cell>
          <cell r="AU55">
            <v>1.6909999999999998</v>
          </cell>
          <cell r="AV55">
            <v>1.6909999999999998</v>
          </cell>
          <cell r="AW55">
            <v>1.6909999999999998</v>
          </cell>
          <cell r="AX55">
            <v>1.6909999999999998</v>
          </cell>
          <cell r="AY55">
            <v>1.6909999999999998</v>
          </cell>
          <cell r="AZ55">
            <v>1.6909999999999998</v>
          </cell>
          <cell r="BA55">
            <v>1.6909999999999998</v>
          </cell>
          <cell r="BB55">
            <v>1.6909999999999998</v>
          </cell>
          <cell r="BC55">
            <v>1.6909999999999998</v>
          </cell>
          <cell r="BD55">
            <v>1.6909999999999998</v>
          </cell>
          <cell r="BE55">
            <v>1.6909999999999998</v>
          </cell>
          <cell r="BF55">
            <v>1.6909999999999998</v>
          </cell>
          <cell r="BG55">
            <v>1.6909999999999998</v>
          </cell>
          <cell r="BH55">
            <v>1.6909999999999998</v>
          </cell>
          <cell r="BI55">
            <v>1.6909999999999998</v>
          </cell>
          <cell r="BJ55">
            <v>1.6909999999999998</v>
          </cell>
          <cell r="BK55">
            <v>1.6909999999999998</v>
          </cell>
          <cell r="BL55">
            <v>1.6909999999999998</v>
          </cell>
          <cell r="BM55">
            <v>1.6909999999999998</v>
          </cell>
          <cell r="BN55">
            <v>1.9</v>
          </cell>
          <cell r="BO55">
            <v>1.9</v>
          </cell>
          <cell r="BP55">
            <v>1.6909999999999998</v>
          </cell>
          <cell r="BQ55">
            <v>1.6909999999999998</v>
          </cell>
          <cell r="BR55">
            <v>1.6909999999999998</v>
          </cell>
          <cell r="BS55">
            <v>1.6909999999999998</v>
          </cell>
          <cell r="BT55">
            <v>1.6909999999999998</v>
          </cell>
          <cell r="BU55">
            <v>1.6909999999999998</v>
          </cell>
          <cell r="BV55">
            <v>1.6909999999999998</v>
          </cell>
          <cell r="BW55">
            <v>1.6909999999999998</v>
          </cell>
          <cell r="BX55">
            <v>1.6909999999999998</v>
          </cell>
          <cell r="BY55">
            <v>1.6909999999999998</v>
          </cell>
          <cell r="BZ55">
            <v>1.6909999999999998</v>
          </cell>
          <cell r="CA55">
            <v>1.6909999999999998</v>
          </cell>
        </row>
        <row r="56">
          <cell r="A56" t="str">
            <v>Erosion Control Net Wire Diversions</v>
          </cell>
          <cell r="B56">
            <v>56</v>
          </cell>
          <cell r="C56" t="str">
            <v>Ft.</v>
          </cell>
          <cell r="D56">
            <v>1.335</v>
          </cell>
          <cell r="E56">
            <v>1.5</v>
          </cell>
          <cell r="F56" t="str">
            <v>AC</v>
          </cell>
          <cell r="G56">
            <v>75</v>
          </cell>
          <cell r="H56">
            <v>1.335</v>
          </cell>
          <cell r="I56">
            <v>1.335</v>
          </cell>
          <cell r="J56">
            <v>1.5</v>
          </cell>
          <cell r="K56">
            <v>1.5</v>
          </cell>
          <cell r="L56">
            <v>1.335</v>
          </cell>
          <cell r="M56">
            <v>1.335</v>
          </cell>
          <cell r="N56">
            <v>1.335</v>
          </cell>
          <cell r="O56">
            <v>1.335</v>
          </cell>
          <cell r="P56">
            <v>1.335</v>
          </cell>
          <cell r="Q56">
            <v>1.335</v>
          </cell>
          <cell r="R56">
            <v>1.335</v>
          </cell>
          <cell r="S56">
            <v>1.335</v>
          </cell>
          <cell r="T56">
            <v>1.335</v>
          </cell>
          <cell r="U56">
            <v>1.335</v>
          </cell>
          <cell r="V56">
            <v>1.335</v>
          </cell>
          <cell r="W56">
            <v>1.335</v>
          </cell>
          <cell r="X56">
            <v>1.335</v>
          </cell>
          <cell r="Y56">
            <v>1.335</v>
          </cell>
          <cell r="Z56">
            <v>1.335</v>
          </cell>
          <cell r="AA56">
            <v>1.335</v>
          </cell>
          <cell r="AB56">
            <v>1.5</v>
          </cell>
          <cell r="AC56">
            <v>1.5</v>
          </cell>
          <cell r="AD56">
            <v>1.335</v>
          </cell>
          <cell r="AE56">
            <v>1.335</v>
          </cell>
          <cell r="AF56">
            <v>0</v>
          </cell>
          <cell r="AG56">
            <v>0</v>
          </cell>
          <cell r="AH56">
            <v>1.5</v>
          </cell>
          <cell r="AI56">
            <v>1.5</v>
          </cell>
          <cell r="AJ56">
            <v>1.335</v>
          </cell>
          <cell r="AK56">
            <v>1.335</v>
          </cell>
          <cell r="AL56">
            <v>1.335</v>
          </cell>
          <cell r="AM56">
            <v>1.335</v>
          </cell>
          <cell r="AN56">
            <v>1.335</v>
          </cell>
          <cell r="AO56">
            <v>1.335</v>
          </cell>
          <cell r="AP56">
            <v>1.335</v>
          </cell>
          <cell r="AQ56">
            <v>1.335</v>
          </cell>
          <cell r="AR56">
            <v>1.335</v>
          </cell>
          <cell r="AS56">
            <v>1.335</v>
          </cell>
          <cell r="AT56">
            <v>1.335</v>
          </cell>
          <cell r="AU56">
            <v>1.335</v>
          </cell>
          <cell r="AV56">
            <v>1.335</v>
          </cell>
          <cell r="AW56">
            <v>1.335</v>
          </cell>
          <cell r="AX56">
            <v>1.335</v>
          </cell>
          <cell r="AY56">
            <v>1.335</v>
          </cell>
          <cell r="AZ56">
            <v>1.335</v>
          </cell>
          <cell r="BA56">
            <v>1.335</v>
          </cell>
          <cell r="BB56">
            <v>1.335</v>
          </cell>
          <cell r="BC56">
            <v>1.335</v>
          </cell>
          <cell r="BD56">
            <v>1.335</v>
          </cell>
          <cell r="BE56">
            <v>1.335</v>
          </cell>
          <cell r="BF56">
            <v>1.335</v>
          </cell>
          <cell r="BG56">
            <v>1.335</v>
          </cell>
          <cell r="BH56">
            <v>1.335</v>
          </cell>
          <cell r="BI56">
            <v>1.335</v>
          </cell>
          <cell r="BJ56">
            <v>1.335</v>
          </cell>
          <cell r="BK56">
            <v>1.335</v>
          </cell>
          <cell r="BL56">
            <v>1.335</v>
          </cell>
          <cell r="BM56">
            <v>1.335</v>
          </cell>
          <cell r="BN56">
            <v>1.5</v>
          </cell>
          <cell r="BO56">
            <v>1.5</v>
          </cell>
          <cell r="BP56">
            <v>1.335</v>
          </cell>
          <cell r="BQ56">
            <v>1.335</v>
          </cell>
          <cell r="BR56">
            <v>1.335</v>
          </cell>
          <cell r="BS56">
            <v>1.335</v>
          </cell>
          <cell r="BT56">
            <v>1.335</v>
          </cell>
          <cell r="BU56">
            <v>1.335</v>
          </cell>
          <cell r="BV56">
            <v>1.335</v>
          </cell>
          <cell r="BW56">
            <v>1.335</v>
          </cell>
          <cell r="BX56">
            <v>1.335</v>
          </cell>
          <cell r="BY56">
            <v>1.335</v>
          </cell>
          <cell r="BZ56">
            <v>1.335</v>
          </cell>
          <cell r="CA56">
            <v>1.335</v>
          </cell>
        </row>
        <row r="57">
          <cell r="A57" t="str">
            <v>Erosion Control/Cedar, Treated, or Steel Posts</v>
          </cell>
          <cell r="B57">
            <v>57</v>
          </cell>
          <cell r="C57" t="str">
            <v>each</v>
          </cell>
          <cell r="D57">
            <v>2.67</v>
          </cell>
          <cell r="E57">
            <v>3</v>
          </cell>
          <cell r="F57" t="str">
            <v>AC</v>
          </cell>
          <cell r="G57">
            <v>75</v>
          </cell>
          <cell r="H57">
            <v>2.67</v>
          </cell>
          <cell r="I57">
            <v>2.67</v>
          </cell>
          <cell r="J57">
            <v>2.67</v>
          </cell>
          <cell r="K57">
            <v>2.67</v>
          </cell>
          <cell r="L57">
            <v>2.67</v>
          </cell>
          <cell r="M57">
            <v>2.67</v>
          </cell>
          <cell r="N57">
            <v>2.67</v>
          </cell>
          <cell r="O57">
            <v>2.67</v>
          </cell>
          <cell r="P57">
            <v>2.67</v>
          </cell>
          <cell r="Q57">
            <v>2.67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2.67</v>
          </cell>
          <cell r="W57">
            <v>2.67</v>
          </cell>
          <cell r="X57">
            <v>2.67</v>
          </cell>
          <cell r="Y57">
            <v>2.67</v>
          </cell>
          <cell r="Z57">
            <v>2.67</v>
          </cell>
          <cell r="AA57">
            <v>2.67</v>
          </cell>
          <cell r="AB57">
            <v>3</v>
          </cell>
          <cell r="AC57">
            <v>3</v>
          </cell>
          <cell r="AD57">
            <v>2.67</v>
          </cell>
          <cell r="AE57">
            <v>2.67</v>
          </cell>
          <cell r="AF57">
            <v>0</v>
          </cell>
          <cell r="AG57">
            <v>0</v>
          </cell>
          <cell r="AH57">
            <v>3</v>
          </cell>
          <cell r="AI57">
            <v>3</v>
          </cell>
          <cell r="AJ57">
            <v>2.67</v>
          </cell>
          <cell r="AK57">
            <v>2.67</v>
          </cell>
          <cell r="AL57">
            <v>2.67</v>
          </cell>
          <cell r="AM57">
            <v>2.67</v>
          </cell>
          <cell r="AN57">
            <v>2.67</v>
          </cell>
          <cell r="AO57">
            <v>2.67</v>
          </cell>
          <cell r="AP57">
            <v>2.67</v>
          </cell>
          <cell r="AQ57">
            <v>2.67</v>
          </cell>
          <cell r="AR57">
            <v>2.67</v>
          </cell>
          <cell r="AS57">
            <v>2.67</v>
          </cell>
          <cell r="AT57">
            <v>2.67</v>
          </cell>
          <cell r="AU57">
            <v>2.67</v>
          </cell>
          <cell r="AV57">
            <v>2.67</v>
          </cell>
          <cell r="AW57">
            <v>2.67</v>
          </cell>
          <cell r="AX57">
            <v>2.67</v>
          </cell>
          <cell r="AY57">
            <v>2.67</v>
          </cell>
          <cell r="AZ57">
            <v>2.67</v>
          </cell>
          <cell r="BA57">
            <v>2.67</v>
          </cell>
          <cell r="BB57">
            <v>2.67</v>
          </cell>
          <cell r="BC57">
            <v>2.67</v>
          </cell>
          <cell r="BD57">
            <v>0</v>
          </cell>
          <cell r="BE57">
            <v>0</v>
          </cell>
          <cell r="BF57">
            <v>2.67</v>
          </cell>
          <cell r="BG57">
            <v>2.67</v>
          </cell>
          <cell r="BH57">
            <v>2.67</v>
          </cell>
          <cell r="BI57">
            <v>2.67</v>
          </cell>
          <cell r="BJ57">
            <v>2.67</v>
          </cell>
          <cell r="BK57">
            <v>2.67</v>
          </cell>
          <cell r="BL57">
            <v>2.67</v>
          </cell>
          <cell r="BM57">
            <v>2.67</v>
          </cell>
          <cell r="BN57">
            <v>3</v>
          </cell>
          <cell r="BO57">
            <v>3</v>
          </cell>
          <cell r="BP57">
            <v>2.67</v>
          </cell>
          <cell r="BQ57">
            <v>2.67</v>
          </cell>
          <cell r="BR57">
            <v>2.67</v>
          </cell>
          <cell r="BS57">
            <v>2.67</v>
          </cell>
          <cell r="BT57">
            <v>2.67</v>
          </cell>
          <cell r="BU57">
            <v>2.67</v>
          </cell>
          <cell r="BV57">
            <v>2.67</v>
          </cell>
          <cell r="BW57">
            <v>2.67</v>
          </cell>
          <cell r="BX57">
            <v>2.67</v>
          </cell>
          <cell r="BY57">
            <v>2.67</v>
          </cell>
          <cell r="BZ57">
            <v>2.67</v>
          </cell>
          <cell r="CA57">
            <v>2.67</v>
          </cell>
        </row>
        <row r="58">
          <cell r="A58" t="str">
            <v>Erosion Control/Log Drop Structure  0-2 Foot High</v>
          </cell>
          <cell r="B58">
            <v>58</v>
          </cell>
          <cell r="C58" t="str">
            <v>each</v>
          </cell>
          <cell r="D58">
            <v>445</v>
          </cell>
          <cell r="E58">
            <v>500</v>
          </cell>
          <cell r="F58" t="str">
            <v>AC</v>
          </cell>
          <cell r="G58">
            <v>75</v>
          </cell>
          <cell r="H58">
            <v>445</v>
          </cell>
          <cell r="I58">
            <v>445</v>
          </cell>
          <cell r="J58">
            <v>445</v>
          </cell>
          <cell r="K58">
            <v>445</v>
          </cell>
          <cell r="L58">
            <v>445</v>
          </cell>
          <cell r="M58">
            <v>445</v>
          </cell>
          <cell r="N58">
            <v>445</v>
          </cell>
          <cell r="O58">
            <v>445</v>
          </cell>
          <cell r="P58">
            <v>445</v>
          </cell>
          <cell r="Q58">
            <v>445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445</v>
          </cell>
          <cell r="Y58">
            <v>445</v>
          </cell>
          <cell r="Z58">
            <v>445</v>
          </cell>
          <cell r="AA58">
            <v>445</v>
          </cell>
          <cell r="AB58">
            <v>500</v>
          </cell>
          <cell r="AC58">
            <v>500</v>
          </cell>
          <cell r="AD58">
            <v>445</v>
          </cell>
          <cell r="AE58">
            <v>445</v>
          </cell>
          <cell r="AF58">
            <v>0</v>
          </cell>
          <cell r="AG58">
            <v>0</v>
          </cell>
          <cell r="AH58">
            <v>500</v>
          </cell>
          <cell r="AI58">
            <v>500</v>
          </cell>
          <cell r="AJ58">
            <v>445</v>
          </cell>
          <cell r="AK58">
            <v>445</v>
          </cell>
          <cell r="AL58">
            <v>445</v>
          </cell>
          <cell r="AM58">
            <v>445</v>
          </cell>
          <cell r="AN58">
            <v>445</v>
          </cell>
          <cell r="AO58">
            <v>445</v>
          </cell>
          <cell r="AP58">
            <v>445</v>
          </cell>
          <cell r="AQ58">
            <v>445</v>
          </cell>
          <cell r="AR58">
            <v>445</v>
          </cell>
          <cell r="AS58">
            <v>445</v>
          </cell>
          <cell r="AT58">
            <v>445</v>
          </cell>
          <cell r="AU58">
            <v>445</v>
          </cell>
          <cell r="AV58">
            <v>445</v>
          </cell>
          <cell r="AW58">
            <v>445</v>
          </cell>
          <cell r="AX58">
            <v>445</v>
          </cell>
          <cell r="AY58">
            <v>445</v>
          </cell>
          <cell r="AZ58">
            <v>445</v>
          </cell>
          <cell r="BA58">
            <v>445</v>
          </cell>
          <cell r="BB58">
            <v>445</v>
          </cell>
          <cell r="BC58">
            <v>445</v>
          </cell>
          <cell r="BD58">
            <v>0</v>
          </cell>
          <cell r="BE58">
            <v>0</v>
          </cell>
          <cell r="BF58">
            <v>445</v>
          </cell>
          <cell r="BG58">
            <v>445</v>
          </cell>
          <cell r="BH58">
            <v>445</v>
          </cell>
          <cell r="BI58">
            <v>445</v>
          </cell>
          <cell r="BJ58">
            <v>445</v>
          </cell>
          <cell r="BK58">
            <v>445</v>
          </cell>
          <cell r="BL58">
            <v>445</v>
          </cell>
          <cell r="BM58">
            <v>445</v>
          </cell>
          <cell r="BN58">
            <v>500</v>
          </cell>
          <cell r="BO58">
            <v>500</v>
          </cell>
          <cell r="BP58">
            <v>445</v>
          </cell>
          <cell r="BQ58">
            <v>445</v>
          </cell>
          <cell r="BR58">
            <v>445</v>
          </cell>
          <cell r="BS58">
            <v>445</v>
          </cell>
          <cell r="BT58">
            <v>445</v>
          </cell>
          <cell r="BU58">
            <v>445</v>
          </cell>
          <cell r="BV58">
            <v>445</v>
          </cell>
          <cell r="BW58">
            <v>445</v>
          </cell>
          <cell r="BX58">
            <v>445</v>
          </cell>
          <cell r="BY58">
            <v>445</v>
          </cell>
          <cell r="BZ58">
            <v>445</v>
          </cell>
          <cell r="CA58">
            <v>445</v>
          </cell>
        </row>
        <row r="59">
          <cell r="A59" t="str">
            <v>Erosion Control/Log Drop Structure  2-4 foot high</v>
          </cell>
          <cell r="B59">
            <v>59</v>
          </cell>
          <cell r="C59" t="str">
            <v>each</v>
          </cell>
          <cell r="D59">
            <v>1068</v>
          </cell>
          <cell r="E59">
            <v>1200</v>
          </cell>
          <cell r="F59" t="str">
            <v>AC</v>
          </cell>
          <cell r="G59">
            <v>75</v>
          </cell>
          <cell r="H59">
            <v>1068</v>
          </cell>
          <cell r="I59">
            <v>1068</v>
          </cell>
          <cell r="J59">
            <v>1068</v>
          </cell>
          <cell r="K59">
            <v>1068</v>
          </cell>
          <cell r="L59">
            <v>1068</v>
          </cell>
          <cell r="M59">
            <v>1068</v>
          </cell>
          <cell r="N59">
            <v>1068</v>
          </cell>
          <cell r="O59">
            <v>1068</v>
          </cell>
          <cell r="P59">
            <v>1068</v>
          </cell>
          <cell r="Q59">
            <v>1068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1068</v>
          </cell>
          <cell r="Y59">
            <v>1068</v>
          </cell>
          <cell r="Z59">
            <v>1068</v>
          </cell>
          <cell r="AA59">
            <v>1068</v>
          </cell>
          <cell r="AB59">
            <v>1200</v>
          </cell>
          <cell r="AC59">
            <v>1200</v>
          </cell>
          <cell r="AD59">
            <v>1068</v>
          </cell>
          <cell r="AE59">
            <v>1068</v>
          </cell>
          <cell r="AF59">
            <v>0</v>
          </cell>
          <cell r="AG59">
            <v>0</v>
          </cell>
          <cell r="AH59">
            <v>1200</v>
          </cell>
          <cell r="AI59">
            <v>1200</v>
          </cell>
          <cell r="AJ59">
            <v>1068</v>
          </cell>
          <cell r="AK59">
            <v>1068</v>
          </cell>
          <cell r="AL59">
            <v>1068</v>
          </cell>
          <cell r="AM59">
            <v>1068</v>
          </cell>
          <cell r="AN59">
            <v>1068</v>
          </cell>
          <cell r="AO59">
            <v>1068</v>
          </cell>
          <cell r="AP59">
            <v>1068</v>
          </cell>
          <cell r="AQ59">
            <v>1068</v>
          </cell>
          <cell r="AR59">
            <v>1068</v>
          </cell>
          <cell r="AS59">
            <v>1068</v>
          </cell>
          <cell r="AT59">
            <v>1068</v>
          </cell>
          <cell r="AU59">
            <v>1068</v>
          </cell>
          <cell r="AV59">
            <v>1068</v>
          </cell>
          <cell r="AW59">
            <v>1068</v>
          </cell>
          <cell r="AX59">
            <v>1068</v>
          </cell>
          <cell r="AY59">
            <v>1068</v>
          </cell>
          <cell r="AZ59">
            <v>1068</v>
          </cell>
          <cell r="BA59">
            <v>1068</v>
          </cell>
          <cell r="BB59">
            <v>1068</v>
          </cell>
          <cell r="BC59">
            <v>1068</v>
          </cell>
          <cell r="BD59">
            <v>0</v>
          </cell>
          <cell r="BE59">
            <v>0</v>
          </cell>
          <cell r="BF59">
            <v>1068</v>
          </cell>
          <cell r="BG59">
            <v>1068</v>
          </cell>
          <cell r="BH59">
            <v>1068</v>
          </cell>
          <cell r="BI59">
            <v>1068</v>
          </cell>
          <cell r="BJ59">
            <v>1068</v>
          </cell>
          <cell r="BK59">
            <v>1068</v>
          </cell>
          <cell r="BL59">
            <v>1068</v>
          </cell>
          <cell r="BM59">
            <v>1068</v>
          </cell>
          <cell r="BN59">
            <v>1200</v>
          </cell>
          <cell r="BO59">
            <v>1200</v>
          </cell>
          <cell r="BP59">
            <v>1068</v>
          </cell>
          <cell r="BQ59">
            <v>1068</v>
          </cell>
          <cell r="BR59">
            <v>1068</v>
          </cell>
          <cell r="BS59">
            <v>1068</v>
          </cell>
          <cell r="BT59">
            <v>1068</v>
          </cell>
          <cell r="BU59">
            <v>1068</v>
          </cell>
          <cell r="BV59">
            <v>1068</v>
          </cell>
          <cell r="BW59">
            <v>1068</v>
          </cell>
          <cell r="BX59">
            <v>1068</v>
          </cell>
          <cell r="BY59">
            <v>1068</v>
          </cell>
          <cell r="BZ59">
            <v>1068</v>
          </cell>
          <cell r="CA59">
            <v>1068</v>
          </cell>
        </row>
        <row r="60">
          <cell r="A60" t="str">
            <v>Erosion Control/Log Drop Structure &gt; 4 ft. High</v>
          </cell>
          <cell r="B60">
            <v>60</v>
          </cell>
          <cell r="C60" t="str">
            <v>each</v>
          </cell>
          <cell r="D60">
            <v>1513</v>
          </cell>
          <cell r="E60">
            <v>1700</v>
          </cell>
          <cell r="F60" t="str">
            <v>AC</v>
          </cell>
          <cell r="G60">
            <v>75</v>
          </cell>
          <cell r="H60">
            <v>1513</v>
          </cell>
          <cell r="I60">
            <v>1513</v>
          </cell>
          <cell r="J60">
            <v>1513</v>
          </cell>
          <cell r="K60">
            <v>1513</v>
          </cell>
          <cell r="L60">
            <v>1513</v>
          </cell>
          <cell r="M60">
            <v>1513</v>
          </cell>
          <cell r="N60">
            <v>1513</v>
          </cell>
          <cell r="O60">
            <v>1513</v>
          </cell>
          <cell r="P60">
            <v>1513</v>
          </cell>
          <cell r="Q60">
            <v>1513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1513</v>
          </cell>
          <cell r="Y60">
            <v>1513</v>
          </cell>
          <cell r="Z60">
            <v>1513</v>
          </cell>
          <cell r="AA60">
            <v>1513</v>
          </cell>
          <cell r="AB60">
            <v>1700</v>
          </cell>
          <cell r="AC60">
            <v>1700</v>
          </cell>
          <cell r="AD60">
            <v>1513</v>
          </cell>
          <cell r="AE60">
            <v>1513</v>
          </cell>
          <cell r="AF60">
            <v>0</v>
          </cell>
          <cell r="AG60">
            <v>0</v>
          </cell>
          <cell r="AH60">
            <v>1700</v>
          </cell>
          <cell r="AI60">
            <v>1700</v>
          </cell>
          <cell r="AJ60">
            <v>1513</v>
          </cell>
          <cell r="AK60">
            <v>1513</v>
          </cell>
          <cell r="AL60">
            <v>1513</v>
          </cell>
          <cell r="AM60">
            <v>1513</v>
          </cell>
          <cell r="AN60">
            <v>1513</v>
          </cell>
          <cell r="AO60">
            <v>1513</v>
          </cell>
          <cell r="AP60">
            <v>1513</v>
          </cell>
          <cell r="AQ60">
            <v>1513</v>
          </cell>
          <cell r="AR60">
            <v>1513</v>
          </cell>
          <cell r="AS60">
            <v>1513</v>
          </cell>
          <cell r="AT60">
            <v>1513</v>
          </cell>
          <cell r="AU60">
            <v>1513</v>
          </cell>
          <cell r="AV60">
            <v>1513</v>
          </cell>
          <cell r="AW60">
            <v>1513</v>
          </cell>
          <cell r="AX60">
            <v>1513</v>
          </cell>
          <cell r="AY60">
            <v>1513</v>
          </cell>
          <cell r="AZ60">
            <v>1513</v>
          </cell>
          <cell r="BA60">
            <v>1513</v>
          </cell>
          <cell r="BB60">
            <v>1513</v>
          </cell>
          <cell r="BC60">
            <v>1513</v>
          </cell>
          <cell r="BD60">
            <v>0</v>
          </cell>
          <cell r="BE60">
            <v>0</v>
          </cell>
          <cell r="BF60">
            <v>1513</v>
          </cell>
          <cell r="BG60">
            <v>1513</v>
          </cell>
          <cell r="BH60">
            <v>1513</v>
          </cell>
          <cell r="BI60">
            <v>1513</v>
          </cell>
          <cell r="BJ60">
            <v>1513</v>
          </cell>
          <cell r="BK60">
            <v>1513</v>
          </cell>
          <cell r="BL60">
            <v>1513</v>
          </cell>
          <cell r="BM60">
            <v>1513</v>
          </cell>
          <cell r="BN60">
            <v>1700</v>
          </cell>
          <cell r="BO60">
            <v>1700</v>
          </cell>
          <cell r="BP60">
            <v>1513</v>
          </cell>
          <cell r="BQ60">
            <v>1513</v>
          </cell>
          <cell r="BR60">
            <v>1513</v>
          </cell>
          <cell r="BS60">
            <v>1513</v>
          </cell>
          <cell r="BT60">
            <v>1513</v>
          </cell>
          <cell r="BU60">
            <v>1513</v>
          </cell>
          <cell r="BV60">
            <v>1513</v>
          </cell>
          <cell r="BW60">
            <v>1513</v>
          </cell>
          <cell r="BX60">
            <v>1513</v>
          </cell>
          <cell r="BY60">
            <v>1513</v>
          </cell>
          <cell r="BZ60">
            <v>1513</v>
          </cell>
          <cell r="CA60">
            <v>1513</v>
          </cell>
        </row>
        <row r="61">
          <cell r="A61" t="str">
            <v>Erosion Control/Loose Rock Rip Rap</v>
          </cell>
          <cell r="B61">
            <v>61</v>
          </cell>
          <cell r="C61" t="str">
            <v>cu.yd.</v>
          </cell>
          <cell r="D61">
            <v>22.25</v>
          </cell>
          <cell r="E61">
            <v>200</v>
          </cell>
          <cell r="F61" t="str">
            <v>AC</v>
          </cell>
          <cell r="G61">
            <v>75</v>
          </cell>
          <cell r="H61">
            <v>22.25</v>
          </cell>
          <cell r="I61">
            <v>22.25</v>
          </cell>
          <cell r="J61">
            <v>22.25</v>
          </cell>
          <cell r="K61">
            <v>22.25</v>
          </cell>
          <cell r="L61">
            <v>22.25</v>
          </cell>
          <cell r="M61">
            <v>22.25</v>
          </cell>
          <cell r="N61">
            <v>22.25</v>
          </cell>
          <cell r="O61">
            <v>22.25</v>
          </cell>
          <cell r="P61">
            <v>22.25</v>
          </cell>
          <cell r="Q61">
            <v>22.25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22.25</v>
          </cell>
          <cell r="W61">
            <v>22.25</v>
          </cell>
          <cell r="X61">
            <v>22.25</v>
          </cell>
          <cell r="Y61">
            <v>22.25</v>
          </cell>
          <cell r="Z61">
            <v>22.25</v>
          </cell>
          <cell r="AA61">
            <v>22.25</v>
          </cell>
          <cell r="AB61">
            <v>25</v>
          </cell>
          <cell r="AC61">
            <v>25</v>
          </cell>
          <cell r="AD61">
            <v>22.25</v>
          </cell>
          <cell r="AE61">
            <v>22.25</v>
          </cell>
          <cell r="AF61">
            <v>0</v>
          </cell>
          <cell r="AG61">
            <v>0</v>
          </cell>
          <cell r="AH61">
            <v>25</v>
          </cell>
          <cell r="AI61">
            <v>25</v>
          </cell>
          <cell r="AJ61">
            <v>22.25</v>
          </cell>
          <cell r="AK61">
            <v>22.25</v>
          </cell>
          <cell r="AL61">
            <v>22.25</v>
          </cell>
          <cell r="AM61">
            <v>22.25</v>
          </cell>
          <cell r="AN61">
            <v>22.25</v>
          </cell>
          <cell r="AO61">
            <v>22.25</v>
          </cell>
          <cell r="AP61">
            <v>25</v>
          </cell>
          <cell r="AQ61">
            <v>25</v>
          </cell>
          <cell r="AR61">
            <v>22.25</v>
          </cell>
          <cell r="AS61">
            <v>22.25</v>
          </cell>
          <cell r="AT61">
            <v>22.25</v>
          </cell>
          <cell r="AU61">
            <v>22.25</v>
          </cell>
          <cell r="AV61">
            <v>22.25</v>
          </cell>
          <cell r="AW61">
            <v>22.25</v>
          </cell>
          <cell r="AX61">
            <v>22.25</v>
          </cell>
          <cell r="AY61">
            <v>22.25</v>
          </cell>
          <cell r="AZ61">
            <v>200</v>
          </cell>
          <cell r="BA61">
            <v>200</v>
          </cell>
          <cell r="BB61">
            <v>200</v>
          </cell>
          <cell r="BC61">
            <v>200</v>
          </cell>
          <cell r="BD61">
            <v>0</v>
          </cell>
          <cell r="BE61">
            <v>0</v>
          </cell>
          <cell r="BF61">
            <v>22.25</v>
          </cell>
          <cell r="BG61">
            <v>22.25</v>
          </cell>
          <cell r="BH61">
            <v>22.25</v>
          </cell>
          <cell r="BI61">
            <v>22.25</v>
          </cell>
          <cell r="BJ61">
            <v>22.25</v>
          </cell>
          <cell r="BK61">
            <v>22.25</v>
          </cell>
          <cell r="BL61">
            <v>200</v>
          </cell>
          <cell r="BM61">
            <v>200</v>
          </cell>
          <cell r="BN61">
            <v>25</v>
          </cell>
          <cell r="BO61">
            <v>25</v>
          </cell>
          <cell r="BP61">
            <v>22.25</v>
          </cell>
          <cell r="BQ61">
            <v>22.25</v>
          </cell>
          <cell r="BR61">
            <v>200</v>
          </cell>
          <cell r="BS61">
            <v>200</v>
          </cell>
          <cell r="BT61">
            <v>22.25</v>
          </cell>
          <cell r="BU61">
            <v>22.25</v>
          </cell>
          <cell r="BV61">
            <v>22.25</v>
          </cell>
          <cell r="BW61">
            <v>22.25</v>
          </cell>
          <cell r="BX61">
            <v>22.25</v>
          </cell>
          <cell r="BY61">
            <v>22.25</v>
          </cell>
          <cell r="BZ61">
            <v>22.25</v>
          </cell>
          <cell r="CA61">
            <v>22.25</v>
          </cell>
        </row>
        <row r="62">
          <cell r="A62" t="str">
            <v>Erosion Control/Rock &amp; Wire Basketsw/filter fabric</v>
          </cell>
          <cell r="B62">
            <v>62</v>
          </cell>
          <cell r="C62" t="str">
            <v>cu.yd.</v>
          </cell>
          <cell r="D62">
            <v>62.3</v>
          </cell>
          <cell r="E62">
            <v>250</v>
          </cell>
          <cell r="F62" t="str">
            <v>AC</v>
          </cell>
          <cell r="G62">
            <v>75</v>
          </cell>
          <cell r="H62">
            <v>62.3</v>
          </cell>
          <cell r="I62">
            <v>62.3</v>
          </cell>
          <cell r="J62">
            <v>62.3</v>
          </cell>
          <cell r="K62">
            <v>62.3</v>
          </cell>
          <cell r="L62">
            <v>62.3</v>
          </cell>
          <cell r="M62">
            <v>62.3</v>
          </cell>
          <cell r="N62">
            <v>62.3</v>
          </cell>
          <cell r="O62">
            <v>62.3</v>
          </cell>
          <cell r="P62">
            <v>62.3</v>
          </cell>
          <cell r="Q62">
            <v>62.3</v>
          </cell>
          <cell r="R62">
            <v>0</v>
          </cell>
          <cell r="S62">
            <v>0</v>
          </cell>
          <cell r="T62">
            <v>62.3</v>
          </cell>
          <cell r="U62">
            <v>62.3</v>
          </cell>
          <cell r="V62">
            <v>62.3</v>
          </cell>
          <cell r="W62">
            <v>62.3</v>
          </cell>
          <cell r="X62">
            <v>62.3</v>
          </cell>
          <cell r="Y62">
            <v>62.3</v>
          </cell>
          <cell r="Z62">
            <v>62.3</v>
          </cell>
          <cell r="AA62">
            <v>62.3</v>
          </cell>
          <cell r="AB62">
            <v>70</v>
          </cell>
          <cell r="AC62">
            <v>70</v>
          </cell>
          <cell r="AD62">
            <v>62.3</v>
          </cell>
          <cell r="AE62">
            <v>62.3</v>
          </cell>
          <cell r="AF62">
            <v>0</v>
          </cell>
          <cell r="AG62">
            <v>0</v>
          </cell>
          <cell r="AH62">
            <v>70</v>
          </cell>
          <cell r="AI62">
            <v>70</v>
          </cell>
          <cell r="AJ62">
            <v>62.3</v>
          </cell>
          <cell r="AK62">
            <v>62.3</v>
          </cell>
          <cell r="AL62">
            <v>62.3</v>
          </cell>
          <cell r="AM62">
            <v>62.3</v>
          </cell>
          <cell r="AN62">
            <v>62.3</v>
          </cell>
          <cell r="AO62">
            <v>62.3</v>
          </cell>
          <cell r="AP62">
            <v>70</v>
          </cell>
          <cell r="AQ62">
            <v>70</v>
          </cell>
          <cell r="AR62">
            <v>62.3</v>
          </cell>
          <cell r="AS62">
            <v>62.3</v>
          </cell>
          <cell r="AT62">
            <v>62.3</v>
          </cell>
          <cell r="AU62">
            <v>62.3</v>
          </cell>
          <cell r="AV62">
            <v>62.3</v>
          </cell>
          <cell r="AW62">
            <v>62.3</v>
          </cell>
          <cell r="AX62">
            <v>62.3</v>
          </cell>
          <cell r="AY62">
            <v>62.3</v>
          </cell>
          <cell r="AZ62">
            <v>250</v>
          </cell>
          <cell r="BA62">
            <v>250</v>
          </cell>
          <cell r="BB62">
            <v>250</v>
          </cell>
          <cell r="BC62">
            <v>250</v>
          </cell>
          <cell r="BD62">
            <v>0</v>
          </cell>
          <cell r="BE62">
            <v>0</v>
          </cell>
          <cell r="BF62">
            <v>125</v>
          </cell>
          <cell r="BG62">
            <v>125</v>
          </cell>
          <cell r="BH62">
            <v>62.3</v>
          </cell>
          <cell r="BI62">
            <v>62.3</v>
          </cell>
          <cell r="BJ62">
            <v>62.3</v>
          </cell>
          <cell r="BK62">
            <v>62.3</v>
          </cell>
          <cell r="BL62">
            <v>62.3</v>
          </cell>
          <cell r="BM62">
            <v>62.3</v>
          </cell>
          <cell r="BN62">
            <v>70</v>
          </cell>
          <cell r="BO62">
            <v>70</v>
          </cell>
          <cell r="BP62">
            <v>62.3</v>
          </cell>
          <cell r="BQ62">
            <v>62.3</v>
          </cell>
          <cell r="BR62">
            <v>250</v>
          </cell>
          <cell r="BS62">
            <v>250</v>
          </cell>
          <cell r="BT62">
            <v>62.3</v>
          </cell>
          <cell r="BU62">
            <v>62.3</v>
          </cell>
          <cell r="BV62">
            <v>62.3</v>
          </cell>
          <cell r="BW62">
            <v>62.3</v>
          </cell>
          <cell r="BX62">
            <v>62.3</v>
          </cell>
          <cell r="BY62">
            <v>62.3</v>
          </cell>
          <cell r="BZ62">
            <v>62.3</v>
          </cell>
          <cell r="CA62">
            <v>62.3</v>
          </cell>
        </row>
        <row r="63">
          <cell r="A63" t="str">
            <v>Erosion Control/Rock and Brush Dams</v>
          </cell>
          <cell r="B63">
            <v>63</v>
          </cell>
          <cell r="C63" t="str">
            <v>cu.yd</v>
          </cell>
          <cell r="D63">
            <v>28.48</v>
          </cell>
          <cell r="E63">
            <v>67</v>
          </cell>
          <cell r="F63" t="str">
            <v>AC</v>
          </cell>
          <cell r="G63">
            <v>75</v>
          </cell>
          <cell r="H63">
            <v>67</v>
          </cell>
          <cell r="I63">
            <v>67</v>
          </cell>
          <cell r="J63">
            <v>32</v>
          </cell>
          <cell r="K63">
            <v>32</v>
          </cell>
          <cell r="L63">
            <v>28.48</v>
          </cell>
          <cell r="M63">
            <v>28.48</v>
          </cell>
          <cell r="N63">
            <v>67</v>
          </cell>
          <cell r="O63">
            <v>67</v>
          </cell>
          <cell r="P63">
            <v>28.48</v>
          </cell>
          <cell r="Q63">
            <v>28.48</v>
          </cell>
          <cell r="R63">
            <v>28.48</v>
          </cell>
          <cell r="S63">
            <v>28.48</v>
          </cell>
          <cell r="T63">
            <v>28.48</v>
          </cell>
          <cell r="U63">
            <v>28.48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32</v>
          </cell>
          <cell r="AC63">
            <v>32</v>
          </cell>
          <cell r="AD63">
            <v>28.48</v>
          </cell>
          <cell r="AE63">
            <v>28.48</v>
          </cell>
          <cell r="AF63">
            <v>0</v>
          </cell>
          <cell r="AG63">
            <v>0</v>
          </cell>
          <cell r="AH63">
            <v>32</v>
          </cell>
          <cell r="AI63">
            <v>32</v>
          </cell>
          <cell r="AJ63">
            <v>28.48</v>
          </cell>
          <cell r="AK63">
            <v>28.48</v>
          </cell>
          <cell r="AL63">
            <v>28.48</v>
          </cell>
          <cell r="AM63">
            <v>28.48</v>
          </cell>
          <cell r="AN63">
            <v>28.48</v>
          </cell>
          <cell r="AO63">
            <v>28.48</v>
          </cell>
          <cell r="AP63">
            <v>32</v>
          </cell>
          <cell r="AQ63">
            <v>32</v>
          </cell>
          <cell r="AR63">
            <v>67</v>
          </cell>
          <cell r="AS63">
            <v>67</v>
          </cell>
          <cell r="AT63">
            <v>28.48</v>
          </cell>
          <cell r="AU63">
            <v>28.48</v>
          </cell>
          <cell r="AV63">
            <v>28.48</v>
          </cell>
          <cell r="AW63">
            <v>28.48</v>
          </cell>
          <cell r="AX63">
            <v>28.48</v>
          </cell>
          <cell r="AY63">
            <v>28.48</v>
          </cell>
          <cell r="AZ63">
            <v>28.48</v>
          </cell>
          <cell r="BA63">
            <v>28.48</v>
          </cell>
          <cell r="BB63">
            <v>28.48</v>
          </cell>
          <cell r="BC63">
            <v>28.48</v>
          </cell>
          <cell r="BD63">
            <v>28.48</v>
          </cell>
          <cell r="BE63">
            <v>28.48</v>
          </cell>
          <cell r="BF63">
            <v>67</v>
          </cell>
          <cell r="BG63">
            <v>67</v>
          </cell>
          <cell r="BH63">
            <v>28.48</v>
          </cell>
          <cell r="BI63">
            <v>28.48</v>
          </cell>
          <cell r="BJ63">
            <v>28.48</v>
          </cell>
          <cell r="BK63">
            <v>28.48</v>
          </cell>
          <cell r="BL63">
            <v>32</v>
          </cell>
          <cell r="BM63">
            <v>32</v>
          </cell>
          <cell r="BN63">
            <v>32</v>
          </cell>
          <cell r="BO63">
            <v>32</v>
          </cell>
          <cell r="BP63">
            <v>28.48</v>
          </cell>
          <cell r="BQ63">
            <v>28.48</v>
          </cell>
          <cell r="BR63">
            <v>28.48</v>
          </cell>
          <cell r="BS63">
            <v>28.48</v>
          </cell>
          <cell r="BT63">
            <v>28.48</v>
          </cell>
          <cell r="BU63">
            <v>28.48</v>
          </cell>
          <cell r="BV63">
            <v>28.48</v>
          </cell>
          <cell r="BW63">
            <v>28.48</v>
          </cell>
          <cell r="BX63">
            <v>28.48</v>
          </cell>
          <cell r="BY63">
            <v>28.48</v>
          </cell>
          <cell r="BZ63">
            <v>67</v>
          </cell>
          <cell r="CA63">
            <v>67</v>
          </cell>
        </row>
        <row r="64">
          <cell r="A64" t="str">
            <v>Fabric-Water Harvesting</v>
          </cell>
          <cell r="B64">
            <v>64</v>
          </cell>
          <cell r="C64" t="str">
            <v>sq. ft.</v>
          </cell>
          <cell r="D64">
            <v>0.08900000000000001</v>
          </cell>
          <cell r="E64">
            <v>0.1</v>
          </cell>
          <cell r="F64" t="str">
            <v>AC</v>
          </cell>
          <cell r="G64">
            <v>75</v>
          </cell>
          <cell r="H64">
            <v>0.08900000000000001</v>
          </cell>
          <cell r="I64">
            <v>0.08900000000000001</v>
          </cell>
          <cell r="J64">
            <v>0.08900000000000001</v>
          </cell>
          <cell r="K64">
            <v>0.08900000000000001</v>
          </cell>
          <cell r="L64">
            <v>0.08900000000000001</v>
          </cell>
          <cell r="M64">
            <v>0.08900000000000001</v>
          </cell>
          <cell r="N64">
            <v>0.08900000000000001</v>
          </cell>
          <cell r="O64">
            <v>0.08900000000000001</v>
          </cell>
          <cell r="P64">
            <v>0.08900000000000001</v>
          </cell>
          <cell r="Q64">
            <v>0.08900000000000001</v>
          </cell>
          <cell r="R64">
            <v>0.1</v>
          </cell>
          <cell r="S64">
            <v>0.1</v>
          </cell>
          <cell r="T64">
            <v>0.08900000000000001</v>
          </cell>
          <cell r="U64">
            <v>0.08900000000000001</v>
          </cell>
          <cell r="V64">
            <v>0.08900000000000001</v>
          </cell>
          <cell r="W64">
            <v>0.08900000000000001</v>
          </cell>
          <cell r="X64">
            <v>0.08900000000000001</v>
          </cell>
          <cell r="Y64">
            <v>0.08900000000000001</v>
          </cell>
          <cell r="Z64">
            <v>0.08900000000000001</v>
          </cell>
          <cell r="AA64">
            <v>0.08900000000000001</v>
          </cell>
          <cell r="AB64">
            <v>0.08900000000000001</v>
          </cell>
          <cell r="AC64">
            <v>0.08900000000000001</v>
          </cell>
          <cell r="AD64">
            <v>0.08900000000000001</v>
          </cell>
          <cell r="AE64">
            <v>0.08900000000000001</v>
          </cell>
          <cell r="AF64">
            <v>0</v>
          </cell>
          <cell r="AG64">
            <v>0</v>
          </cell>
          <cell r="AH64">
            <v>0.08900000000000001</v>
          </cell>
          <cell r="AI64">
            <v>0.08900000000000001</v>
          </cell>
          <cell r="AJ64">
            <v>0.1</v>
          </cell>
          <cell r="AK64">
            <v>0.1</v>
          </cell>
          <cell r="AL64">
            <v>0</v>
          </cell>
          <cell r="AM64">
            <v>0</v>
          </cell>
          <cell r="AN64">
            <v>0.08900000000000001</v>
          </cell>
          <cell r="AO64">
            <v>0.08900000000000001</v>
          </cell>
          <cell r="AP64">
            <v>0.08900000000000001</v>
          </cell>
          <cell r="AQ64">
            <v>0.08900000000000001</v>
          </cell>
          <cell r="AR64">
            <v>0.08900000000000001</v>
          </cell>
          <cell r="AS64">
            <v>0.08900000000000001</v>
          </cell>
          <cell r="AT64">
            <v>0.08900000000000001</v>
          </cell>
          <cell r="AU64">
            <v>0.08900000000000001</v>
          </cell>
          <cell r="AV64">
            <v>0.08900000000000001</v>
          </cell>
          <cell r="AW64">
            <v>0.08900000000000001</v>
          </cell>
          <cell r="AX64">
            <v>0.1</v>
          </cell>
          <cell r="AY64">
            <v>0.1</v>
          </cell>
          <cell r="AZ64">
            <v>0.08900000000000001</v>
          </cell>
          <cell r="BA64">
            <v>0.08900000000000001</v>
          </cell>
          <cell r="BB64">
            <v>0.08900000000000001</v>
          </cell>
          <cell r="BC64">
            <v>0.08900000000000001</v>
          </cell>
          <cell r="BD64">
            <v>0.1</v>
          </cell>
          <cell r="BE64">
            <v>0.1</v>
          </cell>
          <cell r="BF64">
            <v>0.08900000000000001</v>
          </cell>
          <cell r="BG64">
            <v>0.08900000000000001</v>
          </cell>
          <cell r="BH64">
            <v>0.08900000000000001</v>
          </cell>
          <cell r="BI64">
            <v>0.08900000000000001</v>
          </cell>
          <cell r="BJ64">
            <v>0.08900000000000001</v>
          </cell>
          <cell r="BK64">
            <v>0.08900000000000001</v>
          </cell>
          <cell r="BL64">
            <v>0.08900000000000001</v>
          </cell>
          <cell r="BM64">
            <v>0.08900000000000001</v>
          </cell>
          <cell r="BN64">
            <v>0.1</v>
          </cell>
          <cell r="BO64">
            <v>0.1</v>
          </cell>
          <cell r="BP64">
            <v>0.08900000000000001</v>
          </cell>
          <cell r="BQ64">
            <v>0.08900000000000001</v>
          </cell>
          <cell r="BR64">
            <v>0.08900000000000001</v>
          </cell>
          <cell r="BS64">
            <v>0.08900000000000001</v>
          </cell>
          <cell r="BT64">
            <v>0.08900000000000001</v>
          </cell>
          <cell r="BU64">
            <v>0.08900000000000001</v>
          </cell>
          <cell r="BV64">
            <v>0.08900000000000001</v>
          </cell>
          <cell r="BW64">
            <v>0.08900000000000001</v>
          </cell>
          <cell r="BX64">
            <v>0.1</v>
          </cell>
          <cell r="BY64">
            <v>0.1</v>
          </cell>
          <cell r="BZ64">
            <v>0.08900000000000001</v>
          </cell>
          <cell r="CA64">
            <v>0.08900000000000001</v>
          </cell>
        </row>
        <row r="65">
          <cell r="A65" t="str">
            <v>Fencing 3 Wire</v>
          </cell>
          <cell r="B65">
            <v>65</v>
          </cell>
          <cell r="C65" t="str">
            <v>LF</v>
          </cell>
          <cell r="D65">
            <v>0.35600000000000004</v>
          </cell>
          <cell r="E65">
            <v>0.78</v>
          </cell>
          <cell r="F65" t="str">
            <v>AC</v>
          </cell>
          <cell r="G65">
            <v>75</v>
          </cell>
          <cell r="H65">
            <v>0.35600000000000004</v>
          </cell>
          <cell r="I65">
            <v>0.35600000000000004</v>
          </cell>
          <cell r="J65">
            <v>0.78</v>
          </cell>
          <cell r="K65">
            <v>0.78</v>
          </cell>
          <cell r="L65">
            <v>0.35600000000000004</v>
          </cell>
          <cell r="M65">
            <v>0.35600000000000004</v>
          </cell>
          <cell r="N65">
            <v>0.35600000000000004</v>
          </cell>
          <cell r="O65">
            <v>0.35600000000000004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0.35600000000000004</v>
          </cell>
          <cell r="W65">
            <v>0.35600000000000004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0.78</v>
          </cell>
          <cell r="AC65">
            <v>0.78</v>
          </cell>
          <cell r="AD65">
            <v>0.35600000000000004</v>
          </cell>
          <cell r="AE65">
            <v>0.35600000000000004</v>
          </cell>
          <cell r="AF65">
            <v>0</v>
          </cell>
          <cell r="AG65">
            <v>0</v>
          </cell>
          <cell r="AH65">
            <v>0.4</v>
          </cell>
          <cell r="AI65">
            <v>0.4</v>
          </cell>
          <cell r="AJ65">
            <v>0.35600000000000004</v>
          </cell>
          <cell r="AK65">
            <v>0.35600000000000004</v>
          </cell>
          <cell r="AL65">
            <v>0</v>
          </cell>
          <cell r="AM65">
            <v>0</v>
          </cell>
          <cell r="AN65">
            <v>0.35600000000000004</v>
          </cell>
          <cell r="AO65">
            <v>0.35600000000000004</v>
          </cell>
          <cell r="AP65">
            <v>0.35600000000000004</v>
          </cell>
          <cell r="AQ65">
            <v>0.35600000000000004</v>
          </cell>
          <cell r="AR65">
            <v>0.35600000000000004</v>
          </cell>
          <cell r="AS65">
            <v>0.35600000000000004</v>
          </cell>
          <cell r="AT65">
            <v>0.35600000000000004</v>
          </cell>
          <cell r="AU65">
            <v>0.35600000000000004</v>
          </cell>
          <cell r="AV65">
            <v>0.35600000000000004</v>
          </cell>
          <cell r="AW65">
            <v>0.35600000000000004</v>
          </cell>
          <cell r="AX65">
            <v>0.35600000000000004</v>
          </cell>
          <cell r="AY65">
            <v>0.35600000000000004</v>
          </cell>
          <cell r="AZ65">
            <v>0.71</v>
          </cell>
          <cell r="BA65">
            <v>0.71</v>
          </cell>
          <cell r="BB65">
            <v>0.71</v>
          </cell>
          <cell r="BC65">
            <v>0.71</v>
          </cell>
          <cell r="BD65">
            <v>0</v>
          </cell>
          <cell r="BE65">
            <v>0</v>
          </cell>
          <cell r="BF65">
            <v>0.35600000000000004</v>
          </cell>
          <cell r="BG65">
            <v>0.35600000000000004</v>
          </cell>
          <cell r="BH65">
            <v>0.35600000000000004</v>
          </cell>
          <cell r="BI65">
            <v>0.35600000000000004</v>
          </cell>
          <cell r="BJ65">
            <v>0.35600000000000004</v>
          </cell>
          <cell r="BK65">
            <v>0.35600000000000004</v>
          </cell>
          <cell r="BL65">
            <v>0.35600000000000004</v>
          </cell>
          <cell r="BM65">
            <v>0.35600000000000004</v>
          </cell>
          <cell r="BN65">
            <v>0.4</v>
          </cell>
          <cell r="BO65">
            <v>0.4</v>
          </cell>
          <cell r="BP65">
            <v>0.4</v>
          </cell>
          <cell r="BQ65">
            <v>0.4</v>
          </cell>
          <cell r="BR65">
            <v>0.71</v>
          </cell>
          <cell r="BS65">
            <v>0.71</v>
          </cell>
          <cell r="BT65">
            <v>0.35600000000000004</v>
          </cell>
          <cell r="BU65">
            <v>0.35600000000000004</v>
          </cell>
          <cell r="BV65">
            <v>0.35600000000000004</v>
          </cell>
          <cell r="BW65">
            <v>0.35600000000000004</v>
          </cell>
          <cell r="BX65">
            <v>0.35600000000000004</v>
          </cell>
          <cell r="BY65">
            <v>0.35600000000000004</v>
          </cell>
          <cell r="BZ65">
            <v>0.35600000000000004</v>
          </cell>
          <cell r="CA65">
            <v>0.35600000000000004</v>
          </cell>
        </row>
        <row r="66">
          <cell r="A66" t="str">
            <v>Fencing 4 Wire</v>
          </cell>
          <cell r="B66">
            <v>66</v>
          </cell>
          <cell r="C66" t="str">
            <v>LF</v>
          </cell>
          <cell r="D66">
            <v>0.7120000000000001</v>
          </cell>
          <cell r="E66">
            <v>1.2</v>
          </cell>
          <cell r="F66" t="str">
            <v>AC</v>
          </cell>
          <cell r="G66">
            <v>75</v>
          </cell>
          <cell r="H66">
            <v>0.7120000000000001</v>
          </cell>
          <cell r="I66">
            <v>0.7120000000000001</v>
          </cell>
          <cell r="J66">
            <v>0.8</v>
          </cell>
          <cell r="K66">
            <v>0.8</v>
          </cell>
          <cell r="L66">
            <v>0.7120000000000001</v>
          </cell>
          <cell r="M66">
            <v>0.7120000000000001</v>
          </cell>
          <cell r="N66">
            <v>0.75</v>
          </cell>
          <cell r="O66">
            <v>0.75</v>
          </cell>
          <cell r="P66">
            <v>0.8</v>
          </cell>
          <cell r="Q66">
            <v>0.8</v>
          </cell>
          <cell r="R66">
            <v>1</v>
          </cell>
          <cell r="S66">
            <v>1</v>
          </cell>
          <cell r="T66">
            <v>0.8</v>
          </cell>
          <cell r="U66">
            <v>0.8</v>
          </cell>
          <cell r="V66">
            <v>0.7120000000000001</v>
          </cell>
          <cell r="W66">
            <v>0.7120000000000001</v>
          </cell>
          <cell r="X66">
            <v>0.9</v>
          </cell>
          <cell r="Y66">
            <v>0.9</v>
          </cell>
          <cell r="Z66">
            <v>0.9</v>
          </cell>
          <cell r="AA66">
            <v>0.9</v>
          </cell>
          <cell r="AB66">
            <v>0.8</v>
          </cell>
          <cell r="AC66">
            <v>0.8</v>
          </cell>
          <cell r="AD66">
            <v>0.8</v>
          </cell>
          <cell r="AE66">
            <v>0.8</v>
          </cell>
          <cell r="AF66">
            <v>1</v>
          </cell>
          <cell r="AG66">
            <v>1</v>
          </cell>
          <cell r="AH66">
            <v>0.8</v>
          </cell>
          <cell r="AI66">
            <v>0.8</v>
          </cell>
          <cell r="AJ66">
            <v>1</v>
          </cell>
          <cell r="AK66">
            <v>1</v>
          </cell>
          <cell r="AL66">
            <v>0.8</v>
          </cell>
          <cell r="AM66">
            <v>0.8</v>
          </cell>
          <cell r="AN66">
            <v>0.7120000000000001</v>
          </cell>
          <cell r="AO66">
            <v>0.7120000000000001</v>
          </cell>
          <cell r="AP66">
            <v>0.8</v>
          </cell>
          <cell r="AQ66">
            <v>0.8</v>
          </cell>
          <cell r="AR66">
            <v>1</v>
          </cell>
          <cell r="AS66">
            <v>1</v>
          </cell>
          <cell r="AT66">
            <v>0.8</v>
          </cell>
          <cell r="AU66">
            <v>0.8</v>
          </cell>
          <cell r="AV66">
            <v>0.8</v>
          </cell>
          <cell r="AW66">
            <v>0.8</v>
          </cell>
          <cell r="AX66">
            <v>1</v>
          </cell>
          <cell r="AY66">
            <v>1</v>
          </cell>
          <cell r="AZ66">
            <v>1.1</v>
          </cell>
          <cell r="BA66">
            <v>1.1</v>
          </cell>
          <cell r="BB66">
            <v>1.1</v>
          </cell>
          <cell r="BC66">
            <v>1.1</v>
          </cell>
          <cell r="BD66">
            <v>1.1</v>
          </cell>
          <cell r="BE66">
            <v>1.1</v>
          </cell>
          <cell r="BF66">
            <v>0.8</v>
          </cell>
          <cell r="BG66">
            <v>0.8</v>
          </cell>
          <cell r="BH66">
            <v>1</v>
          </cell>
          <cell r="BI66">
            <v>1</v>
          </cell>
          <cell r="BJ66">
            <v>0.8</v>
          </cell>
          <cell r="BK66">
            <v>0.8</v>
          </cell>
          <cell r="BL66">
            <v>1.2</v>
          </cell>
          <cell r="BM66">
            <v>1.2</v>
          </cell>
          <cell r="BN66">
            <v>0.7120000000000001</v>
          </cell>
          <cell r="BO66">
            <v>0.7120000000000001</v>
          </cell>
          <cell r="BP66">
            <v>0.8</v>
          </cell>
          <cell r="BQ66">
            <v>0.8</v>
          </cell>
          <cell r="BR66">
            <v>1.1</v>
          </cell>
          <cell r="BS66">
            <v>1.1</v>
          </cell>
          <cell r="BT66">
            <v>1.2</v>
          </cell>
          <cell r="BU66">
            <v>1.2</v>
          </cell>
          <cell r="BV66">
            <v>1.2</v>
          </cell>
          <cell r="BW66">
            <v>1.2</v>
          </cell>
          <cell r="BX66">
            <v>0.7120000000000001</v>
          </cell>
          <cell r="BY66">
            <v>0.7120000000000001</v>
          </cell>
          <cell r="BZ66">
            <v>0.75</v>
          </cell>
          <cell r="CA66">
            <v>0.75</v>
          </cell>
        </row>
        <row r="67">
          <cell r="A67" t="str">
            <v>Fencing Adjustment use w 3 or 4 Wire on portion in difficult terrain  (eg rocky or mountainous)</v>
          </cell>
          <cell r="B67">
            <v>67</v>
          </cell>
          <cell r="C67" t="str">
            <v>LF</v>
          </cell>
          <cell r="D67">
            <v>0.17800000000000002</v>
          </cell>
          <cell r="E67">
            <v>1.5</v>
          </cell>
          <cell r="F67" t="str">
            <v>AC</v>
          </cell>
          <cell r="G67">
            <v>75</v>
          </cell>
          <cell r="H67">
            <v>0.17800000000000002</v>
          </cell>
          <cell r="I67">
            <v>0.17800000000000002</v>
          </cell>
          <cell r="J67">
            <v>0.17800000000000002</v>
          </cell>
          <cell r="K67">
            <v>0.17800000000000002</v>
          </cell>
          <cell r="L67">
            <v>0.17800000000000002</v>
          </cell>
          <cell r="M67">
            <v>0.17800000000000002</v>
          </cell>
          <cell r="N67">
            <v>0.17800000000000002</v>
          </cell>
          <cell r="O67">
            <v>0.17800000000000002</v>
          </cell>
          <cell r="P67">
            <v>0.3</v>
          </cell>
          <cell r="Q67">
            <v>0.3</v>
          </cell>
          <cell r="R67">
            <v>0.17800000000000002</v>
          </cell>
          <cell r="S67">
            <v>0.17800000000000002</v>
          </cell>
          <cell r="T67">
            <v>0.17800000000000002</v>
          </cell>
          <cell r="U67">
            <v>0.17800000000000002</v>
          </cell>
          <cell r="V67">
            <v>0.17800000000000002</v>
          </cell>
          <cell r="W67">
            <v>0.17800000000000002</v>
          </cell>
          <cell r="X67">
            <v>0.2</v>
          </cell>
          <cell r="Y67">
            <v>0.2</v>
          </cell>
          <cell r="Z67">
            <v>0.2</v>
          </cell>
          <cell r="AA67">
            <v>0.2</v>
          </cell>
          <cell r="AB67">
            <v>0.17800000000000002</v>
          </cell>
          <cell r="AC67">
            <v>0.17800000000000002</v>
          </cell>
          <cell r="AD67">
            <v>0.17800000000000002</v>
          </cell>
          <cell r="AE67">
            <v>0.17800000000000002</v>
          </cell>
          <cell r="AF67">
            <v>0.17800000000000002</v>
          </cell>
          <cell r="AG67">
            <v>0.17800000000000002</v>
          </cell>
          <cell r="AH67">
            <v>0.3</v>
          </cell>
          <cell r="AI67">
            <v>0.3</v>
          </cell>
          <cell r="AJ67">
            <v>0.17800000000000002</v>
          </cell>
          <cell r="AK67">
            <v>0.17800000000000002</v>
          </cell>
          <cell r="AL67">
            <v>0.3</v>
          </cell>
          <cell r="AM67">
            <v>0.3</v>
          </cell>
          <cell r="AN67">
            <v>0.17800000000000002</v>
          </cell>
          <cell r="AO67">
            <v>0.17800000000000002</v>
          </cell>
          <cell r="AP67">
            <v>0.17800000000000002</v>
          </cell>
          <cell r="AQ67">
            <v>0.17800000000000002</v>
          </cell>
          <cell r="AR67">
            <v>0.17800000000000002</v>
          </cell>
          <cell r="AS67">
            <v>0.17800000000000002</v>
          </cell>
          <cell r="AT67">
            <v>0.3</v>
          </cell>
          <cell r="AU67">
            <v>0.3</v>
          </cell>
          <cell r="AV67">
            <v>0.3</v>
          </cell>
          <cell r="AW67">
            <v>0.3</v>
          </cell>
          <cell r="AX67">
            <v>0.17800000000000002</v>
          </cell>
          <cell r="AY67">
            <v>0.17800000000000002</v>
          </cell>
          <cell r="AZ67">
            <v>0.5</v>
          </cell>
          <cell r="BA67">
            <v>0.5</v>
          </cell>
          <cell r="BB67">
            <v>0.5</v>
          </cell>
          <cell r="BC67">
            <v>0.5</v>
          </cell>
          <cell r="BD67">
            <v>0.17800000000000002</v>
          </cell>
          <cell r="BE67">
            <v>0.17800000000000002</v>
          </cell>
          <cell r="BF67">
            <v>0.17800000000000002</v>
          </cell>
          <cell r="BG67">
            <v>0.17800000000000002</v>
          </cell>
          <cell r="BH67">
            <v>0.17800000000000002</v>
          </cell>
          <cell r="BI67">
            <v>0.17800000000000002</v>
          </cell>
          <cell r="BJ67">
            <v>0.3</v>
          </cell>
          <cell r="BK67">
            <v>0.3</v>
          </cell>
          <cell r="BL67">
            <v>1.5</v>
          </cell>
          <cell r="BM67">
            <v>1.5</v>
          </cell>
          <cell r="BN67">
            <v>0.17800000000000002</v>
          </cell>
          <cell r="BO67">
            <v>0.17800000000000002</v>
          </cell>
          <cell r="BP67">
            <v>0.3</v>
          </cell>
          <cell r="BQ67">
            <v>0.3</v>
          </cell>
          <cell r="BR67">
            <v>0.5</v>
          </cell>
          <cell r="BS67">
            <v>0.5</v>
          </cell>
          <cell r="BT67">
            <v>0.17800000000000002</v>
          </cell>
          <cell r="BU67">
            <v>0.17800000000000002</v>
          </cell>
          <cell r="BV67">
            <v>0.17800000000000002</v>
          </cell>
          <cell r="BW67">
            <v>0.17800000000000002</v>
          </cell>
          <cell r="BX67">
            <v>0.17800000000000002</v>
          </cell>
          <cell r="BY67">
            <v>0.17800000000000002</v>
          </cell>
          <cell r="BZ67">
            <v>0.17800000000000002</v>
          </cell>
          <cell r="CA67">
            <v>0.17800000000000002</v>
          </cell>
        </row>
        <row r="68">
          <cell r="A68" t="str">
            <v>Fencing Game Exclusion</v>
          </cell>
          <cell r="B68">
            <v>68</v>
          </cell>
          <cell r="C68" t="str">
            <v>LF</v>
          </cell>
          <cell r="D68">
            <v>0</v>
          </cell>
          <cell r="E68">
            <v>12</v>
          </cell>
          <cell r="F68" t="str">
            <v>AC</v>
          </cell>
          <cell r="G68">
            <v>75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5.2</v>
          </cell>
          <cell r="AS68">
            <v>5.2</v>
          </cell>
          <cell r="AT68">
            <v>0</v>
          </cell>
          <cell r="AU68">
            <v>0</v>
          </cell>
          <cell r="AV68">
            <v>12</v>
          </cell>
          <cell r="AW68">
            <v>12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Fencing Net Wire</v>
          </cell>
          <cell r="B69">
            <v>69</v>
          </cell>
          <cell r="C69" t="str">
            <v>LF</v>
          </cell>
          <cell r="D69">
            <v>0.9790000000000001</v>
          </cell>
          <cell r="E69">
            <v>1.75</v>
          </cell>
          <cell r="F69" t="str">
            <v>AC</v>
          </cell>
          <cell r="G69">
            <v>75</v>
          </cell>
          <cell r="H69">
            <v>0.9790000000000001</v>
          </cell>
          <cell r="I69">
            <v>0.9790000000000001</v>
          </cell>
          <cell r="J69">
            <v>1.1</v>
          </cell>
          <cell r="K69">
            <v>1.1</v>
          </cell>
          <cell r="L69">
            <v>0.9790000000000001</v>
          </cell>
          <cell r="M69">
            <v>0.9790000000000001</v>
          </cell>
          <cell r="N69">
            <v>0.9790000000000001</v>
          </cell>
          <cell r="O69">
            <v>0.9790000000000001</v>
          </cell>
          <cell r="P69">
            <v>0</v>
          </cell>
          <cell r="Q69">
            <v>0</v>
          </cell>
          <cell r="R69">
            <v>1.4</v>
          </cell>
          <cell r="S69">
            <v>1.4</v>
          </cell>
          <cell r="T69">
            <v>0.9790000000000001</v>
          </cell>
          <cell r="U69">
            <v>0.9790000000000001</v>
          </cell>
          <cell r="V69">
            <v>0</v>
          </cell>
          <cell r="W69">
            <v>0</v>
          </cell>
          <cell r="X69">
            <v>0.9790000000000001</v>
          </cell>
          <cell r="Y69">
            <v>0.9790000000000001</v>
          </cell>
          <cell r="Z69">
            <v>0.9790000000000001</v>
          </cell>
          <cell r="AA69">
            <v>0.9790000000000001</v>
          </cell>
          <cell r="AB69">
            <v>1.1</v>
          </cell>
          <cell r="AC69">
            <v>1.1</v>
          </cell>
          <cell r="AD69">
            <v>0.9790000000000001</v>
          </cell>
          <cell r="AE69">
            <v>0.9790000000000001</v>
          </cell>
          <cell r="AF69">
            <v>1.4</v>
          </cell>
          <cell r="AG69">
            <v>1.4</v>
          </cell>
          <cell r="AH69">
            <v>1.1</v>
          </cell>
          <cell r="AI69">
            <v>1.1</v>
          </cell>
          <cell r="AJ69">
            <v>1.4</v>
          </cell>
          <cell r="AK69">
            <v>1.4</v>
          </cell>
          <cell r="AL69">
            <v>1.1</v>
          </cell>
          <cell r="AM69">
            <v>1.1</v>
          </cell>
          <cell r="AN69">
            <v>0.9790000000000001</v>
          </cell>
          <cell r="AO69">
            <v>0.9790000000000001</v>
          </cell>
          <cell r="AP69">
            <v>0.9790000000000001</v>
          </cell>
          <cell r="AQ69">
            <v>0.9790000000000001</v>
          </cell>
          <cell r="AR69">
            <v>0.9790000000000001</v>
          </cell>
          <cell r="AS69">
            <v>0.9790000000000001</v>
          </cell>
          <cell r="AT69">
            <v>0.9790000000000001</v>
          </cell>
          <cell r="AU69">
            <v>0.9790000000000001</v>
          </cell>
          <cell r="AV69">
            <v>1.1</v>
          </cell>
          <cell r="AW69">
            <v>1.1</v>
          </cell>
          <cell r="AX69">
            <v>1.4</v>
          </cell>
          <cell r="AY69">
            <v>1.4</v>
          </cell>
          <cell r="AZ69">
            <v>1.75</v>
          </cell>
          <cell r="BA69">
            <v>1.75</v>
          </cell>
          <cell r="BB69">
            <v>1.75</v>
          </cell>
          <cell r="BC69">
            <v>1.75</v>
          </cell>
          <cell r="BD69">
            <v>1.4</v>
          </cell>
          <cell r="BE69">
            <v>1.4</v>
          </cell>
          <cell r="BF69">
            <v>0.9790000000000001</v>
          </cell>
          <cell r="BG69">
            <v>0.9790000000000001</v>
          </cell>
          <cell r="BH69">
            <v>0.9790000000000001</v>
          </cell>
          <cell r="BI69">
            <v>0.9790000000000001</v>
          </cell>
          <cell r="BJ69">
            <v>0.9790000000000001</v>
          </cell>
          <cell r="BK69">
            <v>0.9790000000000001</v>
          </cell>
          <cell r="BL69">
            <v>0.9790000000000001</v>
          </cell>
          <cell r="BM69">
            <v>0.9790000000000001</v>
          </cell>
          <cell r="BN69">
            <v>1.1</v>
          </cell>
          <cell r="BO69">
            <v>1.1</v>
          </cell>
          <cell r="BP69">
            <v>0.9790000000000001</v>
          </cell>
          <cell r="BQ69">
            <v>0.9790000000000001</v>
          </cell>
          <cell r="BR69">
            <v>1.75</v>
          </cell>
          <cell r="BS69">
            <v>1.75</v>
          </cell>
          <cell r="BT69">
            <v>1.1</v>
          </cell>
          <cell r="BU69">
            <v>1.1</v>
          </cell>
          <cell r="BV69">
            <v>1.1</v>
          </cell>
          <cell r="BW69">
            <v>1.1</v>
          </cell>
          <cell r="BX69">
            <v>0.9790000000000001</v>
          </cell>
          <cell r="BY69">
            <v>0.9790000000000001</v>
          </cell>
          <cell r="BZ69">
            <v>0.9790000000000001</v>
          </cell>
          <cell r="CA69">
            <v>0.9790000000000001</v>
          </cell>
        </row>
        <row r="70">
          <cell r="A70" t="str">
            <v>Fencing Permanent Power</v>
          </cell>
          <cell r="B70">
            <v>70</v>
          </cell>
          <cell r="C70" t="str">
            <v>LF</v>
          </cell>
          <cell r="D70">
            <v>0.2848</v>
          </cell>
          <cell r="E70">
            <v>0.55</v>
          </cell>
          <cell r="F70" t="str">
            <v>AC</v>
          </cell>
          <cell r="G70">
            <v>75</v>
          </cell>
          <cell r="H70">
            <v>0.2848</v>
          </cell>
          <cell r="I70">
            <v>0.2848</v>
          </cell>
          <cell r="J70">
            <v>0.32</v>
          </cell>
          <cell r="K70">
            <v>0.32</v>
          </cell>
          <cell r="L70">
            <v>0.2848</v>
          </cell>
          <cell r="M70">
            <v>0.2848</v>
          </cell>
          <cell r="N70">
            <v>0.2848</v>
          </cell>
          <cell r="O70">
            <v>0.2848</v>
          </cell>
          <cell r="P70">
            <v>0.46</v>
          </cell>
          <cell r="Q70">
            <v>0.46</v>
          </cell>
          <cell r="R70">
            <v>0.2848</v>
          </cell>
          <cell r="S70">
            <v>0.2848</v>
          </cell>
          <cell r="T70">
            <v>0.2848</v>
          </cell>
          <cell r="U70">
            <v>0.2848</v>
          </cell>
          <cell r="V70">
            <v>0.2848</v>
          </cell>
          <cell r="W70">
            <v>0.2848</v>
          </cell>
          <cell r="X70">
            <v>0.2848</v>
          </cell>
          <cell r="Y70">
            <v>0.2848</v>
          </cell>
          <cell r="Z70">
            <v>0.2848</v>
          </cell>
          <cell r="AA70">
            <v>0.2848</v>
          </cell>
          <cell r="AB70">
            <v>0.31</v>
          </cell>
          <cell r="AC70">
            <v>0.31</v>
          </cell>
          <cell r="AD70">
            <v>0.2848</v>
          </cell>
          <cell r="AE70">
            <v>0.2848</v>
          </cell>
          <cell r="AF70">
            <v>0.46</v>
          </cell>
          <cell r="AG70">
            <v>0.46</v>
          </cell>
          <cell r="AH70">
            <v>0.32</v>
          </cell>
          <cell r="AI70">
            <v>0.32</v>
          </cell>
          <cell r="AJ70">
            <v>0.2848</v>
          </cell>
          <cell r="AK70">
            <v>0.2848</v>
          </cell>
          <cell r="AL70">
            <v>0.2848</v>
          </cell>
          <cell r="AM70">
            <v>0.2848</v>
          </cell>
          <cell r="AN70">
            <v>0.2848</v>
          </cell>
          <cell r="AO70">
            <v>0.2848</v>
          </cell>
          <cell r="AP70">
            <v>0.34</v>
          </cell>
          <cell r="AQ70">
            <v>0.34</v>
          </cell>
          <cell r="AR70">
            <v>0.2848</v>
          </cell>
          <cell r="AS70">
            <v>0.2848</v>
          </cell>
          <cell r="AT70">
            <v>0.46</v>
          </cell>
          <cell r="AU70">
            <v>0.46</v>
          </cell>
          <cell r="AV70">
            <v>0.2848</v>
          </cell>
          <cell r="AW70">
            <v>0.2848</v>
          </cell>
          <cell r="AX70">
            <v>0.2848</v>
          </cell>
          <cell r="AY70">
            <v>0.2848</v>
          </cell>
          <cell r="AZ70">
            <v>0.55</v>
          </cell>
          <cell r="BA70">
            <v>0.55</v>
          </cell>
          <cell r="BB70">
            <v>0.55</v>
          </cell>
          <cell r="BC70">
            <v>0.55</v>
          </cell>
          <cell r="BD70">
            <v>0.2848</v>
          </cell>
          <cell r="BE70">
            <v>0.2848</v>
          </cell>
          <cell r="BF70">
            <v>0.2848</v>
          </cell>
          <cell r="BG70">
            <v>0.2848</v>
          </cell>
          <cell r="BH70">
            <v>0.2848</v>
          </cell>
          <cell r="BI70">
            <v>0.2848</v>
          </cell>
          <cell r="BJ70">
            <v>0.46</v>
          </cell>
          <cell r="BK70">
            <v>0.46</v>
          </cell>
          <cell r="BL70">
            <v>0.55</v>
          </cell>
          <cell r="BM70">
            <v>0.55</v>
          </cell>
          <cell r="BN70">
            <v>0.32</v>
          </cell>
          <cell r="BO70">
            <v>0.32</v>
          </cell>
          <cell r="BP70">
            <v>0</v>
          </cell>
          <cell r="BQ70">
            <v>0</v>
          </cell>
          <cell r="BR70">
            <v>0.55</v>
          </cell>
          <cell r="BS70">
            <v>0.55</v>
          </cell>
          <cell r="BT70">
            <v>0.2848</v>
          </cell>
          <cell r="BU70">
            <v>0.2848</v>
          </cell>
          <cell r="BV70">
            <v>0.2848</v>
          </cell>
          <cell r="BW70">
            <v>0.2848</v>
          </cell>
          <cell r="BX70">
            <v>0.2848</v>
          </cell>
          <cell r="BY70">
            <v>0.2848</v>
          </cell>
          <cell r="BZ70">
            <v>0.2848</v>
          </cell>
          <cell r="CA70">
            <v>0.2848</v>
          </cell>
        </row>
        <row r="71">
          <cell r="A71" t="str">
            <v>Fencing Permanent Power 2 wire</v>
          </cell>
          <cell r="B71">
            <v>71</v>
          </cell>
          <cell r="C71" t="str">
            <v>LF</v>
          </cell>
          <cell r="D71">
            <v>0</v>
          </cell>
          <cell r="E71">
            <v>0.32</v>
          </cell>
          <cell r="F71" t="str">
            <v>AC</v>
          </cell>
          <cell r="G71">
            <v>75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0.32</v>
          </cell>
          <cell r="BQ71">
            <v>0.32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</row>
        <row r="72">
          <cell r="A72" t="str">
            <v>Fencing Permanent Power 3 wire</v>
          </cell>
          <cell r="B72">
            <v>72</v>
          </cell>
          <cell r="C72" t="str">
            <v>LF</v>
          </cell>
          <cell r="D72">
            <v>0</v>
          </cell>
          <cell r="E72">
            <v>0.42</v>
          </cell>
          <cell r="F72" t="str">
            <v>AC</v>
          </cell>
          <cell r="G72">
            <v>75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0.42</v>
          </cell>
          <cell r="BQ72">
            <v>0.42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0.42</v>
          </cell>
          <cell r="BY72">
            <v>0.42</v>
          </cell>
          <cell r="BZ72">
            <v>0</v>
          </cell>
          <cell r="CA72">
            <v>0</v>
          </cell>
        </row>
        <row r="73">
          <cell r="A73" t="str">
            <v>Fencing Permanent Power Enegizer (Solar or Conventional)</v>
          </cell>
          <cell r="B73">
            <v>73</v>
          </cell>
          <cell r="C73" t="str">
            <v>each</v>
          </cell>
          <cell r="D73">
            <v>500</v>
          </cell>
          <cell r="E73">
            <v>775</v>
          </cell>
          <cell r="F73" t="str">
            <v>AM</v>
          </cell>
          <cell r="G73">
            <v>75</v>
          </cell>
          <cell r="H73">
            <v>500</v>
          </cell>
          <cell r="I73">
            <v>500</v>
          </cell>
          <cell r="J73">
            <v>500</v>
          </cell>
          <cell r="K73">
            <v>500</v>
          </cell>
          <cell r="L73">
            <v>500</v>
          </cell>
          <cell r="M73">
            <v>500</v>
          </cell>
          <cell r="N73">
            <v>500</v>
          </cell>
          <cell r="O73">
            <v>500</v>
          </cell>
          <cell r="P73">
            <v>500</v>
          </cell>
          <cell r="Q73">
            <v>500</v>
          </cell>
          <cell r="R73">
            <v>500</v>
          </cell>
          <cell r="S73">
            <v>500</v>
          </cell>
          <cell r="T73">
            <v>500</v>
          </cell>
          <cell r="U73">
            <v>500</v>
          </cell>
          <cell r="V73">
            <v>500</v>
          </cell>
          <cell r="W73">
            <v>500</v>
          </cell>
          <cell r="X73">
            <v>500</v>
          </cell>
          <cell r="Y73">
            <v>500</v>
          </cell>
          <cell r="Z73">
            <v>500</v>
          </cell>
          <cell r="AA73">
            <v>500</v>
          </cell>
          <cell r="AB73">
            <v>500</v>
          </cell>
          <cell r="AC73">
            <v>500</v>
          </cell>
          <cell r="AD73">
            <v>500</v>
          </cell>
          <cell r="AE73">
            <v>500</v>
          </cell>
          <cell r="AF73">
            <v>500</v>
          </cell>
          <cell r="AG73">
            <v>500</v>
          </cell>
          <cell r="AH73">
            <v>500</v>
          </cell>
          <cell r="AI73">
            <v>500</v>
          </cell>
          <cell r="AJ73">
            <v>500</v>
          </cell>
          <cell r="AK73">
            <v>500</v>
          </cell>
          <cell r="AL73">
            <v>500</v>
          </cell>
          <cell r="AM73">
            <v>500</v>
          </cell>
          <cell r="AN73">
            <v>500</v>
          </cell>
          <cell r="AO73">
            <v>500</v>
          </cell>
          <cell r="AP73">
            <v>775</v>
          </cell>
          <cell r="AQ73">
            <v>775</v>
          </cell>
          <cell r="AR73">
            <v>500</v>
          </cell>
          <cell r="AS73">
            <v>500</v>
          </cell>
          <cell r="AT73">
            <v>500</v>
          </cell>
          <cell r="AU73">
            <v>500</v>
          </cell>
          <cell r="AV73">
            <v>500</v>
          </cell>
          <cell r="AW73">
            <v>500</v>
          </cell>
          <cell r="AX73">
            <v>500</v>
          </cell>
          <cell r="AY73">
            <v>500</v>
          </cell>
          <cell r="AZ73">
            <v>500</v>
          </cell>
          <cell r="BA73">
            <v>500</v>
          </cell>
          <cell r="BB73">
            <v>500</v>
          </cell>
          <cell r="BC73">
            <v>500</v>
          </cell>
          <cell r="BD73">
            <v>500</v>
          </cell>
          <cell r="BE73">
            <v>500</v>
          </cell>
          <cell r="BF73">
            <v>500</v>
          </cell>
          <cell r="BG73">
            <v>500</v>
          </cell>
          <cell r="BH73">
            <v>500</v>
          </cell>
          <cell r="BI73">
            <v>500</v>
          </cell>
          <cell r="BJ73">
            <v>500</v>
          </cell>
          <cell r="BK73">
            <v>500</v>
          </cell>
          <cell r="BL73">
            <v>500</v>
          </cell>
          <cell r="BM73">
            <v>500</v>
          </cell>
          <cell r="BN73">
            <v>500</v>
          </cell>
          <cell r="BO73">
            <v>500</v>
          </cell>
          <cell r="BP73">
            <v>325</v>
          </cell>
          <cell r="BQ73">
            <v>325</v>
          </cell>
          <cell r="BR73">
            <v>500</v>
          </cell>
          <cell r="BS73">
            <v>500</v>
          </cell>
          <cell r="BT73">
            <v>500</v>
          </cell>
          <cell r="BU73">
            <v>500</v>
          </cell>
          <cell r="BV73">
            <v>500</v>
          </cell>
          <cell r="BW73">
            <v>500</v>
          </cell>
          <cell r="BX73">
            <v>500</v>
          </cell>
          <cell r="BY73">
            <v>500</v>
          </cell>
          <cell r="BZ73">
            <v>500</v>
          </cell>
          <cell r="CA73">
            <v>500</v>
          </cell>
        </row>
        <row r="74">
          <cell r="A74" t="str">
            <v>Field Ditch Construction</v>
          </cell>
          <cell r="B74">
            <v>74</v>
          </cell>
          <cell r="C74" t="str">
            <v>cu.yd.</v>
          </cell>
          <cell r="D74">
            <v>0</v>
          </cell>
          <cell r="E74">
            <v>2.5</v>
          </cell>
          <cell r="F74" t="str">
            <v>AC</v>
          </cell>
          <cell r="G74">
            <v>75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2.5</v>
          </cell>
          <cell r="BQ74">
            <v>2.5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</row>
        <row r="75">
          <cell r="A75" t="str">
            <v>Flexiable Membrane (30mm) Lining</v>
          </cell>
          <cell r="B75">
            <v>75</v>
          </cell>
          <cell r="C75" t="str">
            <v>sq. ft.</v>
          </cell>
          <cell r="D75">
            <v>0</v>
          </cell>
          <cell r="E75">
            <v>1.5</v>
          </cell>
          <cell r="F75" t="str">
            <v>AC</v>
          </cell>
          <cell r="G75">
            <v>75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1.5</v>
          </cell>
          <cell r="W75">
            <v>1.5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</row>
        <row r="76">
          <cell r="A76" t="str">
            <v>Float Box</v>
          </cell>
          <cell r="B76">
            <v>76</v>
          </cell>
          <cell r="C76" t="str">
            <v>each</v>
          </cell>
          <cell r="D76">
            <v>213.6</v>
          </cell>
          <cell r="E76">
            <v>320</v>
          </cell>
          <cell r="F76" t="str">
            <v>AC</v>
          </cell>
          <cell r="G76">
            <v>75</v>
          </cell>
          <cell r="H76">
            <v>213.6</v>
          </cell>
          <cell r="I76">
            <v>213.6</v>
          </cell>
          <cell r="J76">
            <v>240</v>
          </cell>
          <cell r="K76">
            <v>240</v>
          </cell>
          <cell r="L76">
            <v>213.6</v>
          </cell>
          <cell r="M76">
            <v>213.6</v>
          </cell>
          <cell r="N76">
            <v>240</v>
          </cell>
          <cell r="O76">
            <v>240</v>
          </cell>
          <cell r="P76">
            <v>213.6</v>
          </cell>
          <cell r="Q76">
            <v>213.6</v>
          </cell>
          <cell r="R76">
            <v>213.6</v>
          </cell>
          <cell r="S76">
            <v>213.6</v>
          </cell>
          <cell r="T76">
            <v>213.6</v>
          </cell>
          <cell r="U76">
            <v>213.6</v>
          </cell>
          <cell r="V76">
            <v>240</v>
          </cell>
          <cell r="W76">
            <v>240</v>
          </cell>
          <cell r="X76">
            <v>213.6</v>
          </cell>
          <cell r="Y76">
            <v>213.6</v>
          </cell>
          <cell r="Z76">
            <v>213.6</v>
          </cell>
          <cell r="AA76">
            <v>213.6</v>
          </cell>
          <cell r="AB76">
            <v>240</v>
          </cell>
          <cell r="AC76">
            <v>240</v>
          </cell>
          <cell r="AD76">
            <v>213.6</v>
          </cell>
          <cell r="AE76">
            <v>213.6</v>
          </cell>
          <cell r="AF76">
            <v>300</v>
          </cell>
          <cell r="AG76">
            <v>300</v>
          </cell>
          <cell r="AH76">
            <v>240</v>
          </cell>
          <cell r="AI76">
            <v>240</v>
          </cell>
          <cell r="AJ76">
            <v>213.6</v>
          </cell>
          <cell r="AK76">
            <v>213.6</v>
          </cell>
          <cell r="AL76">
            <v>240</v>
          </cell>
          <cell r="AM76">
            <v>240</v>
          </cell>
          <cell r="AN76">
            <v>213.6</v>
          </cell>
          <cell r="AO76">
            <v>213.6</v>
          </cell>
          <cell r="AP76">
            <v>240</v>
          </cell>
          <cell r="AQ76">
            <v>240</v>
          </cell>
          <cell r="AR76">
            <v>320</v>
          </cell>
          <cell r="AS76">
            <v>320</v>
          </cell>
          <cell r="AT76">
            <v>213.6</v>
          </cell>
          <cell r="AU76">
            <v>213.6</v>
          </cell>
          <cell r="AV76">
            <v>240</v>
          </cell>
          <cell r="AW76">
            <v>240</v>
          </cell>
          <cell r="AX76">
            <v>213.6</v>
          </cell>
          <cell r="AY76">
            <v>213.6</v>
          </cell>
          <cell r="AZ76">
            <v>240</v>
          </cell>
          <cell r="BA76">
            <v>240</v>
          </cell>
          <cell r="BB76">
            <v>240</v>
          </cell>
          <cell r="BC76">
            <v>240</v>
          </cell>
          <cell r="BD76">
            <v>213.6</v>
          </cell>
          <cell r="BE76">
            <v>213.6</v>
          </cell>
          <cell r="BF76">
            <v>213.6</v>
          </cell>
          <cell r="BG76">
            <v>213.6</v>
          </cell>
          <cell r="BH76">
            <v>213.6</v>
          </cell>
          <cell r="BI76">
            <v>213.6</v>
          </cell>
          <cell r="BJ76">
            <v>213.6</v>
          </cell>
          <cell r="BK76">
            <v>213.6</v>
          </cell>
          <cell r="BL76">
            <v>213.6</v>
          </cell>
          <cell r="BM76">
            <v>213.6</v>
          </cell>
          <cell r="BN76">
            <v>240</v>
          </cell>
          <cell r="BO76">
            <v>240</v>
          </cell>
          <cell r="BP76">
            <v>240</v>
          </cell>
          <cell r="BQ76">
            <v>240</v>
          </cell>
          <cell r="BR76">
            <v>240</v>
          </cell>
          <cell r="BS76">
            <v>240</v>
          </cell>
          <cell r="BT76">
            <v>240</v>
          </cell>
          <cell r="BU76">
            <v>240</v>
          </cell>
          <cell r="BV76">
            <v>240</v>
          </cell>
          <cell r="BW76">
            <v>240</v>
          </cell>
          <cell r="BX76">
            <v>213.6</v>
          </cell>
          <cell r="BY76">
            <v>213.6</v>
          </cell>
          <cell r="BZ76">
            <v>240</v>
          </cell>
          <cell r="CA76">
            <v>240</v>
          </cell>
        </row>
        <row r="77">
          <cell r="A77" t="str">
            <v>Fly Application, Pellets and Liquids (all aircraft)</v>
          </cell>
          <cell r="B77">
            <v>77</v>
          </cell>
          <cell r="C77" t="str">
            <v>acre</v>
          </cell>
          <cell r="D77">
            <v>4.45</v>
          </cell>
          <cell r="E77">
            <v>15</v>
          </cell>
          <cell r="F77" t="str">
            <v>AC</v>
          </cell>
          <cell r="G77">
            <v>75</v>
          </cell>
          <cell r="H77">
            <v>4.45</v>
          </cell>
          <cell r="I77">
            <v>4.45</v>
          </cell>
          <cell r="J77">
            <v>4.45</v>
          </cell>
          <cell r="K77">
            <v>4.45</v>
          </cell>
          <cell r="L77">
            <v>10</v>
          </cell>
          <cell r="M77">
            <v>10</v>
          </cell>
          <cell r="N77">
            <v>4.45</v>
          </cell>
          <cell r="O77">
            <v>4.45</v>
          </cell>
          <cell r="P77">
            <v>8</v>
          </cell>
          <cell r="Q77">
            <v>8</v>
          </cell>
          <cell r="R77">
            <v>8</v>
          </cell>
          <cell r="S77">
            <v>8</v>
          </cell>
          <cell r="T77">
            <v>10</v>
          </cell>
          <cell r="U77">
            <v>10</v>
          </cell>
          <cell r="V77">
            <v>15</v>
          </cell>
          <cell r="W77">
            <v>15</v>
          </cell>
          <cell r="X77">
            <v>10</v>
          </cell>
          <cell r="Y77">
            <v>10</v>
          </cell>
          <cell r="Z77">
            <v>10</v>
          </cell>
          <cell r="AA77">
            <v>10</v>
          </cell>
          <cell r="AB77">
            <v>5</v>
          </cell>
          <cell r="AC77">
            <v>5</v>
          </cell>
          <cell r="AD77">
            <v>10</v>
          </cell>
          <cell r="AE77">
            <v>10</v>
          </cell>
          <cell r="AF77">
            <v>8</v>
          </cell>
          <cell r="AG77">
            <v>8</v>
          </cell>
          <cell r="AH77">
            <v>5</v>
          </cell>
          <cell r="AI77">
            <v>5</v>
          </cell>
          <cell r="AJ77">
            <v>8</v>
          </cell>
          <cell r="AK77">
            <v>8</v>
          </cell>
          <cell r="AL77">
            <v>11.7</v>
          </cell>
          <cell r="AM77">
            <v>11.7</v>
          </cell>
          <cell r="AN77">
            <v>4.45</v>
          </cell>
          <cell r="AO77">
            <v>4.45</v>
          </cell>
          <cell r="AP77">
            <v>4.45</v>
          </cell>
          <cell r="AQ77">
            <v>4.45</v>
          </cell>
          <cell r="AR77">
            <v>4.45</v>
          </cell>
          <cell r="AS77">
            <v>4.45</v>
          </cell>
          <cell r="AT77">
            <v>8</v>
          </cell>
          <cell r="AU77">
            <v>8</v>
          </cell>
          <cell r="AV77">
            <v>0</v>
          </cell>
          <cell r="AW77">
            <v>0</v>
          </cell>
          <cell r="AX77">
            <v>8</v>
          </cell>
          <cell r="AY77">
            <v>8</v>
          </cell>
          <cell r="AZ77">
            <v>5</v>
          </cell>
          <cell r="BA77">
            <v>5</v>
          </cell>
          <cell r="BB77">
            <v>5</v>
          </cell>
          <cell r="BC77">
            <v>5</v>
          </cell>
          <cell r="BD77">
            <v>8</v>
          </cell>
          <cell r="BE77">
            <v>8</v>
          </cell>
          <cell r="BF77">
            <v>4.45</v>
          </cell>
          <cell r="BG77">
            <v>4.45</v>
          </cell>
          <cell r="BH77">
            <v>4.45</v>
          </cell>
          <cell r="BI77">
            <v>4.45</v>
          </cell>
          <cell r="BJ77">
            <v>8</v>
          </cell>
          <cell r="BK77">
            <v>8</v>
          </cell>
          <cell r="BL77">
            <v>4.45</v>
          </cell>
          <cell r="BM77">
            <v>4.45</v>
          </cell>
          <cell r="BN77">
            <v>5</v>
          </cell>
          <cell r="BO77">
            <v>5</v>
          </cell>
          <cell r="BP77">
            <v>4.45</v>
          </cell>
          <cell r="BQ77">
            <v>4.45</v>
          </cell>
          <cell r="BR77">
            <v>5</v>
          </cell>
          <cell r="BS77">
            <v>5</v>
          </cell>
          <cell r="BT77">
            <v>4.45</v>
          </cell>
          <cell r="BU77">
            <v>4.45</v>
          </cell>
          <cell r="BV77">
            <v>4.45</v>
          </cell>
          <cell r="BW77">
            <v>4.45</v>
          </cell>
          <cell r="BX77">
            <v>4.45</v>
          </cell>
          <cell r="BY77">
            <v>4.45</v>
          </cell>
          <cell r="BZ77">
            <v>4.45</v>
          </cell>
          <cell r="CA77">
            <v>4.45</v>
          </cell>
        </row>
        <row r="78">
          <cell r="A78" t="str">
            <v>Fly Application-Liquids</v>
          </cell>
          <cell r="B78">
            <v>78</v>
          </cell>
          <cell r="C78" t="str">
            <v>acre</v>
          </cell>
          <cell r="D78">
            <v>0</v>
          </cell>
          <cell r="E78">
            <v>9.7</v>
          </cell>
          <cell r="F78" t="str">
            <v>AC</v>
          </cell>
          <cell r="G78">
            <v>75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9.7</v>
          </cell>
          <cell r="AW78">
            <v>9.7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 t="str">
            <v>Fly Application-Pellets</v>
          </cell>
          <cell r="B79">
            <v>79</v>
          </cell>
          <cell r="C79" t="str">
            <v>acre</v>
          </cell>
          <cell r="D79">
            <v>0</v>
          </cell>
          <cell r="E79">
            <v>11.7</v>
          </cell>
          <cell r="F79" t="str">
            <v>AC</v>
          </cell>
          <cell r="G79">
            <v>75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11.7</v>
          </cell>
          <cell r="AW79">
            <v>11.7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</row>
        <row r="80">
          <cell r="A80" t="str">
            <v>Glyphosate Comp. Shrub Control (aquatic label)</v>
          </cell>
          <cell r="B80">
            <v>80</v>
          </cell>
          <cell r="C80" t="str">
            <v>lb/AI</v>
          </cell>
          <cell r="D80">
            <v>33.641999999999996</v>
          </cell>
          <cell r="E80">
            <v>38</v>
          </cell>
          <cell r="F80" t="str">
            <v>AC</v>
          </cell>
          <cell r="G80">
            <v>75</v>
          </cell>
          <cell r="H80">
            <v>33.641999999999996</v>
          </cell>
          <cell r="I80">
            <v>33.641999999999996</v>
          </cell>
          <cell r="J80">
            <v>33.641999999999996</v>
          </cell>
          <cell r="K80">
            <v>33.641999999999996</v>
          </cell>
          <cell r="L80">
            <v>33.641999999999996</v>
          </cell>
          <cell r="M80">
            <v>33.641999999999996</v>
          </cell>
          <cell r="N80">
            <v>33.641999999999996</v>
          </cell>
          <cell r="O80">
            <v>33.641999999999996</v>
          </cell>
          <cell r="P80">
            <v>38</v>
          </cell>
          <cell r="Q80">
            <v>38</v>
          </cell>
          <cell r="R80">
            <v>0</v>
          </cell>
          <cell r="S80">
            <v>0</v>
          </cell>
          <cell r="T80">
            <v>33.641999999999996</v>
          </cell>
          <cell r="U80">
            <v>33.641999999999996</v>
          </cell>
          <cell r="V80">
            <v>38</v>
          </cell>
          <cell r="W80">
            <v>38</v>
          </cell>
          <cell r="X80">
            <v>33.641999999999996</v>
          </cell>
          <cell r="Y80">
            <v>33.641999999999996</v>
          </cell>
          <cell r="Z80">
            <v>33.641999999999996</v>
          </cell>
          <cell r="AA80">
            <v>33.641999999999996</v>
          </cell>
          <cell r="AB80">
            <v>37.8</v>
          </cell>
          <cell r="AC80">
            <v>37.8</v>
          </cell>
          <cell r="AD80">
            <v>33.641999999999996</v>
          </cell>
          <cell r="AE80">
            <v>33.641999999999996</v>
          </cell>
          <cell r="AF80">
            <v>37.8</v>
          </cell>
          <cell r="AG80">
            <v>37.8</v>
          </cell>
          <cell r="AH80">
            <v>37.8</v>
          </cell>
          <cell r="AI80">
            <v>37.8</v>
          </cell>
          <cell r="AJ80">
            <v>33.641999999999996</v>
          </cell>
          <cell r="AK80">
            <v>33.641999999999996</v>
          </cell>
          <cell r="AL80">
            <v>37.8</v>
          </cell>
          <cell r="AM80">
            <v>37.8</v>
          </cell>
          <cell r="AN80">
            <v>33.641999999999996</v>
          </cell>
          <cell r="AO80">
            <v>33.641999999999996</v>
          </cell>
          <cell r="AP80">
            <v>37.8</v>
          </cell>
          <cell r="AQ80">
            <v>37.8</v>
          </cell>
          <cell r="AR80">
            <v>33.641999999999996</v>
          </cell>
          <cell r="AS80">
            <v>33.641999999999996</v>
          </cell>
          <cell r="AT80">
            <v>38</v>
          </cell>
          <cell r="AU80">
            <v>38</v>
          </cell>
          <cell r="AV80">
            <v>37.8</v>
          </cell>
          <cell r="AW80">
            <v>37.8</v>
          </cell>
          <cell r="AX80">
            <v>37.8</v>
          </cell>
          <cell r="AY80">
            <v>37.8</v>
          </cell>
          <cell r="AZ80">
            <v>33.641999999999996</v>
          </cell>
          <cell r="BA80">
            <v>33.641999999999996</v>
          </cell>
          <cell r="BB80">
            <v>33.641999999999996</v>
          </cell>
          <cell r="BC80">
            <v>33.641999999999996</v>
          </cell>
          <cell r="BD80">
            <v>0</v>
          </cell>
          <cell r="BE80">
            <v>0</v>
          </cell>
          <cell r="BF80">
            <v>33.641999999999996</v>
          </cell>
          <cell r="BG80">
            <v>33.641999999999996</v>
          </cell>
          <cell r="BH80">
            <v>33.641999999999996</v>
          </cell>
          <cell r="BI80">
            <v>33.641999999999996</v>
          </cell>
          <cell r="BJ80">
            <v>38</v>
          </cell>
          <cell r="BK80">
            <v>38</v>
          </cell>
          <cell r="BL80">
            <v>33.641999999999996</v>
          </cell>
          <cell r="BM80">
            <v>33.641999999999996</v>
          </cell>
          <cell r="BN80">
            <v>37.8</v>
          </cell>
          <cell r="BO80">
            <v>37.8</v>
          </cell>
          <cell r="BP80">
            <v>33.641999999999996</v>
          </cell>
          <cell r="BQ80">
            <v>33.641999999999996</v>
          </cell>
          <cell r="BR80">
            <v>33.641999999999996</v>
          </cell>
          <cell r="BS80">
            <v>33.641999999999996</v>
          </cell>
          <cell r="BT80">
            <v>33.641999999999996</v>
          </cell>
          <cell r="BU80">
            <v>33.641999999999996</v>
          </cell>
          <cell r="BV80">
            <v>33.641999999999996</v>
          </cell>
          <cell r="BW80">
            <v>33.641999999999996</v>
          </cell>
          <cell r="BX80">
            <v>33.641999999999996</v>
          </cell>
          <cell r="BY80">
            <v>33.641999999999996</v>
          </cell>
          <cell r="BZ80">
            <v>33.641999999999996</v>
          </cell>
          <cell r="CA80">
            <v>33.641999999999996</v>
          </cell>
        </row>
        <row r="81">
          <cell r="A81" t="str">
            <v>Glyphosate Comp. Shrub Control (non-aquatic label)</v>
          </cell>
          <cell r="B81">
            <v>81</v>
          </cell>
          <cell r="C81" t="str">
            <v>lb/AI</v>
          </cell>
          <cell r="D81">
            <v>8.01</v>
          </cell>
          <cell r="E81">
            <v>11</v>
          </cell>
          <cell r="F81" t="str">
            <v>AC</v>
          </cell>
          <cell r="G81">
            <v>75</v>
          </cell>
          <cell r="H81">
            <v>8.01</v>
          </cell>
          <cell r="I81">
            <v>8.01</v>
          </cell>
          <cell r="J81">
            <v>8.01</v>
          </cell>
          <cell r="K81">
            <v>8.01</v>
          </cell>
          <cell r="L81">
            <v>8.01</v>
          </cell>
          <cell r="M81">
            <v>8.01</v>
          </cell>
          <cell r="N81">
            <v>8.01</v>
          </cell>
          <cell r="O81">
            <v>8.01</v>
          </cell>
          <cell r="P81">
            <v>11</v>
          </cell>
          <cell r="Q81">
            <v>11</v>
          </cell>
          <cell r="R81">
            <v>0</v>
          </cell>
          <cell r="S81">
            <v>0</v>
          </cell>
          <cell r="T81">
            <v>8.01</v>
          </cell>
          <cell r="U81">
            <v>8.01</v>
          </cell>
          <cell r="V81">
            <v>8.01</v>
          </cell>
          <cell r="W81">
            <v>8.01</v>
          </cell>
          <cell r="X81">
            <v>8.01</v>
          </cell>
          <cell r="Y81">
            <v>8.01</v>
          </cell>
          <cell r="Z81">
            <v>8.01</v>
          </cell>
          <cell r="AA81">
            <v>8.01</v>
          </cell>
          <cell r="AB81">
            <v>9</v>
          </cell>
          <cell r="AC81">
            <v>9</v>
          </cell>
          <cell r="AD81">
            <v>8.01</v>
          </cell>
          <cell r="AE81">
            <v>8.01</v>
          </cell>
          <cell r="AF81">
            <v>9</v>
          </cell>
          <cell r="AG81">
            <v>9</v>
          </cell>
          <cell r="AH81">
            <v>9</v>
          </cell>
          <cell r="AI81">
            <v>9</v>
          </cell>
          <cell r="AJ81">
            <v>8.01</v>
          </cell>
          <cell r="AK81">
            <v>8.01</v>
          </cell>
          <cell r="AL81">
            <v>9</v>
          </cell>
          <cell r="AM81">
            <v>9</v>
          </cell>
          <cell r="AN81">
            <v>8.01</v>
          </cell>
          <cell r="AO81">
            <v>8.01</v>
          </cell>
          <cell r="AP81">
            <v>9</v>
          </cell>
          <cell r="AQ81">
            <v>9</v>
          </cell>
          <cell r="AR81">
            <v>8.01</v>
          </cell>
          <cell r="AS81">
            <v>8.01</v>
          </cell>
          <cell r="AT81">
            <v>11</v>
          </cell>
          <cell r="AU81">
            <v>11</v>
          </cell>
          <cell r="AV81">
            <v>9</v>
          </cell>
          <cell r="AW81">
            <v>9</v>
          </cell>
          <cell r="AX81">
            <v>9</v>
          </cell>
          <cell r="AY81">
            <v>9</v>
          </cell>
          <cell r="AZ81">
            <v>8.01</v>
          </cell>
          <cell r="BA81">
            <v>8.01</v>
          </cell>
          <cell r="BB81">
            <v>8.01</v>
          </cell>
          <cell r="BC81">
            <v>8.01</v>
          </cell>
          <cell r="BD81">
            <v>0</v>
          </cell>
          <cell r="BE81">
            <v>0</v>
          </cell>
          <cell r="BF81">
            <v>8.01</v>
          </cell>
          <cell r="BG81">
            <v>8.01</v>
          </cell>
          <cell r="BH81">
            <v>8.01</v>
          </cell>
          <cell r="BI81">
            <v>8.01</v>
          </cell>
          <cell r="BJ81">
            <v>11</v>
          </cell>
          <cell r="BK81">
            <v>11</v>
          </cell>
          <cell r="BL81">
            <v>8.01</v>
          </cell>
          <cell r="BM81">
            <v>8.01</v>
          </cell>
          <cell r="BN81">
            <v>9</v>
          </cell>
          <cell r="BO81">
            <v>9</v>
          </cell>
          <cell r="BP81">
            <v>8.01</v>
          </cell>
          <cell r="BQ81">
            <v>8.01</v>
          </cell>
          <cell r="BR81">
            <v>8.01</v>
          </cell>
          <cell r="BS81">
            <v>8.01</v>
          </cell>
          <cell r="BT81">
            <v>8.01</v>
          </cell>
          <cell r="BU81">
            <v>8.01</v>
          </cell>
          <cell r="BV81">
            <v>8.01</v>
          </cell>
          <cell r="BW81">
            <v>8.01</v>
          </cell>
          <cell r="BX81">
            <v>8.01</v>
          </cell>
          <cell r="BY81">
            <v>8.01</v>
          </cell>
          <cell r="BZ81">
            <v>8.01</v>
          </cell>
          <cell r="CA81">
            <v>8.01</v>
          </cell>
        </row>
        <row r="82">
          <cell r="A82" t="str">
            <v>Ground Application Chemical Spray(all species)</v>
          </cell>
          <cell r="B82">
            <v>82</v>
          </cell>
          <cell r="C82" t="str">
            <v>acre</v>
          </cell>
          <cell r="D82">
            <v>2.67</v>
          </cell>
          <cell r="E82">
            <v>15</v>
          </cell>
          <cell r="F82" t="str">
            <v>AC</v>
          </cell>
          <cell r="G82">
            <v>75</v>
          </cell>
          <cell r="H82">
            <v>2.67</v>
          </cell>
          <cell r="I82">
            <v>2.67</v>
          </cell>
          <cell r="J82">
            <v>2.67</v>
          </cell>
          <cell r="K82">
            <v>2.67</v>
          </cell>
          <cell r="L82">
            <v>15</v>
          </cell>
          <cell r="M82">
            <v>15</v>
          </cell>
          <cell r="N82">
            <v>2.67</v>
          </cell>
          <cell r="O82">
            <v>2.67</v>
          </cell>
          <cell r="P82">
            <v>3</v>
          </cell>
          <cell r="Q82">
            <v>3</v>
          </cell>
          <cell r="R82">
            <v>15</v>
          </cell>
          <cell r="S82">
            <v>15</v>
          </cell>
          <cell r="T82">
            <v>15</v>
          </cell>
          <cell r="U82">
            <v>15</v>
          </cell>
          <cell r="V82">
            <v>3</v>
          </cell>
          <cell r="W82">
            <v>3</v>
          </cell>
          <cell r="X82">
            <v>2.67</v>
          </cell>
          <cell r="Y82">
            <v>2.67</v>
          </cell>
          <cell r="Z82">
            <v>2.67</v>
          </cell>
          <cell r="AA82">
            <v>2.67</v>
          </cell>
          <cell r="AB82">
            <v>3</v>
          </cell>
          <cell r="AC82">
            <v>3</v>
          </cell>
          <cell r="AD82">
            <v>15</v>
          </cell>
          <cell r="AE82">
            <v>15</v>
          </cell>
          <cell r="AF82">
            <v>3</v>
          </cell>
          <cell r="AG82">
            <v>3</v>
          </cell>
          <cell r="AH82">
            <v>3</v>
          </cell>
          <cell r="AI82">
            <v>3</v>
          </cell>
          <cell r="AJ82">
            <v>15</v>
          </cell>
          <cell r="AK82">
            <v>15</v>
          </cell>
          <cell r="AL82">
            <v>15</v>
          </cell>
          <cell r="AM82">
            <v>15</v>
          </cell>
          <cell r="AN82">
            <v>2.67</v>
          </cell>
          <cell r="AO82">
            <v>2.67</v>
          </cell>
          <cell r="AP82">
            <v>3</v>
          </cell>
          <cell r="AQ82">
            <v>3</v>
          </cell>
          <cell r="AR82">
            <v>2.67</v>
          </cell>
          <cell r="AS82">
            <v>2.67</v>
          </cell>
          <cell r="AT82">
            <v>3</v>
          </cell>
          <cell r="AU82">
            <v>3</v>
          </cell>
          <cell r="AV82">
            <v>15</v>
          </cell>
          <cell r="AW82">
            <v>15</v>
          </cell>
          <cell r="AX82">
            <v>15</v>
          </cell>
          <cell r="AY82">
            <v>15</v>
          </cell>
          <cell r="AZ82">
            <v>6</v>
          </cell>
          <cell r="BA82">
            <v>6</v>
          </cell>
          <cell r="BB82">
            <v>6</v>
          </cell>
          <cell r="BC82">
            <v>6</v>
          </cell>
          <cell r="BD82">
            <v>15</v>
          </cell>
          <cell r="BE82">
            <v>15</v>
          </cell>
          <cell r="BF82">
            <v>0</v>
          </cell>
          <cell r="BG82">
            <v>0</v>
          </cell>
          <cell r="BH82">
            <v>2.67</v>
          </cell>
          <cell r="BI82">
            <v>2.67</v>
          </cell>
          <cell r="BJ82">
            <v>3</v>
          </cell>
          <cell r="BK82">
            <v>3</v>
          </cell>
          <cell r="BL82">
            <v>2.67</v>
          </cell>
          <cell r="BM82">
            <v>2.67</v>
          </cell>
          <cell r="BN82">
            <v>3</v>
          </cell>
          <cell r="BO82">
            <v>3</v>
          </cell>
          <cell r="BP82">
            <v>3</v>
          </cell>
          <cell r="BQ82">
            <v>3</v>
          </cell>
          <cell r="BR82">
            <v>6</v>
          </cell>
          <cell r="BS82">
            <v>6</v>
          </cell>
          <cell r="BT82">
            <v>2.67</v>
          </cell>
          <cell r="BU82">
            <v>2.67</v>
          </cell>
          <cell r="BV82">
            <v>2.67</v>
          </cell>
          <cell r="BW82">
            <v>2.67</v>
          </cell>
          <cell r="BX82">
            <v>2.67</v>
          </cell>
          <cell r="BY82">
            <v>2.67</v>
          </cell>
          <cell r="BZ82">
            <v>2.67</v>
          </cell>
          <cell r="CA82">
            <v>2.67</v>
          </cell>
        </row>
        <row r="83">
          <cell r="A83" t="str">
            <v>GSW Acre Inches of Water Saved</v>
          </cell>
          <cell r="B83">
            <v>83</v>
          </cell>
          <cell r="C83" t="str">
            <v>ac.in.</v>
          </cell>
          <cell r="D83">
            <v>0</v>
          </cell>
          <cell r="E83">
            <v>14</v>
          </cell>
          <cell r="F83" t="str">
            <v>FR</v>
          </cell>
          <cell r="G83">
            <v>75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8</v>
          </cell>
          <cell r="S83">
            <v>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8</v>
          </cell>
          <cell r="AK83">
            <v>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14</v>
          </cell>
          <cell r="AU83">
            <v>14</v>
          </cell>
          <cell r="AV83">
            <v>0</v>
          </cell>
          <cell r="AW83">
            <v>0</v>
          </cell>
          <cell r="AX83">
            <v>8</v>
          </cell>
          <cell r="AY83">
            <v>8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8</v>
          </cell>
          <cell r="BE83">
            <v>8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8</v>
          </cell>
          <cell r="BY83">
            <v>8</v>
          </cell>
          <cell r="BZ83">
            <v>0</v>
          </cell>
          <cell r="CA83">
            <v>0</v>
          </cell>
        </row>
        <row r="84">
          <cell r="A84" t="str">
            <v>GSW Convert to Dryland Farming</v>
          </cell>
          <cell r="B84">
            <v>84</v>
          </cell>
          <cell r="C84" t="str">
            <v>acre</v>
          </cell>
          <cell r="D84">
            <v>0</v>
          </cell>
          <cell r="E84">
            <v>50</v>
          </cell>
          <cell r="F84" t="str">
            <v>FR</v>
          </cell>
          <cell r="G84">
            <v>75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50</v>
          </cell>
          <cell r="S84">
            <v>50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50</v>
          </cell>
          <cell r="AK84">
            <v>50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50</v>
          </cell>
          <cell r="AY84">
            <v>50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50</v>
          </cell>
          <cell r="BE84">
            <v>50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50</v>
          </cell>
          <cell r="BY84">
            <v>50</v>
          </cell>
          <cell r="BZ84">
            <v>0</v>
          </cell>
          <cell r="CA84">
            <v>0</v>
          </cell>
        </row>
        <row r="85">
          <cell r="A85" t="str">
            <v>GSW Plant to Permanent Vegetation</v>
          </cell>
          <cell r="B85">
            <v>85</v>
          </cell>
          <cell r="C85" t="str">
            <v>acre</v>
          </cell>
          <cell r="D85">
            <v>0</v>
          </cell>
          <cell r="E85">
            <v>100</v>
          </cell>
          <cell r="F85" t="str">
            <v>FR</v>
          </cell>
          <cell r="G85">
            <v>75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100</v>
          </cell>
          <cell r="S85">
            <v>100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100</v>
          </cell>
          <cell r="AK85">
            <v>100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100</v>
          </cell>
          <cell r="AY85">
            <v>100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100</v>
          </cell>
          <cell r="BE85">
            <v>100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100</v>
          </cell>
          <cell r="BY85">
            <v>100</v>
          </cell>
          <cell r="BZ85">
            <v>0</v>
          </cell>
          <cell r="CA85">
            <v>0</v>
          </cell>
        </row>
        <row r="86">
          <cell r="A86" t="str">
            <v>Hand Application Chemical Spray (all species)</v>
          </cell>
          <cell r="B86">
            <v>86</v>
          </cell>
          <cell r="C86" t="str">
            <v>acre</v>
          </cell>
          <cell r="D86">
            <v>12.46</v>
          </cell>
          <cell r="E86">
            <v>15</v>
          </cell>
          <cell r="F86" t="str">
            <v>AC</v>
          </cell>
          <cell r="G86">
            <v>75</v>
          </cell>
          <cell r="H86">
            <v>12.46</v>
          </cell>
          <cell r="I86">
            <v>12.46</v>
          </cell>
          <cell r="J86">
            <v>12.46</v>
          </cell>
          <cell r="K86">
            <v>12.46</v>
          </cell>
          <cell r="L86">
            <v>15</v>
          </cell>
          <cell r="M86">
            <v>15</v>
          </cell>
          <cell r="N86">
            <v>12.46</v>
          </cell>
          <cell r="O86">
            <v>12.46</v>
          </cell>
          <cell r="P86">
            <v>14</v>
          </cell>
          <cell r="Q86">
            <v>14</v>
          </cell>
          <cell r="R86">
            <v>12.46</v>
          </cell>
          <cell r="S86">
            <v>12.46</v>
          </cell>
          <cell r="T86">
            <v>15</v>
          </cell>
          <cell r="U86">
            <v>15</v>
          </cell>
          <cell r="V86">
            <v>14</v>
          </cell>
          <cell r="W86">
            <v>14</v>
          </cell>
          <cell r="X86">
            <v>15</v>
          </cell>
          <cell r="Y86">
            <v>15</v>
          </cell>
          <cell r="Z86">
            <v>15</v>
          </cell>
          <cell r="AA86">
            <v>15</v>
          </cell>
          <cell r="AB86">
            <v>14</v>
          </cell>
          <cell r="AC86">
            <v>14</v>
          </cell>
          <cell r="AD86">
            <v>15</v>
          </cell>
          <cell r="AE86">
            <v>15</v>
          </cell>
          <cell r="AF86">
            <v>14</v>
          </cell>
          <cell r="AG86">
            <v>14</v>
          </cell>
          <cell r="AH86">
            <v>14</v>
          </cell>
          <cell r="AI86">
            <v>14</v>
          </cell>
          <cell r="AJ86">
            <v>12.46</v>
          </cell>
          <cell r="AK86">
            <v>12.46</v>
          </cell>
          <cell r="AL86">
            <v>14</v>
          </cell>
          <cell r="AM86">
            <v>14</v>
          </cell>
          <cell r="AN86">
            <v>12.46</v>
          </cell>
          <cell r="AO86">
            <v>12.46</v>
          </cell>
          <cell r="AP86">
            <v>14</v>
          </cell>
          <cell r="AQ86">
            <v>14</v>
          </cell>
          <cell r="AR86">
            <v>12.46</v>
          </cell>
          <cell r="AS86">
            <v>12.46</v>
          </cell>
          <cell r="AT86">
            <v>12.46</v>
          </cell>
          <cell r="AU86">
            <v>12.46</v>
          </cell>
          <cell r="AV86">
            <v>14</v>
          </cell>
          <cell r="AW86">
            <v>14</v>
          </cell>
          <cell r="AX86">
            <v>14</v>
          </cell>
          <cell r="AY86">
            <v>14</v>
          </cell>
          <cell r="AZ86">
            <v>12.46</v>
          </cell>
          <cell r="BA86">
            <v>12.46</v>
          </cell>
          <cell r="BB86">
            <v>12.46</v>
          </cell>
          <cell r="BC86">
            <v>12.46</v>
          </cell>
          <cell r="BD86">
            <v>14</v>
          </cell>
          <cell r="BE86">
            <v>14</v>
          </cell>
          <cell r="BF86">
            <v>14</v>
          </cell>
          <cell r="BG86">
            <v>14</v>
          </cell>
          <cell r="BH86">
            <v>12.46</v>
          </cell>
          <cell r="BI86">
            <v>12.46</v>
          </cell>
          <cell r="BJ86">
            <v>14</v>
          </cell>
          <cell r="BK86">
            <v>14</v>
          </cell>
          <cell r="BL86">
            <v>14</v>
          </cell>
          <cell r="BM86">
            <v>14</v>
          </cell>
          <cell r="BN86">
            <v>14</v>
          </cell>
          <cell r="BO86">
            <v>14</v>
          </cell>
          <cell r="BP86">
            <v>14</v>
          </cell>
          <cell r="BQ86">
            <v>14</v>
          </cell>
          <cell r="BR86">
            <v>12.46</v>
          </cell>
          <cell r="BS86">
            <v>12.46</v>
          </cell>
          <cell r="BT86">
            <v>12.46</v>
          </cell>
          <cell r="BU86">
            <v>12.46</v>
          </cell>
          <cell r="BV86">
            <v>12.46</v>
          </cell>
          <cell r="BW86">
            <v>12.46</v>
          </cell>
          <cell r="BX86">
            <v>12.46</v>
          </cell>
          <cell r="BY86">
            <v>12.46</v>
          </cell>
          <cell r="BZ86">
            <v>12.46</v>
          </cell>
          <cell r="CA86">
            <v>12.46</v>
          </cell>
        </row>
        <row r="87">
          <cell r="A87" t="str">
            <v>Hauling Slash Off Site</v>
          </cell>
          <cell r="B87">
            <v>87</v>
          </cell>
          <cell r="C87" t="str">
            <v>acre</v>
          </cell>
          <cell r="D87">
            <v>0</v>
          </cell>
          <cell r="E87">
            <v>300</v>
          </cell>
          <cell r="F87" t="str">
            <v>AC</v>
          </cell>
          <cell r="G87">
            <v>75</v>
          </cell>
          <cell r="H87">
            <v>150</v>
          </cell>
          <cell r="I87">
            <v>150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300</v>
          </cell>
          <cell r="Q87">
            <v>300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80</v>
          </cell>
          <cell r="W87">
            <v>80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300</v>
          </cell>
          <cell r="AU87">
            <v>300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150</v>
          </cell>
          <cell r="BA87">
            <v>150</v>
          </cell>
          <cell r="BB87">
            <v>150</v>
          </cell>
          <cell r="BC87">
            <v>150</v>
          </cell>
          <cell r="BD87">
            <v>0</v>
          </cell>
          <cell r="BE87">
            <v>0</v>
          </cell>
          <cell r="BF87">
            <v>150</v>
          </cell>
          <cell r="BG87">
            <v>150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</row>
        <row r="88">
          <cell r="A88" t="str">
            <v>Hay/Mulch</v>
          </cell>
          <cell r="B88">
            <v>88</v>
          </cell>
          <cell r="C88" t="str">
            <v>acre</v>
          </cell>
          <cell r="D88">
            <v>102.35</v>
          </cell>
          <cell r="E88">
            <v>115</v>
          </cell>
          <cell r="F88" t="str">
            <v>AC</v>
          </cell>
          <cell r="G88">
            <v>75</v>
          </cell>
          <cell r="H88">
            <v>102.35</v>
          </cell>
          <cell r="I88">
            <v>102.35</v>
          </cell>
          <cell r="J88">
            <v>102.35</v>
          </cell>
          <cell r="K88">
            <v>102.35</v>
          </cell>
          <cell r="L88">
            <v>102.35</v>
          </cell>
          <cell r="M88">
            <v>102.35</v>
          </cell>
          <cell r="N88">
            <v>102.35</v>
          </cell>
          <cell r="O88">
            <v>102.35</v>
          </cell>
          <cell r="P88">
            <v>102.35</v>
          </cell>
          <cell r="Q88">
            <v>102.35</v>
          </cell>
          <cell r="R88">
            <v>0</v>
          </cell>
          <cell r="S88">
            <v>0</v>
          </cell>
          <cell r="T88">
            <v>102.35</v>
          </cell>
          <cell r="U88">
            <v>102.35</v>
          </cell>
          <cell r="V88">
            <v>102.35</v>
          </cell>
          <cell r="W88">
            <v>102.35</v>
          </cell>
          <cell r="X88">
            <v>102.35</v>
          </cell>
          <cell r="Y88">
            <v>102.35</v>
          </cell>
          <cell r="Z88">
            <v>102.35</v>
          </cell>
          <cell r="AA88">
            <v>102.35</v>
          </cell>
          <cell r="AB88">
            <v>115</v>
          </cell>
          <cell r="AC88">
            <v>115</v>
          </cell>
          <cell r="AD88">
            <v>102.35</v>
          </cell>
          <cell r="AE88">
            <v>102.35</v>
          </cell>
          <cell r="AF88">
            <v>0</v>
          </cell>
          <cell r="AG88">
            <v>0</v>
          </cell>
          <cell r="AH88">
            <v>115</v>
          </cell>
          <cell r="AI88">
            <v>115</v>
          </cell>
          <cell r="AJ88">
            <v>102.35</v>
          </cell>
          <cell r="AK88">
            <v>102.35</v>
          </cell>
          <cell r="AL88">
            <v>0</v>
          </cell>
          <cell r="AM88">
            <v>0</v>
          </cell>
          <cell r="AN88">
            <v>102.35</v>
          </cell>
          <cell r="AO88">
            <v>102.35</v>
          </cell>
          <cell r="AP88">
            <v>115</v>
          </cell>
          <cell r="AQ88">
            <v>115</v>
          </cell>
          <cell r="AR88">
            <v>102.35</v>
          </cell>
          <cell r="AS88">
            <v>102.35</v>
          </cell>
          <cell r="AT88">
            <v>102.35</v>
          </cell>
          <cell r="AU88">
            <v>102.35</v>
          </cell>
          <cell r="AV88">
            <v>102.35</v>
          </cell>
          <cell r="AW88">
            <v>102.35</v>
          </cell>
          <cell r="AX88">
            <v>102.35</v>
          </cell>
          <cell r="AY88">
            <v>102.35</v>
          </cell>
          <cell r="AZ88">
            <v>102.35</v>
          </cell>
          <cell r="BA88">
            <v>102.35</v>
          </cell>
          <cell r="BB88">
            <v>102.35</v>
          </cell>
          <cell r="BC88">
            <v>102.35</v>
          </cell>
          <cell r="BD88">
            <v>102.35</v>
          </cell>
          <cell r="BE88">
            <v>102.35</v>
          </cell>
          <cell r="BF88">
            <v>102.35</v>
          </cell>
          <cell r="BG88">
            <v>102.35</v>
          </cell>
          <cell r="BH88">
            <v>102.35</v>
          </cell>
          <cell r="BI88">
            <v>102.35</v>
          </cell>
          <cell r="BJ88">
            <v>102.35</v>
          </cell>
          <cell r="BK88">
            <v>102.35</v>
          </cell>
          <cell r="BL88">
            <v>102.35</v>
          </cell>
          <cell r="BM88">
            <v>102.35</v>
          </cell>
          <cell r="BN88">
            <v>115</v>
          </cell>
          <cell r="BO88">
            <v>115</v>
          </cell>
          <cell r="BP88">
            <v>115</v>
          </cell>
          <cell r="BQ88">
            <v>115</v>
          </cell>
          <cell r="BR88">
            <v>102.35</v>
          </cell>
          <cell r="BS88">
            <v>102.35</v>
          </cell>
          <cell r="BT88">
            <v>102.35</v>
          </cell>
          <cell r="BU88">
            <v>102.35</v>
          </cell>
          <cell r="BV88">
            <v>102.35</v>
          </cell>
          <cell r="BW88">
            <v>102.35</v>
          </cell>
          <cell r="BX88">
            <v>0</v>
          </cell>
          <cell r="BY88">
            <v>0</v>
          </cell>
          <cell r="BZ88">
            <v>102.35</v>
          </cell>
          <cell r="CA88">
            <v>102.35</v>
          </cell>
        </row>
        <row r="89">
          <cell r="A89" t="str">
            <v>Herbicides Controlling Competition/1st year</v>
          </cell>
          <cell r="B89">
            <v>89</v>
          </cell>
          <cell r="C89" t="str">
            <v>acre</v>
          </cell>
          <cell r="D89">
            <v>10.68</v>
          </cell>
          <cell r="E89">
            <v>22</v>
          </cell>
          <cell r="F89" t="str">
            <v>AC</v>
          </cell>
          <cell r="G89">
            <v>75</v>
          </cell>
          <cell r="H89">
            <v>10.68</v>
          </cell>
          <cell r="I89">
            <v>10.68</v>
          </cell>
          <cell r="J89">
            <v>10.68</v>
          </cell>
          <cell r="K89">
            <v>10.68</v>
          </cell>
          <cell r="L89">
            <v>10.68</v>
          </cell>
          <cell r="M89">
            <v>10.68</v>
          </cell>
          <cell r="N89">
            <v>10.68</v>
          </cell>
          <cell r="O89">
            <v>10.68</v>
          </cell>
          <cell r="P89">
            <v>10.68</v>
          </cell>
          <cell r="Q89">
            <v>10.68</v>
          </cell>
          <cell r="R89">
            <v>22</v>
          </cell>
          <cell r="S89">
            <v>22</v>
          </cell>
          <cell r="T89">
            <v>10.68</v>
          </cell>
          <cell r="U89">
            <v>10.68</v>
          </cell>
          <cell r="V89">
            <v>12</v>
          </cell>
          <cell r="W89">
            <v>12</v>
          </cell>
          <cell r="X89">
            <v>10.68</v>
          </cell>
          <cell r="Y89">
            <v>10.68</v>
          </cell>
          <cell r="Z89">
            <v>10.68</v>
          </cell>
          <cell r="AA89">
            <v>10.68</v>
          </cell>
          <cell r="AB89">
            <v>12</v>
          </cell>
          <cell r="AC89">
            <v>12</v>
          </cell>
          <cell r="AD89">
            <v>10.68</v>
          </cell>
          <cell r="AE89">
            <v>10.68</v>
          </cell>
          <cell r="AF89">
            <v>0</v>
          </cell>
          <cell r="AG89">
            <v>0</v>
          </cell>
          <cell r="AH89">
            <v>12</v>
          </cell>
          <cell r="AI89">
            <v>12</v>
          </cell>
          <cell r="AJ89">
            <v>10.68</v>
          </cell>
          <cell r="AK89">
            <v>10.68</v>
          </cell>
          <cell r="AL89">
            <v>10.68</v>
          </cell>
          <cell r="AM89">
            <v>10.68</v>
          </cell>
          <cell r="AN89">
            <v>10.68</v>
          </cell>
          <cell r="AO89">
            <v>10.68</v>
          </cell>
          <cell r="AP89">
            <v>10.68</v>
          </cell>
          <cell r="AQ89">
            <v>10.68</v>
          </cell>
          <cell r="AR89">
            <v>10.68</v>
          </cell>
          <cell r="AS89">
            <v>10.68</v>
          </cell>
          <cell r="AT89">
            <v>10.68</v>
          </cell>
          <cell r="AU89">
            <v>10.68</v>
          </cell>
          <cell r="AV89">
            <v>10.68</v>
          </cell>
          <cell r="AW89">
            <v>10.68</v>
          </cell>
          <cell r="AX89">
            <v>22</v>
          </cell>
          <cell r="AY89">
            <v>22</v>
          </cell>
          <cell r="AZ89">
            <v>10.68</v>
          </cell>
          <cell r="BA89">
            <v>10.68</v>
          </cell>
          <cell r="BB89">
            <v>10.68</v>
          </cell>
          <cell r="BC89">
            <v>10.68</v>
          </cell>
          <cell r="BD89">
            <v>22</v>
          </cell>
          <cell r="BE89">
            <v>22</v>
          </cell>
          <cell r="BF89">
            <v>10.68</v>
          </cell>
          <cell r="BG89">
            <v>10.68</v>
          </cell>
          <cell r="BH89">
            <v>10.68</v>
          </cell>
          <cell r="BI89">
            <v>10.68</v>
          </cell>
          <cell r="BJ89">
            <v>10.68</v>
          </cell>
          <cell r="BK89">
            <v>10.68</v>
          </cell>
          <cell r="BL89">
            <v>10.68</v>
          </cell>
          <cell r="BM89">
            <v>10.68</v>
          </cell>
          <cell r="BN89">
            <v>12</v>
          </cell>
          <cell r="BO89">
            <v>12</v>
          </cell>
          <cell r="BP89">
            <v>12</v>
          </cell>
          <cell r="BQ89">
            <v>12</v>
          </cell>
          <cell r="BR89">
            <v>10.68</v>
          </cell>
          <cell r="BS89">
            <v>10.68</v>
          </cell>
          <cell r="BT89">
            <v>10.68</v>
          </cell>
          <cell r="BU89">
            <v>10.68</v>
          </cell>
          <cell r="BV89">
            <v>10.68</v>
          </cell>
          <cell r="BW89">
            <v>10.68</v>
          </cell>
          <cell r="BX89">
            <v>10.68</v>
          </cell>
          <cell r="BY89">
            <v>10.68</v>
          </cell>
          <cell r="BZ89">
            <v>10.68</v>
          </cell>
          <cell r="CA89">
            <v>10.68</v>
          </cell>
        </row>
        <row r="90">
          <cell r="A90" t="str">
            <v>Hexazinone Competitive Shrub Control</v>
          </cell>
          <cell r="B90">
            <v>90</v>
          </cell>
          <cell r="C90" t="str">
            <v>lb/AI</v>
          </cell>
          <cell r="D90">
            <v>28.48</v>
          </cell>
          <cell r="E90">
            <v>70</v>
          </cell>
          <cell r="F90" t="str">
            <v>AC</v>
          </cell>
          <cell r="G90">
            <v>75</v>
          </cell>
          <cell r="H90">
            <v>28.48</v>
          </cell>
          <cell r="I90">
            <v>28.48</v>
          </cell>
          <cell r="J90">
            <v>28.48</v>
          </cell>
          <cell r="K90">
            <v>28.48</v>
          </cell>
          <cell r="L90">
            <v>28.48</v>
          </cell>
          <cell r="M90">
            <v>28.48</v>
          </cell>
          <cell r="N90">
            <v>28.48</v>
          </cell>
          <cell r="O90">
            <v>28.48</v>
          </cell>
          <cell r="P90">
            <v>29</v>
          </cell>
          <cell r="Q90">
            <v>29</v>
          </cell>
          <cell r="R90">
            <v>32</v>
          </cell>
          <cell r="S90">
            <v>32</v>
          </cell>
          <cell r="T90">
            <v>0</v>
          </cell>
          <cell r="U90">
            <v>0</v>
          </cell>
          <cell r="V90">
            <v>32</v>
          </cell>
          <cell r="W90">
            <v>32</v>
          </cell>
          <cell r="X90">
            <v>28.48</v>
          </cell>
          <cell r="Y90">
            <v>28.48</v>
          </cell>
          <cell r="Z90">
            <v>28.48</v>
          </cell>
          <cell r="AA90">
            <v>28.48</v>
          </cell>
          <cell r="AB90">
            <v>32</v>
          </cell>
          <cell r="AC90">
            <v>32</v>
          </cell>
          <cell r="AD90">
            <v>28.48</v>
          </cell>
          <cell r="AE90">
            <v>28.48</v>
          </cell>
          <cell r="AF90">
            <v>32</v>
          </cell>
          <cell r="AG90">
            <v>32</v>
          </cell>
          <cell r="AH90">
            <v>32</v>
          </cell>
          <cell r="AI90">
            <v>32</v>
          </cell>
          <cell r="AJ90">
            <v>32</v>
          </cell>
          <cell r="AK90">
            <v>32</v>
          </cell>
          <cell r="AL90">
            <v>32</v>
          </cell>
          <cell r="AM90">
            <v>32</v>
          </cell>
          <cell r="AN90">
            <v>28.48</v>
          </cell>
          <cell r="AO90">
            <v>28.48</v>
          </cell>
          <cell r="AP90">
            <v>32</v>
          </cell>
          <cell r="AQ90">
            <v>32</v>
          </cell>
          <cell r="AR90">
            <v>28.48</v>
          </cell>
          <cell r="AS90">
            <v>28.48</v>
          </cell>
          <cell r="AT90">
            <v>29</v>
          </cell>
          <cell r="AU90">
            <v>29</v>
          </cell>
          <cell r="AV90">
            <v>32</v>
          </cell>
          <cell r="AW90">
            <v>32</v>
          </cell>
          <cell r="AX90">
            <v>32</v>
          </cell>
          <cell r="AY90">
            <v>32</v>
          </cell>
          <cell r="AZ90">
            <v>70</v>
          </cell>
          <cell r="BA90">
            <v>70</v>
          </cell>
          <cell r="BB90">
            <v>70</v>
          </cell>
          <cell r="BC90">
            <v>70</v>
          </cell>
          <cell r="BD90">
            <v>32</v>
          </cell>
          <cell r="BE90">
            <v>32</v>
          </cell>
          <cell r="BF90">
            <v>28.48</v>
          </cell>
          <cell r="BG90">
            <v>28.48</v>
          </cell>
          <cell r="BH90">
            <v>28.48</v>
          </cell>
          <cell r="BI90">
            <v>28.48</v>
          </cell>
          <cell r="BJ90">
            <v>29</v>
          </cell>
          <cell r="BK90">
            <v>29</v>
          </cell>
          <cell r="BL90">
            <v>28.48</v>
          </cell>
          <cell r="BM90">
            <v>28.48</v>
          </cell>
          <cell r="BN90">
            <v>32</v>
          </cell>
          <cell r="BO90">
            <v>32</v>
          </cell>
          <cell r="BP90">
            <v>32</v>
          </cell>
          <cell r="BQ90">
            <v>32</v>
          </cell>
          <cell r="BR90">
            <v>28.48</v>
          </cell>
          <cell r="BS90">
            <v>28.48</v>
          </cell>
          <cell r="BT90">
            <v>28.48</v>
          </cell>
          <cell r="BU90">
            <v>28.48</v>
          </cell>
          <cell r="BV90">
            <v>28.48</v>
          </cell>
          <cell r="BW90">
            <v>28.48</v>
          </cell>
          <cell r="BX90">
            <v>28.48</v>
          </cell>
          <cell r="BY90">
            <v>28.48</v>
          </cell>
          <cell r="BZ90">
            <v>28.48</v>
          </cell>
          <cell r="CA90">
            <v>28.48</v>
          </cell>
        </row>
        <row r="91">
          <cell r="A91" t="str">
            <v>Hexazinone Competitive Shrub Control (dry form) </v>
          </cell>
          <cell r="B91">
            <v>91</v>
          </cell>
          <cell r="C91" t="str">
            <v>lb/AI</v>
          </cell>
          <cell r="D91">
            <v>59.63</v>
          </cell>
          <cell r="E91">
            <v>356</v>
          </cell>
          <cell r="F91" t="str">
            <v>AC</v>
          </cell>
          <cell r="G91">
            <v>75</v>
          </cell>
          <cell r="H91">
            <v>59.63</v>
          </cell>
          <cell r="I91">
            <v>59.63</v>
          </cell>
          <cell r="J91">
            <v>59.63</v>
          </cell>
          <cell r="K91">
            <v>59.63</v>
          </cell>
          <cell r="L91">
            <v>59.63</v>
          </cell>
          <cell r="M91">
            <v>59.63</v>
          </cell>
          <cell r="N91">
            <v>59.63</v>
          </cell>
          <cell r="O91">
            <v>59.63</v>
          </cell>
          <cell r="P91">
            <v>60</v>
          </cell>
          <cell r="Q91">
            <v>60</v>
          </cell>
          <cell r="R91">
            <v>59.63</v>
          </cell>
          <cell r="S91">
            <v>59.63</v>
          </cell>
          <cell r="T91">
            <v>0</v>
          </cell>
          <cell r="U91">
            <v>0</v>
          </cell>
          <cell r="V91">
            <v>67</v>
          </cell>
          <cell r="W91">
            <v>67</v>
          </cell>
          <cell r="X91">
            <v>59.63</v>
          </cell>
          <cell r="Y91">
            <v>59.63</v>
          </cell>
          <cell r="Z91">
            <v>59.63</v>
          </cell>
          <cell r="AA91">
            <v>59.63</v>
          </cell>
          <cell r="AB91">
            <v>67</v>
          </cell>
          <cell r="AC91">
            <v>67</v>
          </cell>
          <cell r="AD91">
            <v>59.63</v>
          </cell>
          <cell r="AE91">
            <v>59.63</v>
          </cell>
          <cell r="AF91">
            <v>67</v>
          </cell>
          <cell r="AG91">
            <v>67</v>
          </cell>
          <cell r="AH91">
            <v>67</v>
          </cell>
          <cell r="AI91">
            <v>67</v>
          </cell>
          <cell r="AJ91">
            <v>59.63</v>
          </cell>
          <cell r="AK91">
            <v>59.63</v>
          </cell>
          <cell r="AL91">
            <v>67</v>
          </cell>
          <cell r="AM91">
            <v>67</v>
          </cell>
          <cell r="AN91">
            <v>59.63</v>
          </cell>
          <cell r="AO91">
            <v>59.63</v>
          </cell>
          <cell r="AP91">
            <v>67</v>
          </cell>
          <cell r="AQ91">
            <v>67</v>
          </cell>
          <cell r="AR91">
            <v>59.63</v>
          </cell>
          <cell r="AS91">
            <v>59.63</v>
          </cell>
          <cell r="AT91">
            <v>60</v>
          </cell>
          <cell r="AU91">
            <v>60</v>
          </cell>
          <cell r="AV91">
            <v>67</v>
          </cell>
          <cell r="AW91">
            <v>67</v>
          </cell>
          <cell r="AX91">
            <v>67</v>
          </cell>
          <cell r="AY91">
            <v>67</v>
          </cell>
          <cell r="AZ91">
            <v>356</v>
          </cell>
          <cell r="BA91">
            <v>356</v>
          </cell>
          <cell r="BB91">
            <v>356</v>
          </cell>
          <cell r="BC91">
            <v>356</v>
          </cell>
          <cell r="BD91">
            <v>59.63</v>
          </cell>
          <cell r="BE91">
            <v>59.63</v>
          </cell>
          <cell r="BF91">
            <v>59.63</v>
          </cell>
          <cell r="BG91">
            <v>59.63</v>
          </cell>
          <cell r="BH91">
            <v>59.63</v>
          </cell>
          <cell r="BI91">
            <v>59.63</v>
          </cell>
          <cell r="BJ91">
            <v>60</v>
          </cell>
          <cell r="BK91">
            <v>60</v>
          </cell>
          <cell r="BL91">
            <v>59.63</v>
          </cell>
          <cell r="BM91">
            <v>59.63</v>
          </cell>
          <cell r="BN91">
            <v>67</v>
          </cell>
          <cell r="BO91">
            <v>67</v>
          </cell>
          <cell r="BP91">
            <v>67</v>
          </cell>
          <cell r="BQ91">
            <v>67</v>
          </cell>
          <cell r="BR91">
            <v>59.63</v>
          </cell>
          <cell r="BS91">
            <v>59.63</v>
          </cell>
          <cell r="BT91">
            <v>59.63</v>
          </cell>
          <cell r="BU91">
            <v>59.63</v>
          </cell>
          <cell r="BV91">
            <v>59.63</v>
          </cell>
          <cell r="BW91">
            <v>59.63</v>
          </cell>
          <cell r="BX91">
            <v>59.63</v>
          </cell>
          <cell r="BY91">
            <v>59.63</v>
          </cell>
          <cell r="BZ91">
            <v>59.63</v>
          </cell>
          <cell r="CA91">
            <v>59.63</v>
          </cell>
        </row>
        <row r="92">
          <cell r="A92" t="str">
            <v>High Flow Turnouts (installed)</v>
          </cell>
          <cell r="B92">
            <v>92</v>
          </cell>
          <cell r="C92" t="str">
            <v>each</v>
          </cell>
          <cell r="D92">
            <v>845.5</v>
          </cell>
          <cell r="E92">
            <v>1000</v>
          </cell>
          <cell r="F92" t="str">
            <v>AC</v>
          </cell>
          <cell r="G92">
            <v>75</v>
          </cell>
          <cell r="H92">
            <v>845.5</v>
          </cell>
          <cell r="I92">
            <v>845.5</v>
          </cell>
          <cell r="J92">
            <v>845.5</v>
          </cell>
          <cell r="K92">
            <v>845.5</v>
          </cell>
          <cell r="L92">
            <v>845.5</v>
          </cell>
          <cell r="M92">
            <v>845.5</v>
          </cell>
          <cell r="N92">
            <v>845.5</v>
          </cell>
          <cell r="O92">
            <v>845.5</v>
          </cell>
          <cell r="P92">
            <v>845.5</v>
          </cell>
          <cell r="Q92">
            <v>845.5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1000</v>
          </cell>
          <cell r="W92">
            <v>1000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845.5</v>
          </cell>
          <cell r="AE92">
            <v>845.5</v>
          </cell>
          <cell r="AF92">
            <v>0</v>
          </cell>
          <cell r="AG92">
            <v>0</v>
          </cell>
          <cell r="AH92">
            <v>950</v>
          </cell>
          <cell r="AI92">
            <v>950</v>
          </cell>
          <cell r="AJ92">
            <v>845.5</v>
          </cell>
          <cell r="AK92">
            <v>845.5</v>
          </cell>
          <cell r="AL92">
            <v>845.5</v>
          </cell>
          <cell r="AM92">
            <v>845.5</v>
          </cell>
          <cell r="AN92">
            <v>845.5</v>
          </cell>
          <cell r="AO92">
            <v>845.5</v>
          </cell>
          <cell r="AP92">
            <v>845.5</v>
          </cell>
          <cell r="AQ92">
            <v>845.5</v>
          </cell>
          <cell r="AR92">
            <v>845.5</v>
          </cell>
          <cell r="AS92">
            <v>845.5</v>
          </cell>
          <cell r="AT92">
            <v>845.5</v>
          </cell>
          <cell r="AU92">
            <v>845.5</v>
          </cell>
          <cell r="AV92">
            <v>845.5</v>
          </cell>
          <cell r="AW92">
            <v>845.5</v>
          </cell>
          <cell r="AX92">
            <v>845.5</v>
          </cell>
          <cell r="AY92">
            <v>845.5</v>
          </cell>
          <cell r="AZ92">
            <v>845.5</v>
          </cell>
          <cell r="BA92">
            <v>845.5</v>
          </cell>
          <cell r="BB92">
            <v>845.5</v>
          </cell>
          <cell r="BC92">
            <v>845.5</v>
          </cell>
          <cell r="BD92">
            <v>0</v>
          </cell>
          <cell r="BE92">
            <v>0</v>
          </cell>
          <cell r="BF92">
            <v>845.5</v>
          </cell>
          <cell r="BG92">
            <v>845.5</v>
          </cell>
          <cell r="BH92">
            <v>845.5</v>
          </cell>
          <cell r="BI92">
            <v>845.5</v>
          </cell>
          <cell r="BJ92">
            <v>845.5</v>
          </cell>
          <cell r="BK92">
            <v>845.5</v>
          </cell>
          <cell r="BL92">
            <v>845.5</v>
          </cell>
          <cell r="BM92">
            <v>845.5</v>
          </cell>
          <cell r="BN92">
            <v>950</v>
          </cell>
          <cell r="BO92">
            <v>950</v>
          </cell>
          <cell r="BP92">
            <v>950</v>
          </cell>
          <cell r="BQ92">
            <v>950</v>
          </cell>
          <cell r="BR92">
            <v>845.5</v>
          </cell>
          <cell r="BS92">
            <v>845.5</v>
          </cell>
          <cell r="BT92">
            <v>845.5</v>
          </cell>
          <cell r="BU92">
            <v>845.5</v>
          </cell>
          <cell r="BV92">
            <v>845.5</v>
          </cell>
          <cell r="BW92">
            <v>845.5</v>
          </cell>
          <cell r="BX92">
            <v>845.5</v>
          </cell>
          <cell r="BY92">
            <v>845.5</v>
          </cell>
          <cell r="BZ92">
            <v>845.5</v>
          </cell>
          <cell r="CA92">
            <v>845.5</v>
          </cell>
        </row>
        <row r="93">
          <cell r="A93" t="str">
            <v>Imazapyr Competitive Shrub Control</v>
          </cell>
          <cell r="B93">
            <v>93</v>
          </cell>
          <cell r="C93" t="str">
            <v>lb/AI</v>
          </cell>
          <cell r="D93">
            <v>106.8</v>
          </cell>
          <cell r="E93">
            <v>146</v>
          </cell>
          <cell r="F93" t="str">
            <v>AC</v>
          </cell>
          <cell r="G93">
            <v>75</v>
          </cell>
          <cell r="H93">
            <v>140</v>
          </cell>
          <cell r="I93">
            <v>140</v>
          </cell>
          <cell r="J93">
            <v>106.8</v>
          </cell>
          <cell r="K93">
            <v>106.8</v>
          </cell>
          <cell r="L93">
            <v>106.8</v>
          </cell>
          <cell r="M93">
            <v>106.8</v>
          </cell>
          <cell r="N93">
            <v>140</v>
          </cell>
          <cell r="O93">
            <v>140</v>
          </cell>
          <cell r="P93">
            <v>123</v>
          </cell>
          <cell r="Q93">
            <v>123</v>
          </cell>
          <cell r="R93">
            <v>122</v>
          </cell>
          <cell r="S93">
            <v>122</v>
          </cell>
          <cell r="T93">
            <v>106.8</v>
          </cell>
          <cell r="U93">
            <v>106.8</v>
          </cell>
          <cell r="V93">
            <v>146</v>
          </cell>
          <cell r="W93">
            <v>146</v>
          </cell>
          <cell r="X93">
            <v>106.8</v>
          </cell>
          <cell r="Y93">
            <v>106.8</v>
          </cell>
          <cell r="Z93">
            <v>106.8</v>
          </cell>
          <cell r="AA93">
            <v>106.8</v>
          </cell>
          <cell r="AB93">
            <v>120</v>
          </cell>
          <cell r="AC93">
            <v>120</v>
          </cell>
          <cell r="AD93">
            <v>123</v>
          </cell>
          <cell r="AE93">
            <v>123</v>
          </cell>
          <cell r="AF93">
            <v>125</v>
          </cell>
          <cell r="AG93">
            <v>125</v>
          </cell>
          <cell r="AH93">
            <v>120</v>
          </cell>
          <cell r="AI93">
            <v>120</v>
          </cell>
          <cell r="AJ93">
            <v>122</v>
          </cell>
          <cell r="AK93">
            <v>122</v>
          </cell>
          <cell r="AL93">
            <v>120</v>
          </cell>
          <cell r="AM93">
            <v>120</v>
          </cell>
          <cell r="AN93">
            <v>106.8</v>
          </cell>
          <cell r="AO93">
            <v>106.8</v>
          </cell>
          <cell r="AP93">
            <v>120</v>
          </cell>
          <cell r="AQ93">
            <v>120</v>
          </cell>
          <cell r="AR93">
            <v>140</v>
          </cell>
          <cell r="AS93">
            <v>140</v>
          </cell>
          <cell r="AT93">
            <v>123</v>
          </cell>
          <cell r="AU93">
            <v>123</v>
          </cell>
          <cell r="AV93">
            <v>120</v>
          </cell>
          <cell r="AW93">
            <v>120</v>
          </cell>
          <cell r="AX93">
            <v>122</v>
          </cell>
          <cell r="AY93">
            <v>122</v>
          </cell>
          <cell r="AZ93">
            <v>106.8</v>
          </cell>
          <cell r="BA93">
            <v>106.8</v>
          </cell>
          <cell r="BB93">
            <v>106.8</v>
          </cell>
          <cell r="BC93">
            <v>106.8</v>
          </cell>
          <cell r="BD93">
            <v>122</v>
          </cell>
          <cell r="BE93">
            <v>122</v>
          </cell>
          <cell r="BF93">
            <v>140</v>
          </cell>
          <cell r="BG93">
            <v>140</v>
          </cell>
          <cell r="BH93">
            <v>106.8</v>
          </cell>
          <cell r="BI93">
            <v>106.8</v>
          </cell>
          <cell r="BJ93">
            <v>123</v>
          </cell>
          <cell r="BK93">
            <v>123</v>
          </cell>
          <cell r="BL93">
            <v>120</v>
          </cell>
          <cell r="BM93">
            <v>120</v>
          </cell>
          <cell r="BN93">
            <v>146</v>
          </cell>
          <cell r="BO93">
            <v>146</v>
          </cell>
          <cell r="BP93">
            <v>146</v>
          </cell>
          <cell r="BQ93">
            <v>146</v>
          </cell>
          <cell r="BR93">
            <v>106.8</v>
          </cell>
          <cell r="BS93">
            <v>106.8</v>
          </cell>
          <cell r="BT93">
            <v>106.8</v>
          </cell>
          <cell r="BU93">
            <v>106.8</v>
          </cell>
          <cell r="BV93">
            <v>106.8</v>
          </cell>
          <cell r="BW93">
            <v>106.8</v>
          </cell>
          <cell r="BX93">
            <v>106.8</v>
          </cell>
          <cell r="BY93">
            <v>106.8</v>
          </cell>
          <cell r="BZ93">
            <v>140</v>
          </cell>
          <cell r="CA93">
            <v>140</v>
          </cell>
        </row>
        <row r="94">
          <cell r="A94" t="str">
            <v>INCENTIVE Comprehensive Nutrient Management Plan (CNMP)</v>
          </cell>
          <cell r="B94">
            <v>94</v>
          </cell>
          <cell r="C94" t="str">
            <v>each</v>
          </cell>
          <cell r="D94">
            <v>1000</v>
          </cell>
          <cell r="E94">
            <v>1000</v>
          </cell>
          <cell r="F94" t="str">
            <v>FR</v>
          </cell>
          <cell r="G94">
            <v>100</v>
          </cell>
          <cell r="H94">
            <v>1000</v>
          </cell>
          <cell r="I94">
            <v>1000</v>
          </cell>
          <cell r="J94">
            <v>1000</v>
          </cell>
          <cell r="K94">
            <v>1000</v>
          </cell>
          <cell r="L94">
            <v>1000</v>
          </cell>
          <cell r="M94">
            <v>1000</v>
          </cell>
          <cell r="N94">
            <v>1000</v>
          </cell>
          <cell r="O94">
            <v>1000</v>
          </cell>
          <cell r="P94">
            <v>1000</v>
          </cell>
          <cell r="Q94">
            <v>1000</v>
          </cell>
          <cell r="R94">
            <v>1000</v>
          </cell>
          <cell r="S94">
            <v>1000</v>
          </cell>
          <cell r="T94">
            <v>0</v>
          </cell>
          <cell r="U94">
            <v>0</v>
          </cell>
          <cell r="V94">
            <v>1000</v>
          </cell>
          <cell r="W94">
            <v>1000</v>
          </cell>
          <cell r="X94">
            <v>1000</v>
          </cell>
          <cell r="Y94">
            <v>1000</v>
          </cell>
          <cell r="Z94">
            <v>1000</v>
          </cell>
          <cell r="AA94">
            <v>1000</v>
          </cell>
          <cell r="AB94">
            <v>1000</v>
          </cell>
          <cell r="AC94">
            <v>1000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1000</v>
          </cell>
          <cell r="AI94">
            <v>1000</v>
          </cell>
          <cell r="AJ94">
            <v>1000</v>
          </cell>
          <cell r="AK94">
            <v>1000</v>
          </cell>
          <cell r="AL94">
            <v>1000</v>
          </cell>
          <cell r="AM94">
            <v>1000</v>
          </cell>
          <cell r="AN94">
            <v>1000</v>
          </cell>
          <cell r="AO94">
            <v>1000</v>
          </cell>
          <cell r="AP94">
            <v>1000</v>
          </cell>
          <cell r="AQ94">
            <v>1000</v>
          </cell>
          <cell r="AR94">
            <v>1000</v>
          </cell>
          <cell r="AS94">
            <v>1000</v>
          </cell>
          <cell r="AT94">
            <v>1000</v>
          </cell>
          <cell r="AU94">
            <v>1000</v>
          </cell>
          <cell r="AV94">
            <v>1000</v>
          </cell>
          <cell r="AW94">
            <v>1000</v>
          </cell>
          <cell r="AX94">
            <v>1000</v>
          </cell>
          <cell r="AY94">
            <v>1000</v>
          </cell>
          <cell r="AZ94">
            <v>1000</v>
          </cell>
          <cell r="BA94">
            <v>1000</v>
          </cell>
          <cell r="BB94">
            <v>1000</v>
          </cell>
          <cell r="BC94">
            <v>1000</v>
          </cell>
          <cell r="BD94">
            <v>1000</v>
          </cell>
          <cell r="BE94">
            <v>1000</v>
          </cell>
          <cell r="BF94">
            <v>1000</v>
          </cell>
          <cell r="BG94">
            <v>1000</v>
          </cell>
          <cell r="BH94">
            <v>1000</v>
          </cell>
          <cell r="BI94">
            <v>1000</v>
          </cell>
          <cell r="BJ94">
            <v>1000</v>
          </cell>
          <cell r="BK94">
            <v>1000</v>
          </cell>
          <cell r="BL94">
            <v>1000</v>
          </cell>
          <cell r="BM94">
            <v>1000</v>
          </cell>
          <cell r="BN94">
            <v>0</v>
          </cell>
          <cell r="BO94">
            <v>0</v>
          </cell>
          <cell r="BP94">
            <v>1000</v>
          </cell>
          <cell r="BQ94">
            <v>1000</v>
          </cell>
          <cell r="BR94">
            <v>1000</v>
          </cell>
          <cell r="BS94">
            <v>1000</v>
          </cell>
          <cell r="BT94">
            <v>1000</v>
          </cell>
          <cell r="BU94">
            <v>1000</v>
          </cell>
          <cell r="BV94">
            <v>1000</v>
          </cell>
          <cell r="BW94">
            <v>1000</v>
          </cell>
          <cell r="BX94">
            <v>0</v>
          </cell>
          <cell r="BY94">
            <v>0</v>
          </cell>
          <cell r="BZ94">
            <v>1000</v>
          </cell>
          <cell r="CA94">
            <v>1000</v>
          </cell>
        </row>
        <row r="95">
          <cell r="A95" t="str">
            <v>INCENTIVE IWM-acre</v>
          </cell>
          <cell r="B95">
            <v>95</v>
          </cell>
          <cell r="C95" t="str">
            <v>acre</v>
          </cell>
          <cell r="D95">
            <v>0</v>
          </cell>
          <cell r="E95">
            <v>12</v>
          </cell>
          <cell r="F95" t="str">
            <v>FR</v>
          </cell>
          <cell r="G95">
            <v>100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10</v>
          </cell>
          <cell r="W95">
            <v>10</v>
          </cell>
          <cell r="X95">
            <v>10</v>
          </cell>
          <cell r="Y95">
            <v>10</v>
          </cell>
          <cell r="Z95">
            <v>10</v>
          </cell>
          <cell r="AA95">
            <v>10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10</v>
          </cell>
          <cell r="AK95">
            <v>10</v>
          </cell>
          <cell r="AL95">
            <v>8</v>
          </cell>
          <cell r="AM95">
            <v>8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12</v>
          </cell>
          <cell r="AW95">
            <v>12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</row>
        <row r="96">
          <cell r="A96" t="str">
            <v>INCENTIVE IWM-farm</v>
          </cell>
          <cell r="B96">
            <v>96</v>
          </cell>
          <cell r="C96" t="str">
            <v>farm</v>
          </cell>
          <cell r="D96">
            <v>0</v>
          </cell>
          <cell r="E96">
            <v>100</v>
          </cell>
          <cell r="F96" t="str">
            <v>FR</v>
          </cell>
          <cell r="G96">
            <v>100</v>
          </cell>
          <cell r="H96">
            <v>100</v>
          </cell>
          <cell r="I96">
            <v>100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</row>
        <row r="97">
          <cell r="A97" t="str">
            <v>INCENTIVE NM Nutrient Management</v>
          </cell>
          <cell r="B97">
            <v>97</v>
          </cell>
          <cell r="C97" t="str">
            <v>acre</v>
          </cell>
          <cell r="D97">
            <v>0</v>
          </cell>
          <cell r="E97">
            <v>10</v>
          </cell>
          <cell r="F97" t="str">
            <v>FR</v>
          </cell>
          <cell r="G97">
            <v>100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10</v>
          </cell>
          <cell r="W97">
            <v>10</v>
          </cell>
          <cell r="X97">
            <v>10</v>
          </cell>
          <cell r="Y97">
            <v>10</v>
          </cell>
          <cell r="Z97">
            <v>10</v>
          </cell>
          <cell r="AA97">
            <v>10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10</v>
          </cell>
          <cell r="AK97">
            <v>10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</row>
        <row r="98">
          <cell r="A98" t="str">
            <v>INCENTIVE Pest Management 1 (locally designated objectives)</v>
          </cell>
          <cell r="B98">
            <v>98</v>
          </cell>
          <cell r="C98" t="str">
            <v>acre</v>
          </cell>
          <cell r="D98">
            <v>0</v>
          </cell>
          <cell r="E98">
            <v>60</v>
          </cell>
          <cell r="F98" t="str">
            <v>FR</v>
          </cell>
          <cell r="G98">
            <v>100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8</v>
          </cell>
          <cell r="W98">
            <v>8</v>
          </cell>
          <cell r="X98">
            <v>10</v>
          </cell>
          <cell r="Y98">
            <v>10</v>
          </cell>
          <cell r="Z98">
            <v>10</v>
          </cell>
          <cell r="AA98">
            <v>10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60</v>
          </cell>
          <cell r="AG98">
            <v>60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</row>
        <row r="99">
          <cell r="A99" t="str">
            <v>INCENTIVE Pest Management 2 (locally designated objectives)</v>
          </cell>
          <cell r="B99">
            <v>99</v>
          </cell>
          <cell r="C99" t="str">
            <v>acre</v>
          </cell>
          <cell r="D99">
            <v>0</v>
          </cell>
          <cell r="E99">
            <v>40</v>
          </cell>
          <cell r="F99" t="str">
            <v>FR</v>
          </cell>
          <cell r="G99">
            <v>100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40</v>
          </cell>
          <cell r="AG99">
            <v>40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</row>
        <row r="100">
          <cell r="A100" t="str">
            <v>INCENTIVE Pest Management 3 (locally designated objectives)</v>
          </cell>
          <cell r="B100">
            <v>100</v>
          </cell>
          <cell r="C100" t="str">
            <v>acre</v>
          </cell>
          <cell r="D100">
            <v>0</v>
          </cell>
          <cell r="E100">
            <v>20</v>
          </cell>
          <cell r="F100" t="str">
            <v>FR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20</v>
          </cell>
          <cell r="AG100">
            <v>20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</row>
        <row r="101">
          <cell r="A101" t="str">
            <v>INCENTIVE Prescribed or Defferred Grazing 1 (locally designated objectives)</v>
          </cell>
          <cell r="B101">
            <v>101</v>
          </cell>
          <cell r="C101" t="str">
            <v>acre</v>
          </cell>
          <cell r="D101">
            <v>0</v>
          </cell>
          <cell r="E101">
            <v>8.28</v>
          </cell>
          <cell r="F101" t="str">
            <v>FR</v>
          </cell>
          <cell r="G101">
            <v>100</v>
          </cell>
          <cell r="H101">
            <v>2</v>
          </cell>
          <cell r="I101">
            <v>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</v>
          </cell>
          <cell r="O101">
            <v>5</v>
          </cell>
          <cell r="P101">
            <v>0</v>
          </cell>
          <cell r="Q101">
            <v>0</v>
          </cell>
          <cell r="R101">
            <v>7.5</v>
          </cell>
          <cell r="S101">
            <v>7.5</v>
          </cell>
          <cell r="T101">
            <v>0</v>
          </cell>
          <cell r="U101">
            <v>0</v>
          </cell>
          <cell r="V101">
            <v>3.5</v>
          </cell>
          <cell r="W101">
            <v>3.5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8.28</v>
          </cell>
          <cell r="AC101">
            <v>8.28</v>
          </cell>
          <cell r="AD101">
            <v>5</v>
          </cell>
          <cell r="AE101">
            <v>5</v>
          </cell>
          <cell r="AF101">
            <v>8</v>
          </cell>
          <cell r="AG101">
            <v>8</v>
          </cell>
          <cell r="AH101">
            <v>0</v>
          </cell>
          <cell r="AI101">
            <v>0</v>
          </cell>
          <cell r="AJ101">
            <v>4</v>
          </cell>
          <cell r="AK101">
            <v>4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</v>
          </cell>
          <cell r="AW101">
            <v>1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7.5</v>
          </cell>
          <cell r="BE101">
            <v>7.5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</v>
          </cell>
          <cell r="BK101">
            <v>1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8</v>
          </cell>
          <cell r="BY101">
            <v>8</v>
          </cell>
          <cell r="BZ101">
            <v>0</v>
          </cell>
          <cell r="CA101">
            <v>0</v>
          </cell>
        </row>
        <row r="102">
          <cell r="A102" t="str">
            <v>INCENTIVE Prescribed or Defferred Grazing 1-up to 640 ac (locally designated objectives)</v>
          </cell>
          <cell r="B102">
            <v>102</v>
          </cell>
          <cell r="C102" t="str">
            <v>each</v>
          </cell>
          <cell r="D102">
            <v>0</v>
          </cell>
          <cell r="E102">
            <v>1000</v>
          </cell>
          <cell r="F102" t="str">
            <v>FR</v>
          </cell>
          <cell r="G102">
            <v>100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1000</v>
          </cell>
          <cell r="AS102">
            <v>1000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</row>
        <row r="103">
          <cell r="A103" t="str">
            <v>INCENTIVE Prescribed or Defferred Grazing 2 (locally designated objectives)</v>
          </cell>
          <cell r="B103">
            <v>103</v>
          </cell>
          <cell r="C103" t="str">
            <v>acre</v>
          </cell>
          <cell r="D103">
            <v>0</v>
          </cell>
          <cell r="E103">
            <v>4</v>
          </cell>
          <cell r="F103" t="str">
            <v>FR</v>
          </cell>
          <cell r="G103">
            <v>100</v>
          </cell>
          <cell r="H103">
            <v>4</v>
          </cell>
          <cell r="I103">
            <v>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</v>
          </cell>
          <cell r="AG103">
            <v>4</v>
          </cell>
          <cell r="AH103">
            <v>0</v>
          </cell>
          <cell r="AI103">
            <v>0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1</v>
          </cell>
          <cell r="AS103">
            <v>1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</row>
        <row r="104">
          <cell r="A104" t="str">
            <v>INCENTIVE Prescribed or Defferred Grazing 3 (locally designated objectives)</v>
          </cell>
          <cell r="B104">
            <v>104</v>
          </cell>
          <cell r="C104" t="str">
            <v>acre</v>
          </cell>
          <cell r="D104">
            <v>0</v>
          </cell>
          <cell r="E104">
            <v>2</v>
          </cell>
          <cell r="F104" t="str">
            <v>FR</v>
          </cell>
          <cell r="G104">
            <v>100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2</v>
          </cell>
          <cell r="AG104">
            <v>2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0.5</v>
          </cell>
          <cell r="AS104">
            <v>0.5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</row>
        <row r="105">
          <cell r="A105" t="str">
            <v>INCENTIVE Residue Management, No-Till and Strip Till</v>
          </cell>
          <cell r="B105">
            <v>105</v>
          </cell>
          <cell r="C105" t="str">
            <v>acre</v>
          </cell>
          <cell r="D105">
            <v>0</v>
          </cell>
          <cell r="E105">
            <v>40</v>
          </cell>
          <cell r="F105" t="str">
            <v>FR</v>
          </cell>
          <cell r="G105">
            <v>75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40</v>
          </cell>
          <cell r="S105">
            <v>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40</v>
          </cell>
          <cell r="AY105">
            <v>40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40</v>
          </cell>
          <cell r="BE105">
            <v>40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</row>
        <row r="106">
          <cell r="A106" t="str">
            <v>INCENTIVE Residue Management, Seasonal</v>
          </cell>
          <cell r="B106">
            <v>106</v>
          </cell>
          <cell r="C106" t="str">
            <v>acre</v>
          </cell>
          <cell r="D106">
            <v>0</v>
          </cell>
          <cell r="E106">
            <v>8.36</v>
          </cell>
          <cell r="F106" t="str">
            <v>FR</v>
          </cell>
          <cell r="G106">
            <v>75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8.36</v>
          </cell>
          <cell r="W106">
            <v>8.36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</row>
        <row r="107">
          <cell r="A107" t="str">
            <v>INCENTIVE Upland Wild. Habitat Mgt (locally designated objectives)</v>
          </cell>
          <cell r="B107">
            <v>107</v>
          </cell>
          <cell r="C107" t="str">
            <v>acre</v>
          </cell>
          <cell r="D107">
            <v>0</v>
          </cell>
          <cell r="E107">
            <v>10</v>
          </cell>
          <cell r="F107" t="str">
            <v>FR</v>
          </cell>
          <cell r="G107">
            <v>100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10</v>
          </cell>
          <cell r="Q107">
            <v>10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</row>
        <row r="108">
          <cell r="A108" t="str">
            <v>Irr.  Sprinkler, Linear Move System (Complete, Linear Foot)</v>
          </cell>
          <cell r="B108">
            <v>108</v>
          </cell>
          <cell r="C108" t="str">
            <v>LF</v>
          </cell>
          <cell r="D108">
            <v>0</v>
          </cell>
          <cell r="E108">
            <v>58</v>
          </cell>
          <cell r="F108" t="str">
            <v>AC</v>
          </cell>
          <cell r="G108">
            <v>100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41</v>
          </cell>
          <cell r="M108">
            <v>41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58</v>
          </cell>
          <cell r="W108">
            <v>58</v>
          </cell>
          <cell r="X108">
            <v>41</v>
          </cell>
          <cell r="Y108">
            <v>41</v>
          </cell>
          <cell r="Z108">
            <v>41</v>
          </cell>
          <cell r="AA108">
            <v>41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58</v>
          </cell>
          <cell r="AI108">
            <v>58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58</v>
          </cell>
          <cell r="AQ108">
            <v>58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58</v>
          </cell>
          <cell r="AW108">
            <v>58</v>
          </cell>
          <cell r="AX108">
            <v>0</v>
          </cell>
          <cell r="AY108">
            <v>0</v>
          </cell>
          <cell r="AZ108">
            <v>41</v>
          </cell>
          <cell r="BA108">
            <v>41</v>
          </cell>
          <cell r="BB108">
            <v>41</v>
          </cell>
          <cell r="BC108">
            <v>41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40</v>
          </cell>
          <cell r="BM108">
            <v>40</v>
          </cell>
          <cell r="BN108">
            <v>58</v>
          </cell>
          <cell r="BO108">
            <v>58</v>
          </cell>
          <cell r="BP108">
            <v>0</v>
          </cell>
          <cell r="BQ108">
            <v>0</v>
          </cell>
          <cell r="BR108">
            <v>41</v>
          </cell>
          <cell r="BS108">
            <v>41</v>
          </cell>
          <cell r="BT108">
            <v>40</v>
          </cell>
          <cell r="BU108">
            <v>40</v>
          </cell>
          <cell r="BV108">
            <v>40</v>
          </cell>
          <cell r="BW108">
            <v>40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</row>
        <row r="109">
          <cell r="A109" t="str">
            <v>Irr.  Sprinkler, Misc</v>
          </cell>
          <cell r="B109">
            <v>109</v>
          </cell>
          <cell r="C109" t="str">
            <v>LF</v>
          </cell>
          <cell r="D109">
            <v>0</v>
          </cell>
          <cell r="E109">
            <v>20</v>
          </cell>
          <cell r="F109" t="str">
            <v>AC</v>
          </cell>
          <cell r="G109">
            <v>100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20</v>
          </cell>
          <cell r="BM109">
            <v>20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</row>
        <row r="110">
          <cell r="A110" t="str">
            <v>Irr.  Sprinkler, Pivot System (Complete, Linear Foot)</v>
          </cell>
          <cell r="B110">
            <v>110</v>
          </cell>
          <cell r="C110" t="str">
            <v>LF</v>
          </cell>
          <cell r="D110">
            <v>0</v>
          </cell>
          <cell r="E110">
            <v>41</v>
          </cell>
          <cell r="F110" t="str">
            <v>AC</v>
          </cell>
          <cell r="G110">
            <v>100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40</v>
          </cell>
          <cell r="M110">
            <v>40</v>
          </cell>
          <cell r="N110">
            <v>0</v>
          </cell>
          <cell r="O110">
            <v>0</v>
          </cell>
          <cell r="P110">
            <v>33.88</v>
          </cell>
          <cell r="Q110">
            <v>33.88</v>
          </cell>
          <cell r="R110">
            <v>34.05</v>
          </cell>
          <cell r="S110">
            <v>34.05</v>
          </cell>
          <cell r="T110">
            <v>0</v>
          </cell>
          <cell r="U110">
            <v>0</v>
          </cell>
          <cell r="V110">
            <v>35</v>
          </cell>
          <cell r="W110">
            <v>35</v>
          </cell>
          <cell r="X110">
            <v>41</v>
          </cell>
          <cell r="Y110">
            <v>41</v>
          </cell>
          <cell r="Z110">
            <v>41</v>
          </cell>
          <cell r="AA110">
            <v>41</v>
          </cell>
          <cell r="AB110">
            <v>0</v>
          </cell>
          <cell r="AC110">
            <v>0</v>
          </cell>
          <cell r="AD110">
            <v>38</v>
          </cell>
          <cell r="AE110">
            <v>38</v>
          </cell>
          <cell r="AF110">
            <v>0</v>
          </cell>
          <cell r="AG110">
            <v>0</v>
          </cell>
          <cell r="AH110">
            <v>35</v>
          </cell>
          <cell r="AI110">
            <v>35</v>
          </cell>
          <cell r="AJ110">
            <v>34.05</v>
          </cell>
          <cell r="AK110">
            <v>34.05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35</v>
          </cell>
          <cell r="AQ110">
            <v>35</v>
          </cell>
          <cell r="AR110">
            <v>0</v>
          </cell>
          <cell r="AS110">
            <v>0</v>
          </cell>
          <cell r="AT110">
            <v>30</v>
          </cell>
          <cell r="AU110">
            <v>30</v>
          </cell>
          <cell r="AV110">
            <v>41</v>
          </cell>
          <cell r="AW110">
            <v>41</v>
          </cell>
          <cell r="AX110">
            <v>34.05</v>
          </cell>
          <cell r="AY110">
            <v>34.05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34.09</v>
          </cell>
          <cell r="BE110">
            <v>34.09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33.88</v>
          </cell>
          <cell r="BM110">
            <v>33.88</v>
          </cell>
          <cell r="BN110">
            <v>35</v>
          </cell>
          <cell r="BO110">
            <v>35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33.88</v>
          </cell>
          <cell r="BU110">
            <v>33.88</v>
          </cell>
          <cell r="BV110">
            <v>33.88</v>
          </cell>
          <cell r="BW110">
            <v>33.88</v>
          </cell>
          <cell r="BX110">
            <v>33.88</v>
          </cell>
          <cell r="BY110">
            <v>33.88</v>
          </cell>
          <cell r="BZ110">
            <v>0</v>
          </cell>
          <cell r="CA110">
            <v>0</v>
          </cell>
        </row>
        <row r="111">
          <cell r="A111" t="str">
            <v>Irr.  Sprinkler, Sideroll System (Complete, Linear Foot)</v>
          </cell>
          <cell r="B111">
            <v>111</v>
          </cell>
          <cell r="C111" t="str">
            <v>LF</v>
          </cell>
          <cell r="D111">
            <v>0</v>
          </cell>
          <cell r="E111">
            <v>15.4675</v>
          </cell>
          <cell r="F111" t="str">
            <v>AC</v>
          </cell>
          <cell r="G111">
            <v>100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9.27</v>
          </cell>
          <cell r="Q111">
            <v>9.27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9.27</v>
          </cell>
          <cell r="AU111">
            <v>9.27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15.4675</v>
          </cell>
          <cell r="BA111">
            <v>15.4675</v>
          </cell>
          <cell r="BB111">
            <v>15.4675</v>
          </cell>
          <cell r="BC111">
            <v>15.4675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8.17</v>
          </cell>
          <cell r="BI111">
            <v>8.17</v>
          </cell>
          <cell r="BJ111">
            <v>9.27</v>
          </cell>
          <cell r="BK111">
            <v>9.27</v>
          </cell>
          <cell r="BL111">
            <v>9.27</v>
          </cell>
          <cell r="BM111">
            <v>9.27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9.27</v>
          </cell>
          <cell r="BU111">
            <v>9.27</v>
          </cell>
          <cell r="BV111">
            <v>9.27</v>
          </cell>
          <cell r="BW111">
            <v>9.27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</row>
        <row r="112">
          <cell r="A112" t="str">
            <v>Irr.  Sprinkler, Solid Set (Complete, acre)</v>
          </cell>
          <cell r="B112">
            <v>112</v>
          </cell>
          <cell r="C112" t="str">
            <v>acre</v>
          </cell>
          <cell r="D112">
            <v>0</v>
          </cell>
          <cell r="E112">
            <v>1700</v>
          </cell>
          <cell r="F112" t="str">
            <v>AC</v>
          </cell>
          <cell r="G112">
            <v>100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1700</v>
          </cell>
          <cell r="M112">
            <v>1700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1700</v>
          </cell>
          <cell r="W112">
            <v>1700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1700</v>
          </cell>
          <cell r="AI112">
            <v>1700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1700</v>
          </cell>
          <cell r="AQ112">
            <v>1700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1700</v>
          </cell>
          <cell r="AW112">
            <v>1700</v>
          </cell>
          <cell r="AX112">
            <v>0</v>
          </cell>
          <cell r="AY112">
            <v>0</v>
          </cell>
          <cell r="AZ112">
            <v>1500</v>
          </cell>
          <cell r="BA112">
            <v>1500</v>
          </cell>
          <cell r="BB112">
            <v>1500</v>
          </cell>
          <cell r="BC112">
            <v>1500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1700</v>
          </cell>
          <cell r="BK112">
            <v>1700</v>
          </cell>
          <cell r="BL112">
            <v>1700</v>
          </cell>
          <cell r="BM112">
            <v>1700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1500</v>
          </cell>
          <cell r="BS112">
            <v>1500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</row>
        <row r="113">
          <cell r="A113" t="str">
            <v>Irr.  Trickle/Drip Irrigation System (for windbreaks)</v>
          </cell>
          <cell r="B113">
            <v>113</v>
          </cell>
          <cell r="C113" t="str">
            <v>tree</v>
          </cell>
          <cell r="D113">
            <v>0</v>
          </cell>
          <cell r="E113">
            <v>3.4</v>
          </cell>
          <cell r="F113" t="str">
            <v>AC</v>
          </cell>
          <cell r="G113">
            <v>100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3.4</v>
          </cell>
          <cell r="Q113">
            <v>3.4</v>
          </cell>
          <cell r="R113">
            <v>3.4</v>
          </cell>
          <cell r="S113">
            <v>3.4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3.4</v>
          </cell>
          <cell r="AG113">
            <v>3.4</v>
          </cell>
          <cell r="AH113">
            <v>0</v>
          </cell>
          <cell r="AI113">
            <v>0</v>
          </cell>
          <cell r="AJ113">
            <v>3.4</v>
          </cell>
          <cell r="AK113">
            <v>3.4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3.4</v>
          </cell>
          <cell r="AW113">
            <v>3.4</v>
          </cell>
          <cell r="AX113">
            <v>3.4</v>
          </cell>
          <cell r="AY113">
            <v>3.4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3.4</v>
          </cell>
          <cell r="BE113">
            <v>3.4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3.4</v>
          </cell>
          <cell r="BQ113">
            <v>3.4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3.4</v>
          </cell>
          <cell r="BY113">
            <v>3.4</v>
          </cell>
          <cell r="BZ113">
            <v>0</v>
          </cell>
          <cell r="CA113">
            <v>0</v>
          </cell>
        </row>
        <row r="114">
          <cell r="A114" t="str">
            <v>Irr.  Trickle/Drip Irrigation System (w filter/&lt;5 ac)</v>
          </cell>
          <cell r="B114">
            <v>114</v>
          </cell>
          <cell r="C114" t="str">
            <v>acre</v>
          </cell>
          <cell r="D114">
            <v>0</v>
          </cell>
          <cell r="E114">
            <v>2000</v>
          </cell>
          <cell r="F114" t="str">
            <v>AC</v>
          </cell>
          <cell r="G114">
            <v>75</v>
          </cell>
          <cell r="H114">
            <v>1800</v>
          </cell>
          <cell r="I114">
            <v>1800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1800</v>
          </cell>
          <cell r="O114">
            <v>1800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2000</v>
          </cell>
          <cell r="W114">
            <v>2000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1800</v>
          </cell>
          <cell r="AI114">
            <v>1800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1800</v>
          </cell>
          <cell r="AQ114">
            <v>1800</v>
          </cell>
          <cell r="AR114">
            <v>0</v>
          </cell>
          <cell r="AS114">
            <v>0</v>
          </cell>
          <cell r="AT114">
            <v>1800</v>
          </cell>
          <cell r="AU114">
            <v>1800</v>
          </cell>
          <cell r="AV114">
            <v>1800</v>
          </cell>
          <cell r="AW114">
            <v>1800</v>
          </cell>
          <cell r="AX114">
            <v>0</v>
          </cell>
          <cell r="AY114">
            <v>0</v>
          </cell>
          <cell r="AZ114">
            <v>1000</v>
          </cell>
          <cell r="BA114">
            <v>1000</v>
          </cell>
          <cell r="BB114">
            <v>1000</v>
          </cell>
          <cell r="BC114">
            <v>1000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1000</v>
          </cell>
          <cell r="BM114">
            <v>1000</v>
          </cell>
          <cell r="BN114">
            <v>1700</v>
          </cell>
          <cell r="BO114">
            <v>1700</v>
          </cell>
          <cell r="BP114">
            <v>1675</v>
          </cell>
          <cell r="BQ114">
            <v>1675</v>
          </cell>
          <cell r="BR114">
            <v>1800</v>
          </cell>
          <cell r="BS114">
            <v>1800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1800</v>
          </cell>
          <cell r="CA114">
            <v>1800</v>
          </cell>
        </row>
        <row r="115">
          <cell r="A115" t="str">
            <v>Irr.  Trickle/Drip Irrigation System (w filter/15-100 ac)</v>
          </cell>
          <cell r="B115">
            <v>115</v>
          </cell>
          <cell r="C115" t="str">
            <v>acre</v>
          </cell>
          <cell r="D115">
            <v>0</v>
          </cell>
          <cell r="E115">
            <v>1600</v>
          </cell>
          <cell r="F115" t="str">
            <v>AC</v>
          </cell>
          <cell r="G115">
            <v>75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1600</v>
          </cell>
          <cell r="AQ115">
            <v>1600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1600</v>
          </cell>
          <cell r="BQ115">
            <v>1600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</row>
        <row r="116">
          <cell r="A116" t="str">
            <v>Irr.  Trickle/Drip Irrigation System (w filter/15-25 ac)</v>
          </cell>
          <cell r="B116">
            <v>116</v>
          </cell>
          <cell r="C116" t="str">
            <v>acre</v>
          </cell>
          <cell r="D116">
            <v>0</v>
          </cell>
          <cell r="E116">
            <v>1450</v>
          </cell>
          <cell r="F116" t="str">
            <v>AC</v>
          </cell>
          <cell r="G116">
            <v>75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1450</v>
          </cell>
          <cell r="W116">
            <v>1450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1450</v>
          </cell>
          <cell r="BQ116">
            <v>1450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</row>
        <row r="117">
          <cell r="A117" t="str">
            <v>Irr.  Trickle/Drip Irrigation System (w filter/5-15 ac)</v>
          </cell>
          <cell r="B117">
            <v>117</v>
          </cell>
          <cell r="C117" t="str">
            <v>acre</v>
          </cell>
          <cell r="D117">
            <v>0</v>
          </cell>
          <cell r="E117">
            <v>1700</v>
          </cell>
          <cell r="F117" t="str">
            <v>AC</v>
          </cell>
          <cell r="G117">
            <v>75</v>
          </cell>
          <cell r="H117">
            <v>1700</v>
          </cell>
          <cell r="I117">
            <v>1700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1700</v>
          </cell>
          <cell r="O117">
            <v>1700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1700</v>
          </cell>
          <cell r="W117">
            <v>1700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1700</v>
          </cell>
          <cell r="AI117">
            <v>1700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1700</v>
          </cell>
          <cell r="AQ117">
            <v>1700</v>
          </cell>
          <cell r="AR117">
            <v>0</v>
          </cell>
          <cell r="AS117">
            <v>0</v>
          </cell>
          <cell r="AT117">
            <v>1700</v>
          </cell>
          <cell r="AU117">
            <v>1700</v>
          </cell>
          <cell r="AV117">
            <v>1700</v>
          </cell>
          <cell r="AW117">
            <v>1700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1600</v>
          </cell>
          <cell r="BO117">
            <v>1600</v>
          </cell>
          <cell r="BP117">
            <v>1690</v>
          </cell>
          <cell r="BQ117">
            <v>1690</v>
          </cell>
          <cell r="BR117">
            <v>1700</v>
          </cell>
          <cell r="BS117">
            <v>1700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1700</v>
          </cell>
          <cell r="CA117">
            <v>1700</v>
          </cell>
        </row>
        <row r="118">
          <cell r="A118" t="str">
            <v>Irr.  Trickle/Drip Irrigation System (w filter/any size)</v>
          </cell>
          <cell r="B118">
            <v>118</v>
          </cell>
          <cell r="C118" t="str">
            <v>acre</v>
          </cell>
          <cell r="D118">
            <v>0</v>
          </cell>
          <cell r="E118">
            <v>1500</v>
          </cell>
          <cell r="F118" t="str">
            <v>AC</v>
          </cell>
          <cell r="G118">
            <v>75</v>
          </cell>
          <cell r="H118">
            <v>1450</v>
          </cell>
          <cell r="I118">
            <v>1450</v>
          </cell>
          <cell r="J118">
            <v>0</v>
          </cell>
          <cell r="K118">
            <v>0</v>
          </cell>
          <cell r="L118">
            <v>1000</v>
          </cell>
          <cell r="M118">
            <v>1000</v>
          </cell>
          <cell r="N118">
            <v>1450</v>
          </cell>
          <cell r="O118">
            <v>1450</v>
          </cell>
          <cell r="P118">
            <v>0</v>
          </cell>
          <cell r="Q118">
            <v>0</v>
          </cell>
          <cell r="R118">
            <v>1000</v>
          </cell>
          <cell r="S118">
            <v>1000</v>
          </cell>
          <cell r="T118">
            <v>0</v>
          </cell>
          <cell r="U118">
            <v>0</v>
          </cell>
          <cell r="V118">
            <v>1200</v>
          </cell>
          <cell r="W118">
            <v>1200</v>
          </cell>
          <cell r="X118">
            <v>1000</v>
          </cell>
          <cell r="Y118">
            <v>1000</v>
          </cell>
          <cell r="Z118">
            <v>1000</v>
          </cell>
          <cell r="AA118">
            <v>1000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1450</v>
          </cell>
          <cell r="AI118">
            <v>1450</v>
          </cell>
          <cell r="AJ118">
            <v>1000</v>
          </cell>
          <cell r="AK118">
            <v>1000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1500</v>
          </cell>
          <cell r="AQ118">
            <v>1500</v>
          </cell>
          <cell r="AR118">
            <v>0</v>
          </cell>
          <cell r="AS118">
            <v>0</v>
          </cell>
          <cell r="AT118">
            <v>1450</v>
          </cell>
          <cell r="AU118">
            <v>1450</v>
          </cell>
          <cell r="AV118">
            <v>1450</v>
          </cell>
          <cell r="AW118">
            <v>1450</v>
          </cell>
          <cell r="AX118">
            <v>1000</v>
          </cell>
          <cell r="AY118">
            <v>1000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1000</v>
          </cell>
          <cell r="BE118">
            <v>1000</v>
          </cell>
          <cell r="BF118">
            <v>0</v>
          </cell>
          <cell r="BG118">
            <v>0</v>
          </cell>
          <cell r="BH118">
            <v>1400</v>
          </cell>
          <cell r="BI118">
            <v>1400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1500</v>
          </cell>
          <cell r="BO118">
            <v>1500</v>
          </cell>
          <cell r="BP118">
            <v>1263.888888888889</v>
          </cell>
          <cell r="BQ118">
            <v>1263.888888888889</v>
          </cell>
          <cell r="BR118">
            <v>1450</v>
          </cell>
          <cell r="BS118">
            <v>1450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1000</v>
          </cell>
          <cell r="BY118">
            <v>1000</v>
          </cell>
          <cell r="BZ118">
            <v>1450</v>
          </cell>
          <cell r="CA118">
            <v>1450</v>
          </cell>
        </row>
        <row r="119">
          <cell r="A119" t="str">
            <v>Irr.  Trickle/Drip Irrigation System (wo filter/any size)</v>
          </cell>
          <cell r="B119">
            <v>119</v>
          </cell>
          <cell r="C119" t="str">
            <v>acre</v>
          </cell>
          <cell r="D119">
            <v>0</v>
          </cell>
          <cell r="E119">
            <v>1250</v>
          </cell>
          <cell r="F119" t="str">
            <v>AC</v>
          </cell>
          <cell r="G119">
            <v>100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1200</v>
          </cell>
          <cell r="W119">
            <v>1200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1200</v>
          </cell>
          <cell r="AI119">
            <v>1200</v>
          </cell>
          <cell r="AJ119">
            <v>0</v>
          </cell>
          <cell r="AK119">
            <v>0</v>
          </cell>
          <cell r="AL119">
            <v>1000</v>
          </cell>
          <cell r="AM119">
            <v>1000</v>
          </cell>
          <cell r="AN119">
            <v>0</v>
          </cell>
          <cell r="AO119">
            <v>0</v>
          </cell>
          <cell r="AP119">
            <v>1250</v>
          </cell>
          <cell r="AQ119">
            <v>1250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1200</v>
          </cell>
          <cell r="BO119">
            <v>1200</v>
          </cell>
          <cell r="BP119">
            <v>1225</v>
          </cell>
          <cell r="BQ119">
            <v>1225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</row>
        <row r="120">
          <cell r="A120" t="str">
            <v>Irr. Back Flow Valve/Includes Installation</v>
          </cell>
          <cell r="B120">
            <v>120</v>
          </cell>
          <cell r="C120" t="str">
            <v>each</v>
          </cell>
          <cell r="D120">
            <v>455.68</v>
          </cell>
          <cell r="E120">
            <v>522</v>
          </cell>
          <cell r="F120" t="str">
            <v>AC</v>
          </cell>
          <cell r="G120">
            <v>75</v>
          </cell>
          <cell r="H120">
            <v>455.68</v>
          </cell>
          <cell r="I120">
            <v>455.68</v>
          </cell>
          <cell r="J120">
            <v>455.68</v>
          </cell>
          <cell r="K120">
            <v>455.68</v>
          </cell>
          <cell r="L120">
            <v>455.68</v>
          </cell>
          <cell r="M120">
            <v>455.68</v>
          </cell>
          <cell r="N120">
            <v>455.68</v>
          </cell>
          <cell r="O120">
            <v>455.68</v>
          </cell>
          <cell r="P120">
            <v>0</v>
          </cell>
          <cell r="Q120">
            <v>0</v>
          </cell>
          <cell r="R120">
            <v>522</v>
          </cell>
          <cell r="S120">
            <v>522</v>
          </cell>
          <cell r="T120">
            <v>512</v>
          </cell>
          <cell r="U120">
            <v>512</v>
          </cell>
          <cell r="V120">
            <v>512</v>
          </cell>
          <cell r="W120">
            <v>512</v>
          </cell>
          <cell r="X120">
            <v>455.68</v>
          </cell>
          <cell r="Y120">
            <v>455.68</v>
          </cell>
          <cell r="Z120">
            <v>455.68</v>
          </cell>
          <cell r="AA120">
            <v>455.68</v>
          </cell>
          <cell r="AB120">
            <v>455.68</v>
          </cell>
          <cell r="AC120">
            <v>455.68</v>
          </cell>
          <cell r="AD120">
            <v>512</v>
          </cell>
          <cell r="AE120">
            <v>512</v>
          </cell>
          <cell r="AF120">
            <v>0</v>
          </cell>
          <cell r="AG120">
            <v>0</v>
          </cell>
          <cell r="AH120">
            <v>512</v>
          </cell>
          <cell r="AI120">
            <v>512</v>
          </cell>
          <cell r="AJ120">
            <v>522</v>
          </cell>
          <cell r="AK120">
            <v>522</v>
          </cell>
          <cell r="AL120">
            <v>455.68</v>
          </cell>
          <cell r="AM120">
            <v>455.68</v>
          </cell>
          <cell r="AN120">
            <v>455.68</v>
          </cell>
          <cell r="AO120">
            <v>455.68</v>
          </cell>
          <cell r="AP120">
            <v>455.68</v>
          </cell>
          <cell r="AQ120">
            <v>455.68</v>
          </cell>
          <cell r="AR120">
            <v>455.68</v>
          </cell>
          <cell r="AS120">
            <v>455.68</v>
          </cell>
          <cell r="AT120">
            <v>455.68</v>
          </cell>
          <cell r="AU120">
            <v>455.68</v>
          </cell>
          <cell r="AV120">
            <v>455.68</v>
          </cell>
          <cell r="AW120">
            <v>455.68</v>
          </cell>
          <cell r="AX120">
            <v>522</v>
          </cell>
          <cell r="AY120">
            <v>522</v>
          </cell>
          <cell r="AZ120">
            <v>455.68</v>
          </cell>
          <cell r="BA120">
            <v>455.68</v>
          </cell>
          <cell r="BB120">
            <v>455.68</v>
          </cell>
          <cell r="BC120">
            <v>455.68</v>
          </cell>
          <cell r="BD120">
            <v>522</v>
          </cell>
          <cell r="BE120">
            <v>522</v>
          </cell>
          <cell r="BF120">
            <v>455.68</v>
          </cell>
          <cell r="BG120">
            <v>455.68</v>
          </cell>
          <cell r="BH120">
            <v>455.68</v>
          </cell>
          <cell r="BI120">
            <v>455.68</v>
          </cell>
          <cell r="BJ120">
            <v>455.68</v>
          </cell>
          <cell r="BK120">
            <v>455.68</v>
          </cell>
          <cell r="BL120">
            <v>512</v>
          </cell>
          <cell r="BM120">
            <v>512</v>
          </cell>
          <cell r="BN120">
            <v>512</v>
          </cell>
          <cell r="BO120">
            <v>512</v>
          </cell>
          <cell r="BP120">
            <v>455.68</v>
          </cell>
          <cell r="BQ120">
            <v>455.68</v>
          </cell>
          <cell r="BR120">
            <v>455.68</v>
          </cell>
          <cell r="BS120">
            <v>455.68</v>
          </cell>
          <cell r="BT120">
            <v>455.68</v>
          </cell>
          <cell r="BU120">
            <v>455.68</v>
          </cell>
          <cell r="BV120">
            <v>455.68</v>
          </cell>
          <cell r="BW120">
            <v>455.68</v>
          </cell>
          <cell r="BX120">
            <v>455.68</v>
          </cell>
          <cell r="BY120">
            <v>455.68</v>
          </cell>
          <cell r="BZ120">
            <v>455.68</v>
          </cell>
          <cell r="CA120">
            <v>455.68</v>
          </cell>
        </row>
        <row r="121">
          <cell r="A121" t="str">
            <v>Irr. Computer Control Panel for Pivot Sprinklers</v>
          </cell>
          <cell r="B121">
            <v>121</v>
          </cell>
          <cell r="C121" t="str">
            <v>each</v>
          </cell>
          <cell r="D121">
            <v>0</v>
          </cell>
          <cell r="E121">
            <v>4658</v>
          </cell>
          <cell r="F121" t="str">
            <v>AC</v>
          </cell>
          <cell r="G121">
            <v>75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4658</v>
          </cell>
          <cell r="S121">
            <v>4658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4658</v>
          </cell>
          <cell r="BE121">
            <v>4658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</row>
        <row r="122">
          <cell r="A122" t="str">
            <v>Irr. Ditch &amp; Structure Outlet Prefab/Installed</v>
          </cell>
          <cell r="B122">
            <v>122</v>
          </cell>
          <cell r="C122" t="str">
            <v>each</v>
          </cell>
          <cell r="D122">
            <v>1424</v>
          </cell>
          <cell r="E122">
            <v>1949</v>
          </cell>
          <cell r="F122" t="str">
            <v>AC</v>
          </cell>
          <cell r="G122">
            <v>75</v>
          </cell>
          <cell r="H122">
            <v>1424</v>
          </cell>
          <cell r="I122">
            <v>1424</v>
          </cell>
          <cell r="J122">
            <v>1424</v>
          </cell>
          <cell r="K122">
            <v>1424</v>
          </cell>
          <cell r="L122">
            <v>1424</v>
          </cell>
          <cell r="M122">
            <v>1424</v>
          </cell>
          <cell r="N122">
            <v>1949</v>
          </cell>
          <cell r="O122">
            <v>1949</v>
          </cell>
          <cell r="P122">
            <v>1424</v>
          </cell>
          <cell r="Q122">
            <v>1424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1424</v>
          </cell>
          <cell r="W122">
            <v>1424</v>
          </cell>
          <cell r="X122">
            <v>1424</v>
          </cell>
          <cell r="Y122">
            <v>1424</v>
          </cell>
          <cell r="Z122">
            <v>1424</v>
          </cell>
          <cell r="AA122">
            <v>1424</v>
          </cell>
          <cell r="AB122">
            <v>1600</v>
          </cell>
          <cell r="AC122">
            <v>1600</v>
          </cell>
          <cell r="AD122">
            <v>1424</v>
          </cell>
          <cell r="AE122">
            <v>1424</v>
          </cell>
          <cell r="AF122">
            <v>0</v>
          </cell>
          <cell r="AG122">
            <v>0</v>
          </cell>
          <cell r="AH122">
            <v>1600</v>
          </cell>
          <cell r="AI122">
            <v>1600</v>
          </cell>
          <cell r="AJ122">
            <v>1424</v>
          </cell>
          <cell r="AK122">
            <v>1424</v>
          </cell>
          <cell r="AL122">
            <v>1424</v>
          </cell>
          <cell r="AM122">
            <v>1424</v>
          </cell>
          <cell r="AN122">
            <v>1424</v>
          </cell>
          <cell r="AO122">
            <v>1424</v>
          </cell>
          <cell r="AP122">
            <v>1424</v>
          </cell>
          <cell r="AQ122">
            <v>1424</v>
          </cell>
          <cell r="AR122">
            <v>1424</v>
          </cell>
          <cell r="AS122">
            <v>1424</v>
          </cell>
          <cell r="AT122">
            <v>1424</v>
          </cell>
          <cell r="AU122">
            <v>1424</v>
          </cell>
          <cell r="AV122">
            <v>1424</v>
          </cell>
          <cell r="AW122">
            <v>1424</v>
          </cell>
          <cell r="AX122">
            <v>1424</v>
          </cell>
          <cell r="AY122">
            <v>1424</v>
          </cell>
          <cell r="AZ122">
            <v>1424</v>
          </cell>
          <cell r="BA122">
            <v>1424</v>
          </cell>
          <cell r="BB122">
            <v>1424</v>
          </cell>
          <cell r="BC122">
            <v>1424</v>
          </cell>
          <cell r="BD122">
            <v>0</v>
          </cell>
          <cell r="BE122">
            <v>0</v>
          </cell>
          <cell r="BF122">
            <v>1424</v>
          </cell>
          <cell r="BG122">
            <v>1424</v>
          </cell>
          <cell r="BH122">
            <v>1424</v>
          </cell>
          <cell r="BI122">
            <v>1424</v>
          </cell>
          <cell r="BJ122">
            <v>1424</v>
          </cell>
          <cell r="BK122">
            <v>1424</v>
          </cell>
          <cell r="BL122">
            <v>1424</v>
          </cell>
          <cell r="BM122">
            <v>1424</v>
          </cell>
          <cell r="BN122">
            <v>1424</v>
          </cell>
          <cell r="BO122">
            <v>1424</v>
          </cell>
          <cell r="BP122">
            <v>1600</v>
          </cell>
          <cell r="BQ122">
            <v>1600</v>
          </cell>
          <cell r="BR122">
            <v>1424</v>
          </cell>
          <cell r="BS122">
            <v>1424</v>
          </cell>
          <cell r="BT122">
            <v>1424</v>
          </cell>
          <cell r="BU122">
            <v>1424</v>
          </cell>
          <cell r="BV122">
            <v>1424</v>
          </cell>
          <cell r="BW122">
            <v>1424</v>
          </cell>
          <cell r="BX122">
            <v>1424</v>
          </cell>
          <cell r="BY122">
            <v>1424</v>
          </cell>
          <cell r="BZ122">
            <v>1949</v>
          </cell>
          <cell r="CA122">
            <v>1949</v>
          </cell>
        </row>
        <row r="123">
          <cell r="A123" t="str">
            <v>Irr. Ditch &amp; Structure Outlet Waterman C-10</v>
          </cell>
          <cell r="B123">
            <v>123</v>
          </cell>
          <cell r="C123" t="str">
            <v>each</v>
          </cell>
          <cell r="D123">
            <v>896.23</v>
          </cell>
          <cell r="E123">
            <v>1007</v>
          </cell>
          <cell r="F123" t="str">
            <v>AC</v>
          </cell>
          <cell r="G123">
            <v>75</v>
          </cell>
          <cell r="H123">
            <v>896.23</v>
          </cell>
          <cell r="I123">
            <v>896.23</v>
          </cell>
          <cell r="J123">
            <v>896.23</v>
          </cell>
          <cell r="K123">
            <v>896.23</v>
          </cell>
          <cell r="L123">
            <v>896.23</v>
          </cell>
          <cell r="M123">
            <v>896.23</v>
          </cell>
          <cell r="N123">
            <v>896.23</v>
          </cell>
          <cell r="O123">
            <v>896.23</v>
          </cell>
          <cell r="P123">
            <v>896.23</v>
          </cell>
          <cell r="Q123">
            <v>896.23</v>
          </cell>
          <cell r="R123">
            <v>0</v>
          </cell>
          <cell r="S123">
            <v>0</v>
          </cell>
          <cell r="T123">
            <v>896.23</v>
          </cell>
          <cell r="U123">
            <v>896.23</v>
          </cell>
          <cell r="V123">
            <v>896.23</v>
          </cell>
          <cell r="W123">
            <v>896.23</v>
          </cell>
          <cell r="X123">
            <v>896.23</v>
          </cell>
          <cell r="Y123">
            <v>896.23</v>
          </cell>
          <cell r="Z123">
            <v>896.23</v>
          </cell>
          <cell r="AA123">
            <v>896.23</v>
          </cell>
          <cell r="AB123">
            <v>1007</v>
          </cell>
          <cell r="AC123">
            <v>1007</v>
          </cell>
          <cell r="AD123">
            <v>896.23</v>
          </cell>
          <cell r="AE123">
            <v>896.23</v>
          </cell>
          <cell r="AF123">
            <v>0</v>
          </cell>
          <cell r="AG123">
            <v>0</v>
          </cell>
          <cell r="AH123">
            <v>1007</v>
          </cell>
          <cell r="AI123">
            <v>1007</v>
          </cell>
          <cell r="AJ123">
            <v>896.23</v>
          </cell>
          <cell r="AK123">
            <v>896.23</v>
          </cell>
          <cell r="AL123">
            <v>1007</v>
          </cell>
          <cell r="AM123">
            <v>1007</v>
          </cell>
          <cell r="AN123">
            <v>896.23</v>
          </cell>
          <cell r="AO123">
            <v>896.23</v>
          </cell>
          <cell r="AP123">
            <v>896.23</v>
          </cell>
          <cell r="AQ123">
            <v>896.23</v>
          </cell>
          <cell r="AR123">
            <v>896.23</v>
          </cell>
          <cell r="AS123">
            <v>896.23</v>
          </cell>
          <cell r="AT123">
            <v>896.23</v>
          </cell>
          <cell r="AU123">
            <v>896.23</v>
          </cell>
          <cell r="AV123">
            <v>1007</v>
          </cell>
          <cell r="AW123">
            <v>1007</v>
          </cell>
          <cell r="AX123">
            <v>896.23</v>
          </cell>
          <cell r="AY123">
            <v>896.23</v>
          </cell>
          <cell r="AZ123">
            <v>1007</v>
          </cell>
          <cell r="BA123">
            <v>1007</v>
          </cell>
          <cell r="BB123">
            <v>1007</v>
          </cell>
          <cell r="BC123">
            <v>1007</v>
          </cell>
          <cell r="BD123">
            <v>0</v>
          </cell>
          <cell r="BE123">
            <v>0</v>
          </cell>
          <cell r="BF123">
            <v>896.23</v>
          </cell>
          <cell r="BG123">
            <v>896.23</v>
          </cell>
          <cell r="BH123">
            <v>896.23</v>
          </cell>
          <cell r="BI123">
            <v>896.23</v>
          </cell>
          <cell r="BJ123">
            <v>896.23</v>
          </cell>
          <cell r="BK123">
            <v>896.23</v>
          </cell>
          <cell r="BL123">
            <v>1007</v>
          </cell>
          <cell r="BM123">
            <v>1007</v>
          </cell>
          <cell r="BN123">
            <v>1007</v>
          </cell>
          <cell r="BO123">
            <v>1007</v>
          </cell>
          <cell r="BP123">
            <v>1007</v>
          </cell>
          <cell r="BQ123">
            <v>1007</v>
          </cell>
          <cell r="BR123">
            <v>1007</v>
          </cell>
          <cell r="BS123">
            <v>1007</v>
          </cell>
          <cell r="BT123">
            <v>896.23</v>
          </cell>
          <cell r="BU123">
            <v>896.23</v>
          </cell>
          <cell r="BV123">
            <v>896.23</v>
          </cell>
          <cell r="BW123">
            <v>896.23</v>
          </cell>
          <cell r="BX123">
            <v>896.23</v>
          </cell>
          <cell r="BY123">
            <v>896.23</v>
          </cell>
          <cell r="BZ123">
            <v>896.23</v>
          </cell>
          <cell r="CA123">
            <v>896.23</v>
          </cell>
        </row>
        <row r="124">
          <cell r="A124" t="str">
            <v>Irr. Ditch &amp; Structure Outlet Waterman R-5</v>
          </cell>
          <cell r="B124">
            <v>124</v>
          </cell>
          <cell r="C124" t="str">
            <v>each</v>
          </cell>
          <cell r="D124">
            <v>677.29</v>
          </cell>
          <cell r="E124">
            <v>2000</v>
          </cell>
          <cell r="F124" t="str">
            <v>AC</v>
          </cell>
          <cell r="G124">
            <v>75</v>
          </cell>
          <cell r="H124">
            <v>677.29</v>
          </cell>
          <cell r="I124">
            <v>677.29</v>
          </cell>
          <cell r="J124">
            <v>677.29</v>
          </cell>
          <cell r="K124">
            <v>677.29</v>
          </cell>
          <cell r="L124">
            <v>677.29</v>
          </cell>
          <cell r="M124">
            <v>677.29</v>
          </cell>
          <cell r="N124">
            <v>677.29</v>
          </cell>
          <cell r="O124">
            <v>677.29</v>
          </cell>
          <cell r="P124">
            <v>677.29</v>
          </cell>
          <cell r="Q124">
            <v>677.29</v>
          </cell>
          <cell r="R124">
            <v>0</v>
          </cell>
          <cell r="S124">
            <v>0</v>
          </cell>
          <cell r="T124">
            <v>677.29</v>
          </cell>
          <cell r="U124">
            <v>677.29</v>
          </cell>
          <cell r="V124">
            <v>677.29</v>
          </cell>
          <cell r="W124">
            <v>677.29</v>
          </cell>
          <cell r="X124">
            <v>677.29</v>
          </cell>
          <cell r="Y124">
            <v>677.29</v>
          </cell>
          <cell r="Z124">
            <v>677.29</v>
          </cell>
          <cell r="AA124">
            <v>677.29</v>
          </cell>
          <cell r="AB124">
            <v>761</v>
          </cell>
          <cell r="AC124">
            <v>761</v>
          </cell>
          <cell r="AD124">
            <v>677.29</v>
          </cell>
          <cell r="AE124">
            <v>677.29</v>
          </cell>
          <cell r="AF124">
            <v>0</v>
          </cell>
          <cell r="AG124">
            <v>0</v>
          </cell>
          <cell r="AH124">
            <v>761</v>
          </cell>
          <cell r="AI124">
            <v>761</v>
          </cell>
          <cell r="AJ124">
            <v>677.29</v>
          </cell>
          <cell r="AK124">
            <v>677.29</v>
          </cell>
          <cell r="AL124">
            <v>677.29</v>
          </cell>
          <cell r="AM124">
            <v>677.29</v>
          </cell>
          <cell r="AN124">
            <v>677.29</v>
          </cell>
          <cell r="AO124">
            <v>677.29</v>
          </cell>
          <cell r="AP124">
            <v>677.29</v>
          </cell>
          <cell r="AQ124">
            <v>677.29</v>
          </cell>
          <cell r="AR124">
            <v>677.29</v>
          </cell>
          <cell r="AS124">
            <v>677.29</v>
          </cell>
          <cell r="AT124">
            <v>677.29</v>
          </cell>
          <cell r="AU124">
            <v>677.29</v>
          </cell>
          <cell r="AV124">
            <v>677.29</v>
          </cell>
          <cell r="AW124">
            <v>677.29</v>
          </cell>
          <cell r="AX124">
            <v>677.29</v>
          </cell>
          <cell r="AY124">
            <v>677.29</v>
          </cell>
          <cell r="AZ124">
            <v>2000</v>
          </cell>
          <cell r="BA124">
            <v>2000</v>
          </cell>
          <cell r="BB124">
            <v>2000</v>
          </cell>
          <cell r="BC124">
            <v>2000</v>
          </cell>
          <cell r="BD124">
            <v>0</v>
          </cell>
          <cell r="BE124">
            <v>0</v>
          </cell>
          <cell r="BF124">
            <v>677.29</v>
          </cell>
          <cell r="BG124">
            <v>677.29</v>
          </cell>
          <cell r="BH124">
            <v>677.29</v>
          </cell>
          <cell r="BI124">
            <v>677.29</v>
          </cell>
          <cell r="BJ124">
            <v>677.29</v>
          </cell>
          <cell r="BK124">
            <v>677.29</v>
          </cell>
          <cell r="BL124">
            <v>677.29</v>
          </cell>
          <cell r="BM124">
            <v>677.29</v>
          </cell>
          <cell r="BN124">
            <v>761</v>
          </cell>
          <cell r="BO124">
            <v>761</v>
          </cell>
          <cell r="BP124">
            <v>761</v>
          </cell>
          <cell r="BQ124">
            <v>761</v>
          </cell>
          <cell r="BR124">
            <v>2000</v>
          </cell>
          <cell r="BS124">
            <v>2000</v>
          </cell>
          <cell r="BT124">
            <v>677.29</v>
          </cell>
          <cell r="BU124">
            <v>677.29</v>
          </cell>
          <cell r="BV124">
            <v>677.29</v>
          </cell>
          <cell r="BW124">
            <v>677.29</v>
          </cell>
          <cell r="BX124">
            <v>677.29</v>
          </cell>
          <cell r="BY124">
            <v>677.29</v>
          </cell>
          <cell r="BZ124">
            <v>677.29</v>
          </cell>
          <cell r="CA124">
            <v>677.29</v>
          </cell>
        </row>
        <row r="125">
          <cell r="A125" t="str">
            <v>Irr. Filter, Drip</v>
          </cell>
          <cell r="B125">
            <v>125</v>
          </cell>
          <cell r="C125" t="str">
            <v>each</v>
          </cell>
          <cell r="D125">
            <v>89</v>
          </cell>
          <cell r="E125">
            <v>100</v>
          </cell>
          <cell r="F125" t="str">
            <v>AC</v>
          </cell>
          <cell r="G125">
            <v>75</v>
          </cell>
          <cell r="H125">
            <v>89</v>
          </cell>
          <cell r="I125">
            <v>89</v>
          </cell>
          <cell r="J125">
            <v>89</v>
          </cell>
          <cell r="K125">
            <v>89</v>
          </cell>
          <cell r="L125">
            <v>89</v>
          </cell>
          <cell r="M125">
            <v>89</v>
          </cell>
          <cell r="N125">
            <v>89</v>
          </cell>
          <cell r="O125">
            <v>89</v>
          </cell>
          <cell r="P125">
            <v>89</v>
          </cell>
          <cell r="Q125">
            <v>89</v>
          </cell>
          <cell r="R125">
            <v>25</v>
          </cell>
          <cell r="S125">
            <v>25</v>
          </cell>
          <cell r="T125">
            <v>100</v>
          </cell>
          <cell r="U125">
            <v>100</v>
          </cell>
          <cell r="V125">
            <v>100</v>
          </cell>
          <cell r="W125">
            <v>100</v>
          </cell>
          <cell r="X125">
            <v>89</v>
          </cell>
          <cell r="Y125">
            <v>89</v>
          </cell>
          <cell r="Z125">
            <v>89</v>
          </cell>
          <cell r="AA125">
            <v>89</v>
          </cell>
          <cell r="AB125">
            <v>0</v>
          </cell>
          <cell r="AC125">
            <v>0</v>
          </cell>
          <cell r="AD125">
            <v>89</v>
          </cell>
          <cell r="AE125">
            <v>89</v>
          </cell>
          <cell r="AF125">
            <v>0</v>
          </cell>
          <cell r="AG125">
            <v>0</v>
          </cell>
          <cell r="AH125">
            <v>100</v>
          </cell>
          <cell r="AI125">
            <v>100</v>
          </cell>
          <cell r="AJ125">
            <v>35</v>
          </cell>
          <cell r="AK125">
            <v>35</v>
          </cell>
          <cell r="AL125">
            <v>89</v>
          </cell>
          <cell r="AM125">
            <v>89</v>
          </cell>
          <cell r="AN125">
            <v>89</v>
          </cell>
          <cell r="AO125">
            <v>89</v>
          </cell>
          <cell r="AP125">
            <v>89</v>
          </cell>
          <cell r="AQ125">
            <v>89</v>
          </cell>
          <cell r="AR125">
            <v>89</v>
          </cell>
          <cell r="AS125">
            <v>89</v>
          </cell>
          <cell r="AT125">
            <v>89</v>
          </cell>
          <cell r="AU125">
            <v>89</v>
          </cell>
          <cell r="AV125">
            <v>89</v>
          </cell>
          <cell r="AW125">
            <v>89</v>
          </cell>
          <cell r="AX125">
            <v>89</v>
          </cell>
          <cell r="AY125">
            <v>89</v>
          </cell>
          <cell r="AZ125">
            <v>89</v>
          </cell>
          <cell r="BA125">
            <v>89</v>
          </cell>
          <cell r="BB125">
            <v>89</v>
          </cell>
          <cell r="BC125">
            <v>89</v>
          </cell>
          <cell r="BD125">
            <v>35</v>
          </cell>
          <cell r="BE125">
            <v>35</v>
          </cell>
          <cell r="BF125">
            <v>89</v>
          </cell>
          <cell r="BG125">
            <v>89</v>
          </cell>
          <cell r="BH125">
            <v>89</v>
          </cell>
          <cell r="BI125">
            <v>89</v>
          </cell>
          <cell r="BJ125">
            <v>89</v>
          </cell>
          <cell r="BK125">
            <v>89</v>
          </cell>
          <cell r="BL125">
            <v>89</v>
          </cell>
          <cell r="BM125">
            <v>89</v>
          </cell>
          <cell r="BN125">
            <v>89</v>
          </cell>
          <cell r="BO125">
            <v>89</v>
          </cell>
          <cell r="BP125">
            <v>100</v>
          </cell>
          <cell r="BQ125">
            <v>100</v>
          </cell>
          <cell r="BR125">
            <v>89</v>
          </cell>
          <cell r="BS125">
            <v>89</v>
          </cell>
          <cell r="BT125">
            <v>100</v>
          </cell>
          <cell r="BU125">
            <v>100</v>
          </cell>
          <cell r="BV125">
            <v>100</v>
          </cell>
          <cell r="BW125">
            <v>100</v>
          </cell>
          <cell r="BX125">
            <v>35</v>
          </cell>
          <cell r="BY125">
            <v>35</v>
          </cell>
          <cell r="BZ125">
            <v>89</v>
          </cell>
          <cell r="CA125">
            <v>89</v>
          </cell>
        </row>
        <row r="126">
          <cell r="A126" t="str">
            <v>Irr. Gated Pipe, 06 in.</v>
          </cell>
          <cell r="B126">
            <v>126</v>
          </cell>
          <cell r="C126" t="str">
            <v>LF</v>
          </cell>
          <cell r="D126">
            <v>0</v>
          </cell>
          <cell r="E126">
            <v>1.845</v>
          </cell>
          <cell r="F126" t="str">
            <v>AC</v>
          </cell>
          <cell r="G126">
            <v>75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1.8</v>
          </cell>
          <cell r="Q126">
            <v>1.8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1.6125</v>
          </cell>
          <cell r="AS126">
            <v>1.6125</v>
          </cell>
          <cell r="AT126">
            <v>1.8</v>
          </cell>
          <cell r="AU126">
            <v>1.8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1.5</v>
          </cell>
          <cell r="BA126">
            <v>1.5</v>
          </cell>
          <cell r="BB126">
            <v>1.5</v>
          </cell>
          <cell r="BC126">
            <v>1.5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1.6125</v>
          </cell>
          <cell r="BI126">
            <v>1.6125</v>
          </cell>
          <cell r="BJ126">
            <v>1.8</v>
          </cell>
          <cell r="BK126">
            <v>1.8</v>
          </cell>
          <cell r="BL126">
            <v>1.845</v>
          </cell>
          <cell r="BM126">
            <v>1.845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1.5</v>
          </cell>
          <cell r="BS126">
            <v>1.5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1.845</v>
          </cell>
          <cell r="CA126">
            <v>1.845</v>
          </cell>
        </row>
        <row r="127">
          <cell r="A127" t="str">
            <v>Irr. Gated Pipe, 08 in.</v>
          </cell>
          <cell r="B127">
            <v>127</v>
          </cell>
          <cell r="C127" t="str">
            <v>LF</v>
          </cell>
          <cell r="D127">
            <v>0</v>
          </cell>
          <cell r="E127">
            <v>2.46</v>
          </cell>
          <cell r="F127" t="str">
            <v>AC</v>
          </cell>
          <cell r="G127">
            <v>75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2.4</v>
          </cell>
          <cell r="Q127">
            <v>2.4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2.15</v>
          </cell>
          <cell r="AS127">
            <v>2.15</v>
          </cell>
          <cell r="AT127">
            <v>2.4</v>
          </cell>
          <cell r="AU127">
            <v>2.4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2</v>
          </cell>
          <cell r="BA127">
            <v>2</v>
          </cell>
          <cell r="BB127">
            <v>2</v>
          </cell>
          <cell r="BC127">
            <v>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2.15</v>
          </cell>
          <cell r="BI127">
            <v>2.15</v>
          </cell>
          <cell r="BJ127">
            <v>2.4</v>
          </cell>
          <cell r="BK127">
            <v>2.4</v>
          </cell>
          <cell r="BL127">
            <v>2.46</v>
          </cell>
          <cell r="BM127">
            <v>2.46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2</v>
          </cell>
          <cell r="BS127">
            <v>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2.46</v>
          </cell>
          <cell r="CA127">
            <v>2.46</v>
          </cell>
        </row>
        <row r="128">
          <cell r="A128" t="str">
            <v>Irr. Gated Pipe, 10 in.</v>
          </cell>
          <cell r="B128">
            <v>128</v>
          </cell>
          <cell r="C128" t="str">
            <v>LF</v>
          </cell>
          <cell r="D128">
            <v>0</v>
          </cell>
          <cell r="E128">
            <v>2.92</v>
          </cell>
          <cell r="F128" t="str">
            <v>AC</v>
          </cell>
          <cell r="G128">
            <v>75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2.5</v>
          </cell>
          <cell r="Q128">
            <v>2.5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2.59</v>
          </cell>
          <cell r="AS128">
            <v>2.59</v>
          </cell>
          <cell r="AT128">
            <v>2.5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2.5</v>
          </cell>
          <cell r="BA128">
            <v>2.5</v>
          </cell>
          <cell r="BB128">
            <v>2.5</v>
          </cell>
          <cell r="BC128">
            <v>2.5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2.59</v>
          </cell>
          <cell r="BI128">
            <v>2.59</v>
          </cell>
          <cell r="BJ128">
            <v>2.4</v>
          </cell>
          <cell r="BK128">
            <v>2.4</v>
          </cell>
          <cell r="BL128">
            <v>2.92</v>
          </cell>
          <cell r="BM128">
            <v>2.92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2.5</v>
          </cell>
          <cell r="BS128">
            <v>2.5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2.92</v>
          </cell>
          <cell r="CA128">
            <v>2.92</v>
          </cell>
        </row>
        <row r="129">
          <cell r="A129" t="str">
            <v>Irr. Gated Pipe, 12 in.</v>
          </cell>
          <cell r="B129">
            <v>129</v>
          </cell>
          <cell r="C129" t="str">
            <v>LF</v>
          </cell>
          <cell r="D129">
            <v>0</v>
          </cell>
          <cell r="E129">
            <v>3.69</v>
          </cell>
          <cell r="F129" t="str">
            <v>AC</v>
          </cell>
          <cell r="G129">
            <v>75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2.8</v>
          </cell>
          <cell r="Q129">
            <v>2.8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2.8</v>
          </cell>
          <cell r="AU129">
            <v>2.8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3</v>
          </cell>
          <cell r="BA129">
            <v>3</v>
          </cell>
          <cell r="BB129">
            <v>3</v>
          </cell>
          <cell r="BC129">
            <v>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3.69</v>
          </cell>
          <cell r="BI129">
            <v>3.69</v>
          </cell>
          <cell r="BJ129">
            <v>2.8</v>
          </cell>
          <cell r="BK129">
            <v>2.8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3</v>
          </cell>
          <cell r="BS129">
            <v>3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</row>
        <row r="130">
          <cell r="A130" t="str">
            <v>Irr. Outlet M/P Pull Gate w/CMP tailpipe</v>
          </cell>
          <cell r="B130">
            <v>130</v>
          </cell>
          <cell r="C130" t="str">
            <v>each</v>
          </cell>
          <cell r="D130">
            <v>142.4</v>
          </cell>
          <cell r="E130">
            <v>253</v>
          </cell>
          <cell r="F130" t="str">
            <v>AC</v>
          </cell>
          <cell r="G130">
            <v>75</v>
          </cell>
          <cell r="H130">
            <v>221</v>
          </cell>
          <cell r="I130">
            <v>221</v>
          </cell>
          <cell r="J130">
            <v>142.4</v>
          </cell>
          <cell r="K130">
            <v>142.4</v>
          </cell>
          <cell r="L130">
            <v>142.4</v>
          </cell>
          <cell r="M130">
            <v>142.4</v>
          </cell>
          <cell r="N130">
            <v>253</v>
          </cell>
          <cell r="O130">
            <v>253</v>
          </cell>
          <cell r="P130">
            <v>142.4</v>
          </cell>
          <cell r="Q130">
            <v>142.4</v>
          </cell>
          <cell r="R130">
            <v>0</v>
          </cell>
          <cell r="S130">
            <v>0</v>
          </cell>
          <cell r="T130">
            <v>142.4</v>
          </cell>
          <cell r="U130">
            <v>142.4</v>
          </cell>
          <cell r="V130">
            <v>142.4</v>
          </cell>
          <cell r="W130">
            <v>142.4</v>
          </cell>
          <cell r="X130">
            <v>160</v>
          </cell>
          <cell r="Y130">
            <v>160</v>
          </cell>
          <cell r="Z130">
            <v>160</v>
          </cell>
          <cell r="AA130">
            <v>160</v>
          </cell>
          <cell r="AB130">
            <v>160</v>
          </cell>
          <cell r="AC130">
            <v>160</v>
          </cell>
          <cell r="AD130">
            <v>142.4</v>
          </cell>
          <cell r="AE130">
            <v>142.4</v>
          </cell>
          <cell r="AF130">
            <v>0</v>
          </cell>
          <cell r="AG130">
            <v>0</v>
          </cell>
          <cell r="AH130">
            <v>160</v>
          </cell>
          <cell r="AI130">
            <v>160</v>
          </cell>
          <cell r="AJ130">
            <v>142.4</v>
          </cell>
          <cell r="AK130">
            <v>142.4</v>
          </cell>
          <cell r="AL130">
            <v>142.4</v>
          </cell>
          <cell r="AM130">
            <v>142.4</v>
          </cell>
          <cell r="AN130">
            <v>142.4</v>
          </cell>
          <cell r="AO130">
            <v>142.4</v>
          </cell>
          <cell r="AP130">
            <v>142.4</v>
          </cell>
          <cell r="AQ130">
            <v>142.4</v>
          </cell>
          <cell r="AR130">
            <v>142.4</v>
          </cell>
          <cell r="AS130">
            <v>142.4</v>
          </cell>
          <cell r="AT130">
            <v>142.4</v>
          </cell>
          <cell r="AU130">
            <v>142.4</v>
          </cell>
          <cell r="AV130">
            <v>142.4</v>
          </cell>
          <cell r="AW130">
            <v>142.4</v>
          </cell>
          <cell r="AX130">
            <v>142.4</v>
          </cell>
          <cell r="AY130">
            <v>142.4</v>
          </cell>
          <cell r="AZ130">
            <v>150</v>
          </cell>
          <cell r="BA130">
            <v>150</v>
          </cell>
          <cell r="BB130">
            <v>150</v>
          </cell>
          <cell r="BC130">
            <v>150</v>
          </cell>
          <cell r="BD130">
            <v>0</v>
          </cell>
          <cell r="BE130">
            <v>0</v>
          </cell>
          <cell r="BF130">
            <v>142.4</v>
          </cell>
          <cell r="BG130">
            <v>142.4</v>
          </cell>
          <cell r="BH130">
            <v>142.4</v>
          </cell>
          <cell r="BI130">
            <v>142.4</v>
          </cell>
          <cell r="BJ130">
            <v>142.4</v>
          </cell>
          <cell r="BK130">
            <v>142.4</v>
          </cell>
          <cell r="BL130">
            <v>142.4</v>
          </cell>
          <cell r="BM130">
            <v>142.4</v>
          </cell>
          <cell r="BN130">
            <v>160</v>
          </cell>
          <cell r="BO130">
            <v>160</v>
          </cell>
          <cell r="BP130">
            <v>142.4</v>
          </cell>
          <cell r="BQ130">
            <v>142.4</v>
          </cell>
          <cell r="BR130">
            <v>150</v>
          </cell>
          <cell r="BS130">
            <v>150</v>
          </cell>
          <cell r="BT130">
            <v>142.4</v>
          </cell>
          <cell r="BU130">
            <v>142.4</v>
          </cell>
          <cell r="BV130">
            <v>142.4</v>
          </cell>
          <cell r="BW130">
            <v>142.4</v>
          </cell>
          <cell r="BX130">
            <v>142.4</v>
          </cell>
          <cell r="BY130">
            <v>142.4</v>
          </cell>
          <cell r="BZ130">
            <v>253</v>
          </cell>
          <cell r="CA130">
            <v>253</v>
          </cell>
        </row>
        <row r="131">
          <cell r="A131" t="str">
            <v>Irr. Outlet M/P Pull Gate w/Concrete Tailpipe</v>
          </cell>
          <cell r="B131">
            <v>131</v>
          </cell>
          <cell r="C131" t="str">
            <v>each</v>
          </cell>
          <cell r="D131">
            <v>69.42</v>
          </cell>
          <cell r="E131">
            <v>140</v>
          </cell>
          <cell r="F131" t="str">
            <v>AC</v>
          </cell>
          <cell r="G131">
            <v>75</v>
          </cell>
          <cell r="H131">
            <v>69.42</v>
          </cell>
          <cell r="I131">
            <v>69.42</v>
          </cell>
          <cell r="J131">
            <v>69.42</v>
          </cell>
          <cell r="K131">
            <v>69.42</v>
          </cell>
          <cell r="L131">
            <v>69.42</v>
          </cell>
          <cell r="M131">
            <v>69.42</v>
          </cell>
          <cell r="N131">
            <v>69.42</v>
          </cell>
          <cell r="O131">
            <v>69.42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69.42</v>
          </cell>
          <cell r="U131">
            <v>69.42</v>
          </cell>
          <cell r="V131">
            <v>69.42</v>
          </cell>
          <cell r="W131">
            <v>69.42</v>
          </cell>
          <cell r="X131">
            <v>140</v>
          </cell>
          <cell r="Y131">
            <v>140</v>
          </cell>
          <cell r="Z131">
            <v>140</v>
          </cell>
          <cell r="AA131">
            <v>140</v>
          </cell>
          <cell r="AB131">
            <v>78</v>
          </cell>
          <cell r="AC131">
            <v>78</v>
          </cell>
          <cell r="AD131">
            <v>69.42</v>
          </cell>
          <cell r="AE131">
            <v>69.42</v>
          </cell>
          <cell r="AF131">
            <v>0</v>
          </cell>
          <cell r="AG131">
            <v>0</v>
          </cell>
          <cell r="AH131">
            <v>78</v>
          </cell>
          <cell r="AI131">
            <v>78</v>
          </cell>
          <cell r="AJ131">
            <v>69.42</v>
          </cell>
          <cell r="AK131">
            <v>69.42</v>
          </cell>
          <cell r="AL131">
            <v>69.42</v>
          </cell>
          <cell r="AM131">
            <v>69.42</v>
          </cell>
          <cell r="AN131">
            <v>69.42</v>
          </cell>
          <cell r="AO131">
            <v>69.42</v>
          </cell>
          <cell r="AP131">
            <v>69.42</v>
          </cell>
          <cell r="AQ131">
            <v>69.42</v>
          </cell>
          <cell r="AR131">
            <v>69.42</v>
          </cell>
          <cell r="AS131">
            <v>69.42</v>
          </cell>
          <cell r="AT131">
            <v>69.42</v>
          </cell>
          <cell r="AU131">
            <v>69.42</v>
          </cell>
          <cell r="AV131">
            <v>69.42</v>
          </cell>
          <cell r="AW131">
            <v>69.42</v>
          </cell>
          <cell r="AX131">
            <v>69.42</v>
          </cell>
          <cell r="AY131">
            <v>69.42</v>
          </cell>
          <cell r="AZ131">
            <v>69.42</v>
          </cell>
          <cell r="BA131">
            <v>69.42</v>
          </cell>
          <cell r="BB131">
            <v>69.42</v>
          </cell>
          <cell r="BC131">
            <v>69.42</v>
          </cell>
          <cell r="BD131">
            <v>0</v>
          </cell>
          <cell r="BE131">
            <v>0</v>
          </cell>
          <cell r="BF131">
            <v>69.42</v>
          </cell>
          <cell r="BG131">
            <v>69.42</v>
          </cell>
          <cell r="BH131">
            <v>69.42</v>
          </cell>
          <cell r="BI131">
            <v>69.42</v>
          </cell>
          <cell r="BJ131">
            <v>69.42</v>
          </cell>
          <cell r="BK131">
            <v>69.42</v>
          </cell>
          <cell r="BL131">
            <v>69.42</v>
          </cell>
          <cell r="BM131">
            <v>69.42</v>
          </cell>
          <cell r="BN131">
            <v>78</v>
          </cell>
          <cell r="BO131">
            <v>78</v>
          </cell>
          <cell r="BP131">
            <v>78</v>
          </cell>
          <cell r="BQ131">
            <v>78</v>
          </cell>
          <cell r="BR131">
            <v>69.42</v>
          </cell>
          <cell r="BS131">
            <v>69.42</v>
          </cell>
          <cell r="BT131">
            <v>69.42</v>
          </cell>
          <cell r="BU131">
            <v>69.42</v>
          </cell>
          <cell r="BV131">
            <v>69.42</v>
          </cell>
          <cell r="BW131">
            <v>69.42</v>
          </cell>
          <cell r="BX131">
            <v>69.42</v>
          </cell>
          <cell r="BY131">
            <v>69.42</v>
          </cell>
          <cell r="BZ131">
            <v>69.42</v>
          </cell>
          <cell r="CA131">
            <v>69.42</v>
          </cell>
        </row>
        <row r="132">
          <cell r="A132" t="str">
            <v>Irr. Outlet M/P Pull Gate w/Plastic Tailpipe</v>
          </cell>
          <cell r="B132">
            <v>132</v>
          </cell>
          <cell r="C132" t="str">
            <v>each</v>
          </cell>
          <cell r="D132">
            <v>97.9</v>
          </cell>
          <cell r="E132">
            <v>198.44</v>
          </cell>
          <cell r="F132" t="str">
            <v>AC</v>
          </cell>
          <cell r="G132">
            <v>75</v>
          </cell>
          <cell r="H132">
            <v>198</v>
          </cell>
          <cell r="I132">
            <v>198</v>
          </cell>
          <cell r="J132">
            <v>97.9</v>
          </cell>
          <cell r="K132">
            <v>97.9</v>
          </cell>
          <cell r="L132">
            <v>97.9</v>
          </cell>
          <cell r="M132">
            <v>97.9</v>
          </cell>
          <cell r="N132">
            <v>198.44</v>
          </cell>
          <cell r="O132">
            <v>198.44</v>
          </cell>
          <cell r="P132">
            <v>97.9</v>
          </cell>
          <cell r="Q132">
            <v>97.9</v>
          </cell>
          <cell r="R132">
            <v>0</v>
          </cell>
          <cell r="S132">
            <v>0</v>
          </cell>
          <cell r="T132">
            <v>97.9</v>
          </cell>
          <cell r="U132">
            <v>97.9</v>
          </cell>
          <cell r="V132">
            <v>165</v>
          </cell>
          <cell r="W132">
            <v>165</v>
          </cell>
          <cell r="X132">
            <v>120</v>
          </cell>
          <cell r="Y132">
            <v>120</v>
          </cell>
          <cell r="Z132">
            <v>120</v>
          </cell>
          <cell r="AA132">
            <v>120</v>
          </cell>
          <cell r="AB132">
            <v>110</v>
          </cell>
          <cell r="AC132">
            <v>110</v>
          </cell>
          <cell r="AD132">
            <v>97.9</v>
          </cell>
          <cell r="AE132">
            <v>97.9</v>
          </cell>
          <cell r="AF132">
            <v>0</v>
          </cell>
          <cell r="AG132">
            <v>0</v>
          </cell>
          <cell r="AH132">
            <v>110</v>
          </cell>
          <cell r="AI132">
            <v>110</v>
          </cell>
          <cell r="AJ132">
            <v>97.9</v>
          </cell>
          <cell r="AK132">
            <v>97.9</v>
          </cell>
          <cell r="AL132">
            <v>97.9</v>
          </cell>
          <cell r="AM132">
            <v>97.9</v>
          </cell>
          <cell r="AN132">
            <v>97.9</v>
          </cell>
          <cell r="AO132">
            <v>97.9</v>
          </cell>
          <cell r="AP132">
            <v>97.9</v>
          </cell>
          <cell r="AQ132">
            <v>97.9</v>
          </cell>
          <cell r="AR132">
            <v>97.9</v>
          </cell>
          <cell r="AS132">
            <v>97.9</v>
          </cell>
          <cell r="AT132">
            <v>97.9</v>
          </cell>
          <cell r="AU132">
            <v>97.9</v>
          </cell>
          <cell r="AV132">
            <v>155</v>
          </cell>
          <cell r="AW132">
            <v>155</v>
          </cell>
          <cell r="AX132">
            <v>97.9</v>
          </cell>
          <cell r="AY132">
            <v>97.9</v>
          </cell>
          <cell r="AZ132">
            <v>97.9</v>
          </cell>
          <cell r="BA132">
            <v>97.9</v>
          </cell>
          <cell r="BB132">
            <v>97.9</v>
          </cell>
          <cell r="BC132">
            <v>97.9</v>
          </cell>
          <cell r="BD132">
            <v>0</v>
          </cell>
          <cell r="BE132">
            <v>0</v>
          </cell>
          <cell r="BF132">
            <v>97.9</v>
          </cell>
          <cell r="BG132">
            <v>97.9</v>
          </cell>
          <cell r="BH132">
            <v>97.9</v>
          </cell>
          <cell r="BI132">
            <v>97.9</v>
          </cell>
          <cell r="BJ132">
            <v>97.9</v>
          </cell>
          <cell r="BK132">
            <v>97.9</v>
          </cell>
          <cell r="BL132">
            <v>97.9</v>
          </cell>
          <cell r="BM132">
            <v>97.9</v>
          </cell>
          <cell r="BN132">
            <v>137.5</v>
          </cell>
          <cell r="BO132">
            <v>137.5</v>
          </cell>
          <cell r="BP132">
            <v>137.5</v>
          </cell>
          <cell r="BQ132">
            <v>137.5</v>
          </cell>
          <cell r="BR132">
            <v>97.9</v>
          </cell>
          <cell r="BS132">
            <v>97.9</v>
          </cell>
          <cell r="BT132">
            <v>97.9</v>
          </cell>
          <cell r="BU132">
            <v>97.9</v>
          </cell>
          <cell r="BV132">
            <v>97.9</v>
          </cell>
          <cell r="BW132">
            <v>97.9</v>
          </cell>
          <cell r="BX132">
            <v>97.9</v>
          </cell>
          <cell r="BY132">
            <v>97.9</v>
          </cell>
          <cell r="BZ132">
            <v>198.44</v>
          </cell>
          <cell r="CA132">
            <v>198.44</v>
          </cell>
        </row>
        <row r="133">
          <cell r="A133" t="str">
            <v>Irr. Outlet Steel Slide Gate 12x12 Waterman/equiva</v>
          </cell>
          <cell r="B133">
            <v>133</v>
          </cell>
          <cell r="C133" t="str">
            <v>each</v>
          </cell>
          <cell r="D133">
            <v>538.005</v>
          </cell>
          <cell r="E133">
            <v>604.5</v>
          </cell>
          <cell r="F133" t="str">
            <v>AC</v>
          </cell>
          <cell r="G133">
            <v>75</v>
          </cell>
          <cell r="H133">
            <v>538.005</v>
          </cell>
          <cell r="I133">
            <v>538.005</v>
          </cell>
          <cell r="J133">
            <v>538.005</v>
          </cell>
          <cell r="K133">
            <v>538.005</v>
          </cell>
          <cell r="L133">
            <v>538.005</v>
          </cell>
          <cell r="M133">
            <v>538.005</v>
          </cell>
          <cell r="N133">
            <v>538.005</v>
          </cell>
          <cell r="O133">
            <v>538.005</v>
          </cell>
          <cell r="P133">
            <v>538.005</v>
          </cell>
          <cell r="Q133">
            <v>538.005</v>
          </cell>
          <cell r="R133">
            <v>0</v>
          </cell>
          <cell r="S133">
            <v>0</v>
          </cell>
          <cell r="T133">
            <v>538.005</v>
          </cell>
          <cell r="U133">
            <v>538.005</v>
          </cell>
          <cell r="V133">
            <v>604.5</v>
          </cell>
          <cell r="W133">
            <v>604.5</v>
          </cell>
          <cell r="X133">
            <v>538.005</v>
          </cell>
          <cell r="Y133">
            <v>538.005</v>
          </cell>
          <cell r="Z133">
            <v>538.005</v>
          </cell>
          <cell r="AA133">
            <v>538.005</v>
          </cell>
          <cell r="AB133">
            <v>604.5</v>
          </cell>
          <cell r="AC133">
            <v>604.5</v>
          </cell>
          <cell r="AD133">
            <v>538.005</v>
          </cell>
          <cell r="AE133">
            <v>538.005</v>
          </cell>
          <cell r="AF133">
            <v>0</v>
          </cell>
          <cell r="AG133">
            <v>0</v>
          </cell>
          <cell r="AH133">
            <v>604.5</v>
          </cell>
          <cell r="AI133">
            <v>604.5</v>
          </cell>
          <cell r="AJ133">
            <v>538.005</v>
          </cell>
          <cell r="AK133">
            <v>538.005</v>
          </cell>
          <cell r="AL133">
            <v>538.005</v>
          </cell>
          <cell r="AM133">
            <v>538.005</v>
          </cell>
          <cell r="AN133">
            <v>538.005</v>
          </cell>
          <cell r="AO133">
            <v>538.005</v>
          </cell>
          <cell r="AP133">
            <v>538.005</v>
          </cell>
          <cell r="AQ133">
            <v>538.005</v>
          </cell>
          <cell r="AR133">
            <v>538.005</v>
          </cell>
          <cell r="AS133">
            <v>538.005</v>
          </cell>
          <cell r="AT133">
            <v>600</v>
          </cell>
          <cell r="AU133">
            <v>600</v>
          </cell>
          <cell r="AV133">
            <v>538.005</v>
          </cell>
          <cell r="AW133">
            <v>538.005</v>
          </cell>
          <cell r="AX133">
            <v>538.005</v>
          </cell>
          <cell r="AY133">
            <v>538.005</v>
          </cell>
          <cell r="AZ133">
            <v>538.005</v>
          </cell>
          <cell r="BA133">
            <v>538.005</v>
          </cell>
          <cell r="BB133">
            <v>538.005</v>
          </cell>
          <cell r="BC133">
            <v>538.005</v>
          </cell>
          <cell r="BD133">
            <v>0</v>
          </cell>
          <cell r="BE133">
            <v>0</v>
          </cell>
          <cell r="BF133">
            <v>538.005</v>
          </cell>
          <cell r="BG133">
            <v>538.005</v>
          </cell>
          <cell r="BH133">
            <v>538.005</v>
          </cell>
          <cell r="BI133">
            <v>538.005</v>
          </cell>
          <cell r="BJ133">
            <v>538.005</v>
          </cell>
          <cell r="BK133">
            <v>538.005</v>
          </cell>
          <cell r="BL133">
            <v>538.005</v>
          </cell>
          <cell r="BM133">
            <v>538.005</v>
          </cell>
          <cell r="BN133">
            <v>604.5</v>
          </cell>
          <cell r="BO133">
            <v>604.5</v>
          </cell>
          <cell r="BP133">
            <v>538.005</v>
          </cell>
          <cell r="BQ133">
            <v>538.005</v>
          </cell>
          <cell r="BR133">
            <v>538.005</v>
          </cell>
          <cell r="BS133">
            <v>538.005</v>
          </cell>
          <cell r="BT133">
            <v>538.005</v>
          </cell>
          <cell r="BU133">
            <v>538.005</v>
          </cell>
          <cell r="BV133">
            <v>538.005</v>
          </cell>
          <cell r="BW133">
            <v>538.005</v>
          </cell>
          <cell r="BX133">
            <v>538.005</v>
          </cell>
          <cell r="BY133">
            <v>538.005</v>
          </cell>
          <cell r="BZ133">
            <v>538.005</v>
          </cell>
          <cell r="CA133">
            <v>538.005</v>
          </cell>
        </row>
        <row r="134">
          <cell r="A134" t="str">
            <v>Irr. Outlet Steel Slide Gate 24x24 Waterman/equiva</v>
          </cell>
          <cell r="B134">
            <v>134</v>
          </cell>
          <cell r="C134" t="str">
            <v>each</v>
          </cell>
          <cell r="D134">
            <v>676.845</v>
          </cell>
          <cell r="E134">
            <v>760.5</v>
          </cell>
          <cell r="F134" t="str">
            <v>AC</v>
          </cell>
          <cell r="G134">
            <v>75</v>
          </cell>
          <cell r="H134">
            <v>676.845</v>
          </cell>
          <cell r="I134">
            <v>676.845</v>
          </cell>
          <cell r="J134">
            <v>676.845</v>
          </cell>
          <cell r="K134">
            <v>676.845</v>
          </cell>
          <cell r="L134">
            <v>676.845</v>
          </cell>
          <cell r="M134">
            <v>676.845</v>
          </cell>
          <cell r="N134">
            <v>676.845</v>
          </cell>
          <cell r="O134">
            <v>676.845</v>
          </cell>
          <cell r="P134">
            <v>676.845</v>
          </cell>
          <cell r="Q134">
            <v>676.845</v>
          </cell>
          <cell r="R134">
            <v>0</v>
          </cell>
          <cell r="S134">
            <v>0</v>
          </cell>
          <cell r="T134">
            <v>676.845</v>
          </cell>
          <cell r="U134">
            <v>676.845</v>
          </cell>
          <cell r="V134">
            <v>760.5</v>
          </cell>
          <cell r="W134">
            <v>760.5</v>
          </cell>
          <cell r="X134">
            <v>676.845</v>
          </cell>
          <cell r="Y134">
            <v>676.845</v>
          </cell>
          <cell r="Z134">
            <v>676.845</v>
          </cell>
          <cell r="AA134">
            <v>676.845</v>
          </cell>
          <cell r="AB134">
            <v>760.5</v>
          </cell>
          <cell r="AC134">
            <v>760.5</v>
          </cell>
          <cell r="AD134">
            <v>676.845</v>
          </cell>
          <cell r="AE134">
            <v>676.845</v>
          </cell>
          <cell r="AF134">
            <v>0</v>
          </cell>
          <cell r="AG134">
            <v>0</v>
          </cell>
          <cell r="AH134">
            <v>760.5</v>
          </cell>
          <cell r="AI134">
            <v>760.5</v>
          </cell>
          <cell r="AJ134">
            <v>676.845</v>
          </cell>
          <cell r="AK134">
            <v>676.845</v>
          </cell>
          <cell r="AL134">
            <v>676.845</v>
          </cell>
          <cell r="AM134">
            <v>676.845</v>
          </cell>
          <cell r="AN134">
            <v>676.845</v>
          </cell>
          <cell r="AO134">
            <v>676.845</v>
          </cell>
          <cell r="AP134">
            <v>676.845</v>
          </cell>
          <cell r="AQ134">
            <v>676.845</v>
          </cell>
          <cell r="AR134">
            <v>676.845</v>
          </cell>
          <cell r="AS134">
            <v>676.845</v>
          </cell>
          <cell r="AT134">
            <v>700</v>
          </cell>
          <cell r="AU134">
            <v>700</v>
          </cell>
          <cell r="AV134">
            <v>676.845</v>
          </cell>
          <cell r="AW134">
            <v>676.845</v>
          </cell>
          <cell r="AX134">
            <v>676.845</v>
          </cell>
          <cell r="AY134">
            <v>676.845</v>
          </cell>
          <cell r="AZ134">
            <v>700</v>
          </cell>
          <cell r="BA134">
            <v>700</v>
          </cell>
          <cell r="BB134">
            <v>700</v>
          </cell>
          <cell r="BC134">
            <v>700</v>
          </cell>
          <cell r="BD134">
            <v>0</v>
          </cell>
          <cell r="BE134">
            <v>0</v>
          </cell>
          <cell r="BF134">
            <v>676.845</v>
          </cell>
          <cell r="BG134">
            <v>676.845</v>
          </cell>
          <cell r="BH134">
            <v>676.845</v>
          </cell>
          <cell r="BI134">
            <v>676.845</v>
          </cell>
          <cell r="BJ134">
            <v>676.845</v>
          </cell>
          <cell r="BK134">
            <v>676.845</v>
          </cell>
          <cell r="BL134">
            <v>676.845</v>
          </cell>
          <cell r="BM134">
            <v>676.845</v>
          </cell>
          <cell r="BN134">
            <v>760.5</v>
          </cell>
          <cell r="BO134">
            <v>760.5</v>
          </cell>
          <cell r="BP134">
            <v>676.845</v>
          </cell>
          <cell r="BQ134">
            <v>676.845</v>
          </cell>
          <cell r="BR134">
            <v>700</v>
          </cell>
          <cell r="BS134">
            <v>700</v>
          </cell>
          <cell r="BT134">
            <v>676.845</v>
          </cell>
          <cell r="BU134">
            <v>676.845</v>
          </cell>
          <cell r="BV134">
            <v>676.845</v>
          </cell>
          <cell r="BW134">
            <v>676.845</v>
          </cell>
          <cell r="BX134">
            <v>676.845</v>
          </cell>
          <cell r="BY134">
            <v>676.845</v>
          </cell>
          <cell r="BZ134">
            <v>676.845</v>
          </cell>
          <cell r="CA134">
            <v>676.845</v>
          </cell>
        </row>
        <row r="135">
          <cell r="A135" t="str">
            <v>Irr. Per. Installed Metal Check 12inB x 12inH</v>
          </cell>
          <cell r="B135">
            <v>135</v>
          </cell>
          <cell r="C135" t="str">
            <v>each</v>
          </cell>
          <cell r="D135">
            <v>101.46</v>
          </cell>
          <cell r="E135">
            <v>240</v>
          </cell>
          <cell r="F135" t="str">
            <v>AC</v>
          </cell>
          <cell r="G135">
            <v>75</v>
          </cell>
          <cell r="H135">
            <v>101.46</v>
          </cell>
          <cell r="I135">
            <v>101.46</v>
          </cell>
          <cell r="J135">
            <v>101.46</v>
          </cell>
          <cell r="K135">
            <v>101.46</v>
          </cell>
          <cell r="L135">
            <v>101.46</v>
          </cell>
          <cell r="M135">
            <v>101.46</v>
          </cell>
          <cell r="N135">
            <v>101.46</v>
          </cell>
          <cell r="O135">
            <v>101.46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240</v>
          </cell>
          <cell r="Y135">
            <v>240</v>
          </cell>
          <cell r="Z135">
            <v>240</v>
          </cell>
          <cell r="AA135">
            <v>240</v>
          </cell>
          <cell r="AB135">
            <v>114</v>
          </cell>
          <cell r="AC135">
            <v>114</v>
          </cell>
          <cell r="AD135">
            <v>101.46</v>
          </cell>
          <cell r="AE135">
            <v>101.46</v>
          </cell>
          <cell r="AF135">
            <v>0</v>
          </cell>
          <cell r="AG135">
            <v>0</v>
          </cell>
          <cell r="AH135">
            <v>114</v>
          </cell>
          <cell r="AI135">
            <v>114</v>
          </cell>
          <cell r="AJ135">
            <v>101.46</v>
          </cell>
          <cell r="AK135">
            <v>101.46</v>
          </cell>
          <cell r="AL135">
            <v>101.46</v>
          </cell>
          <cell r="AM135">
            <v>101.46</v>
          </cell>
          <cell r="AN135">
            <v>101.46</v>
          </cell>
          <cell r="AO135">
            <v>101.46</v>
          </cell>
          <cell r="AP135">
            <v>101.46</v>
          </cell>
          <cell r="AQ135">
            <v>101.46</v>
          </cell>
          <cell r="AR135">
            <v>101.46</v>
          </cell>
          <cell r="AS135">
            <v>101.46</v>
          </cell>
          <cell r="AT135">
            <v>101.46</v>
          </cell>
          <cell r="AU135">
            <v>101.46</v>
          </cell>
          <cell r="AV135">
            <v>101.46</v>
          </cell>
          <cell r="AW135">
            <v>101.46</v>
          </cell>
          <cell r="AX135">
            <v>101.46</v>
          </cell>
          <cell r="AY135">
            <v>101.46</v>
          </cell>
          <cell r="AZ135">
            <v>101.46</v>
          </cell>
          <cell r="BA135">
            <v>101.46</v>
          </cell>
          <cell r="BB135">
            <v>101.46</v>
          </cell>
          <cell r="BC135">
            <v>101.46</v>
          </cell>
          <cell r="BD135">
            <v>0</v>
          </cell>
          <cell r="BE135">
            <v>0</v>
          </cell>
          <cell r="BF135">
            <v>101.46</v>
          </cell>
          <cell r="BG135">
            <v>101.46</v>
          </cell>
          <cell r="BH135">
            <v>101.46</v>
          </cell>
          <cell r="BI135">
            <v>101.46</v>
          </cell>
          <cell r="BJ135">
            <v>101.46</v>
          </cell>
          <cell r="BK135">
            <v>101.46</v>
          </cell>
          <cell r="BL135">
            <v>101.46</v>
          </cell>
          <cell r="BM135">
            <v>101.46</v>
          </cell>
          <cell r="BN135">
            <v>114</v>
          </cell>
          <cell r="BO135">
            <v>114</v>
          </cell>
          <cell r="BP135">
            <v>101.46</v>
          </cell>
          <cell r="BQ135">
            <v>101.46</v>
          </cell>
          <cell r="BR135">
            <v>101.46</v>
          </cell>
          <cell r="BS135">
            <v>101.46</v>
          </cell>
          <cell r="BT135">
            <v>101.46</v>
          </cell>
          <cell r="BU135">
            <v>101.46</v>
          </cell>
          <cell r="BV135">
            <v>101.46</v>
          </cell>
          <cell r="BW135">
            <v>101.46</v>
          </cell>
          <cell r="BX135">
            <v>0</v>
          </cell>
          <cell r="BY135">
            <v>0</v>
          </cell>
          <cell r="BZ135">
            <v>101.46</v>
          </cell>
          <cell r="CA135">
            <v>101.46</v>
          </cell>
        </row>
        <row r="136">
          <cell r="A136" t="str">
            <v>Irr. Per. Installed Metal Check 12inB x 18inH</v>
          </cell>
          <cell r="B136">
            <v>136</v>
          </cell>
          <cell r="C136" t="str">
            <v>each</v>
          </cell>
          <cell r="D136">
            <v>152.19</v>
          </cell>
          <cell r="E136">
            <v>264</v>
          </cell>
          <cell r="F136" t="str">
            <v>AC</v>
          </cell>
          <cell r="G136">
            <v>75</v>
          </cell>
          <cell r="H136">
            <v>152.19</v>
          </cell>
          <cell r="I136">
            <v>152.19</v>
          </cell>
          <cell r="J136">
            <v>152.19</v>
          </cell>
          <cell r="K136">
            <v>152.19</v>
          </cell>
          <cell r="L136">
            <v>152.19</v>
          </cell>
          <cell r="M136">
            <v>152.19</v>
          </cell>
          <cell r="N136">
            <v>152.19</v>
          </cell>
          <cell r="O136">
            <v>152.19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264</v>
          </cell>
          <cell r="Y136">
            <v>264</v>
          </cell>
          <cell r="Z136">
            <v>264</v>
          </cell>
          <cell r="AA136">
            <v>264</v>
          </cell>
          <cell r="AB136">
            <v>171</v>
          </cell>
          <cell r="AC136">
            <v>171</v>
          </cell>
          <cell r="AD136">
            <v>152.19</v>
          </cell>
          <cell r="AE136">
            <v>152.19</v>
          </cell>
          <cell r="AF136">
            <v>0</v>
          </cell>
          <cell r="AG136">
            <v>0</v>
          </cell>
          <cell r="AH136">
            <v>171</v>
          </cell>
          <cell r="AI136">
            <v>171</v>
          </cell>
          <cell r="AJ136">
            <v>152.19</v>
          </cell>
          <cell r="AK136">
            <v>152.19</v>
          </cell>
          <cell r="AL136">
            <v>152.19</v>
          </cell>
          <cell r="AM136">
            <v>152.19</v>
          </cell>
          <cell r="AN136">
            <v>152.19</v>
          </cell>
          <cell r="AO136">
            <v>152.19</v>
          </cell>
          <cell r="AP136">
            <v>152.19</v>
          </cell>
          <cell r="AQ136">
            <v>152.19</v>
          </cell>
          <cell r="AR136">
            <v>152.19</v>
          </cell>
          <cell r="AS136">
            <v>152.19</v>
          </cell>
          <cell r="AT136">
            <v>152.19</v>
          </cell>
          <cell r="AU136">
            <v>152.19</v>
          </cell>
          <cell r="AV136">
            <v>152.19</v>
          </cell>
          <cell r="AW136">
            <v>152.19</v>
          </cell>
          <cell r="AX136">
            <v>152.19</v>
          </cell>
          <cell r="AY136">
            <v>152.19</v>
          </cell>
          <cell r="AZ136">
            <v>152.19</v>
          </cell>
          <cell r="BA136">
            <v>152.19</v>
          </cell>
          <cell r="BB136">
            <v>152.19</v>
          </cell>
          <cell r="BC136">
            <v>152.19</v>
          </cell>
          <cell r="BD136">
            <v>0</v>
          </cell>
          <cell r="BE136">
            <v>0</v>
          </cell>
          <cell r="BF136">
            <v>152.19</v>
          </cell>
          <cell r="BG136">
            <v>152.19</v>
          </cell>
          <cell r="BH136">
            <v>152.19</v>
          </cell>
          <cell r="BI136">
            <v>152.19</v>
          </cell>
          <cell r="BJ136">
            <v>152.19</v>
          </cell>
          <cell r="BK136">
            <v>152.19</v>
          </cell>
          <cell r="BL136">
            <v>152.19</v>
          </cell>
          <cell r="BM136">
            <v>152.19</v>
          </cell>
          <cell r="BN136">
            <v>171</v>
          </cell>
          <cell r="BO136">
            <v>171</v>
          </cell>
          <cell r="BP136">
            <v>171</v>
          </cell>
          <cell r="BQ136">
            <v>171</v>
          </cell>
          <cell r="BR136">
            <v>152.19</v>
          </cell>
          <cell r="BS136">
            <v>152.19</v>
          </cell>
          <cell r="BT136">
            <v>152.19</v>
          </cell>
          <cell r="BU136">
            <v>152.19</v>
          </cell>
          <cell r="BV136">
            <v>152.19</v>
          </cell>
          <cell r="BW136">
            <v>152.19</v>
          </cell>
          <cell r="BX136">
            <v>0</v>
          </cell>
          <cell r="BY136">
            <v>0</v>
          </cell>
          <cell r="BZ136">
            <v>152.19</v>
          </cell>
          <cell r="CA136">
            <v>152.19</v>
          </cell>
        </row>
        <row r="137">
          <cell r="A137" t="str">
            <v>Irr. Per. Installed Metal Check 12inB x 24inH</v>
          </cell>
          <cell r="B137">
            <v>137</v>
          </cell>
          <cell r="C137" t="str">
            <v>each</v>
          </cell>
          <cell r="D137">
            <v>202.92</v>
          </cell>
          <cell r="E137">
            <v>288</v>
          </cell>
          <cell r="F137" t="str">
            <v>AC</v>
          </cell>
          <cell r="G137">
            <v>75</v>
          </cell>
          <cell r="H137">
            <v>202.92</v>
          </cell>
          <cell r="I137">
            <v>202.92</v>
          </cell>
          <cell r="J137">
            <v>202.92</v>
          </cell>
          <cell r="K137">
            <v>202.92</v>
          </cell>
          <cell r="L137">
            <v>202.92</v>
          </cell>
          <cell r="M137">
            <v>202.92</v>
          </cell>
          <cell r="N137">
            <v>202.92</v>
          </cell>
          <cell r="O137">
            <v>202.92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288</v>
          </cell>
          <cell r="Y137">
            <v>288</v>
          </cell>
          <cell r="Z137">
            <v>288</v>
          </cell>
          <cell r="AA137">
            <v>288</v>
          </cell>
          <cell r="AB137">
            <v>228</v>
          </cell>
          <cell r="AC137">
            <v>228</v>
          </cell>
          <cell r="AD137">
            <v>202.92</v>
          </cell>
          <cell r="AE137">
            <v>202.92</v>
          </cell>
          <cell r="AF137">
            <v>0</v>
          </cell>
          <cell r="AG137">
            <v>0</v>
          </cell>
          <cell r="AH137">
            <v>228</v>
          </cell>
          <cell r="AI137">
            <v>228</v>
          </cell>
          <cell r="AJ137">
            <v>202.92</v>
          </cell>
          <cell r="AK137">
            <v>202.92</v>
          </cell>
          <cell r="AL137">
            <v>202.92</v>
          </cell>
          <cell r="AM137">
            <v>202.92</v>
          </cell>
          <cell r="AN137">
            <v>202.92</v>
          </cell>
          <cell r="AO137">
            <v>202.92</v>
          </cell>
          <cell r="AP137">
            <v>202.92</v>
          </cell>
          <cell r="AQ137">
            <v>202.92</v>
          </cell>
          <cell r="AR137">
            <v>202.92</v>
          </cell>
          <cell r="AS137">
            <v>202.92</v>
          </cell>
          <cell r="AT137">
            <v>202.92</v>
          </cell>
          <cell r="AU137">
            <v>202.92</v>
          </cell>
          <cell r="AV137">
            <v>202.92</v>
          </cell>
          <cell r="AW137">
            <v>202.92</v>
          </cell>
          <cell r="AX137">
            <v>202.92</v>
          </cell>
          <cell r="AY137">
            <v>202.92</v>
          </cell>
          <cell r="AZ137">
            <v>202.92</v>
          </cell>
          <cell r="BA137">
            <v>202.92</v>
          </cell>
          <cell r="BB137">
            <v>202.92</v>
          </cell>
          <cell r="BC137">
            <v>202.92</v>
          </cell>
          <cell r="BD137">
            <v>0</v>
          </cell>
          <cell r="BE137">
            <v>0</v>
          </cell>
          <cell r="BF137">
            <v>202.92</v>
          </cell>
          <cell r="BG137">
            <v>202.92</v>
          </cell>
          <cell r="BH137">
            <v>202.92</v>
          </cell>
          <cell r="BI137">
            <v>202.92</v>
          </cell>
          <cell r="BJ137">
            <v>202.92</v>
          </cell>
          <cell r="BK137">
            <v>202.92</v>
          </cell>
          <cell r="BL137">
            <v>202.92</v>
          </cell>
          <cell r="BM137">
            <v>202.92</v>
          </cell>
          <cell r="BN137">
            <v>228</v>
          </cell>
          <cell r="BO137">
            <v>228</v>
          </cell>
          <cell r="BP137">
            <v>228</v>
          </cell>
          <cell r="BQ137">
            <v>228</v>
          </cell>
          <cell r="BR137">
            <v>202.92</v>
          </cell>
          <cell r="BS137">
            <v>202.92</v>
          </cell>
          <cell r="BT137">
            <v>202.92</v>
          </cell>
          <cell r="BU137">
            <v>202.92</v>
          </cell>
          <cell r="BV137">
            <v>202.92</v>
          </cell>
          <cell r="BW137">
            <v>202.92</v>
          </cell>
          <cell r="BX137">
            <v>0</v>
          </cell>
          <cell r="BY137">
            <v>0</v>
          </cell>
          <cell r="BZ137">
            <v>202.92</v>
          </cell>
          <cell r="CA137">
            <v>202.92</v>
          </cell>
        </row>
        <row r="138">
          <cell r="A138" t="str">
            <v>Irr. Per. Installed Metal Check 12inB x 26inH</v>
          </cell>
          <cell r="B138">
            <v>138</v>
          </cell>
          <cell r="C138" t="str">
            <v>each</v>
          </cell>
          <cell r="D138">
            <v>219.83</v>
          </cell>
          <cell r="E138">
            <v>312</v>
          </cell>
          <cell r="F138" t="str">
            <v>AC</v>
          </cell>
          <cell r="G138">
            <v>75</v>
          </cell>
          <cell r="H138">
            <v>219.83</v>
          </cell>
          <cell r="I138">
            <v>219.83</v>
          </cell>
          <cell r="J138">
            <v>219.83</v>
          </cell>
          <cell r="K138">
            <v>219.83</v>
          </cell>
          <cell r="L138">
            <v>219.83</v>
          </cell>
          <cell r="M138">
            <v>219.83</v>
          </cell>
          <cell r="N138">
            <v>219.83</v>
          </cell>
          <cell r="O138">
            <v>219.83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312</v>
          </cell>
          <cell r="Y138">
            <v>312</v>
          </cell>
          <cell r="Z138">
            <v>312</v>
          </cell>
          <cell r="AA138">
            <v>312</v>
          </cell>
          <cell r="AB138">
            <v>247</v>
          </cell>
          <cell r="AC138">
            <v>247</v>
          </cell>
          <cell r="AD138">
            <v>219.83</v>
          </cell>
          <cell r="AE138">
            <v>219.83</v>
          </cell>
          <cell r="AF138">
            <v>0</v>
          </cell>
          <cell r="AG138">
            <v>0</v>
          </cell>
          <cell r="AH138">
            <v>247</v>
          </cell>
          <cell r="AI138">
            <v>247</v>
          </cell>
          <cell r="AJ138">
            <v>219.83</v>
          </cell>
          <cell r="AK138">
            <v>219.83</v>
          </cell>
          <cell r="AL138">
            <v>219.83</v>
          </cell>
          <cell r="AM138">
            <v>219.83</v>
          </cell>
          <cell r="AN138">
            <v>219.83</v>
          </cell>
          <cell r="AO138">
            <v>219.83</v>
          </cell>
          <cell r="AP138">
            <v>219.83</v>
          </cell>
          <cell r="AQ138">
            <v>219.83</v>
          </cell>
          <cell r="AR138">
            <v>219.83</v>
          </cell>
          <cell r="AS138">
            <v>219.83</v>
          </cell>
          <cell r="AT138">
            <v>219.83</v>
          </cell>
          <cell r="AU138">
            <v>219.83</v>
          </cell>
          <cell r="AV138">
            <v>219.83</v>
          </cell>
          <cell r="AW138">
            <v>219.83</v>
          </cell>
          <cell r="AX138">
            <v>219.83</v>
          </cell>
          <cell r="AY138">
            <v>219.83</v>
          </cell>
          <cell r="AZ138">
            <v>219.83</v>
          </cell>
          <cell r="BA138">
            <v>219.83</v>
          </cell>
          <cell r="BB138">
            <v>219.83</v>
          </cell>
          <cell r="BC138">
            <v>219.83</v>
          </cell>
          <cell r="BD138">
            <v>0</v>
          </cell>
          <cell r="BE138">
            <v>0</v>
          </cell>
          <cell r="BF138">
            <v>219.83</v>
          </cell>
          <cell r="BG138">
            <v>219.83</v>
          </cell>
          <cell r="BH138">
            <v>219.83</v>
          </cell>
          <cell r="BI138">
            <v>219.83</v>
          </cell>
          <cell r="BJ138">
            <v>219.83</v>
          </cell>
          <cell r="BK138">
            <v>219.83</v>
          </cell>
          <cell r="BL138">
            <v>219.83</v>
          </cell>
          <cell r="BM138">
            <v>219.83</v>
          </cell>
          <cell r="BN138">
            <v>247</v>
          </cell>
          <cell r="BO138">
            <v>247</v>
          </cell>
          <cell r="BP138">
            <v>247</v>
          </cell>
          <cell r="BQ138">
            <v>247</v>
          </cell>
          <cell r="BR138">
            <v>219.83</v>
          </cell>
          <cell r="BS138">
            <v>219.83</v>
          </cell>
          <cell r="BT138">
            <v>219.83</v>
          </cell>
          <cell r="BU138">
            <v>219.83</v>
          </cell>
          <cell r="BV138">
            <v>219.83</v>
          </cell>
          <cell r="BW138">
            <v>219.83</v>
          </cell>
          <cell r="BX138">
            <v>0</v>
          </cell>
          <cell r="BY138">
            <v>0</v>
          </cell>
          <cell r="BZ138">
            <v>219.83</v>
          </cell>
          <cell r="CA138">
            <v>219.83</v>
          </cell>
        </row>
        <row r="139">
          <cell r="A139" t="str">
            <v>Irr. Per. Installed Metal Check 12inB x 28inH</v>
          </cell>
          <cell r="B139">
            <v>139</v>
          </cell>
          <cell r="C139" t="str">
            <v>each</v>
          </cell>
          <cell r="D139">
            <v>236.74</v>
          </cell>
          <cell r="E139">
            <v>415</v>
          </cell>
          <cell r="F139" t="str">
            <v>AC</v>
          </cell>
          <cell r="G139">
            <v>75</v>
          </cell>
          <cell r="H139">
            <v>236.74</v>
          </cell>
          <cell r="I139">
            <v>236.74</v>
          </cell>
          <cell r="J139">
            <v>236.74</v>
          </cell>
          <cell r="K139">
            <v>236.74</v>
          </cell>
          <cell r="L139">
            <v>236.74</v>
          </cell>
          <cell r="M139">
            <v>236.74</v>
          </cell>
          <cell r="N139">
            <v>236.74</v>
          </cell>
          <cell r="O139">
            <v>236.74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415</v>
          </cell>
          <cell r="Y139">
            <v>415</v>
          </cell>
          <cell r="Z139">
            <v>415</v>
          </cell>
          <cell r="AA139">
            <v>415</v>
          </cell>
          <cell r="AB139">
            <v>266</v>
          </cell>
          <cell r="AC139">
            <v>266</v>
          </cell>
          <cell r="AD139">
            <v>236.74</v>
          </cell>
          <cell r="AE139">
            <v>236.74</v>
          </cell>
          <cell r="AF139">
            <v>0</v>
          </cell>
          <cell r="AG139">
            <v>0</v>
          </cell>
          <cell r="AH139">
            <v>266</v>
          </cell>
          <cell r="AI139">
            <v>266</v>
          </cell>
          <cell r="AJ139">
            <v>236.74</v>
          </cell>
          <cell r="AK139">
            <v>236.74</v>
          </cell>
          <cell r="AL139">
            <v>236.74</v>
          </cell>
          <cell r="AM139">
            <v>236.74</v>
          </cell>
          <cell r="AN139">
            <v>236.74</v>
          </cell>
          <cell r="AO139">
            <v>236.74</v>
          </cell>
          <cell r="AP139">
            <v>236.74</v>
          </cell>
          <cell r="AQ139">
            <v>236.74</v>
          </cell>
          <cell r="AR139">
            <v>236.74</v>
          </cell>
          <cell r="AS139">
            <v>236.74</v>
          </cell>
          <cell r="AT139">
            <v>236.74</v>
          </cell>
          <cell r="AU139">
            <v>236.74</v>
          </cell>
          <cell r="AV139">
            <v>236.74</v>
          </cell>
          <cell r="AW139">
            <v>236.74</v>
          </cell>
          <cell r="AX139">
            <v>236.74</v>
          </cell>
          <cell r="AY139">
            <v>236.74</v>
          </cell>
          <cell r="AZ139">
            <v>236.74</v>
          </cell>
          <cell r="BA139">
            <v>236.74</v>
          </cell>
          <cell r="BB139">
            <v>236.74</v>
          </cell>
          <cell r="BC139">
            <v>236.74</v>
          </cell>
          <cell r="BD139">
            <v>0</v>
          </cell>
          <cell r="BE139">
            <v>0</v>
          </cell>
          <cell r="BF139">
            <v>236.74</v>
          </cell>
          <cell r="BG139">
            <v>236.74</v>
          </cell>
          <cell r="BH139">
            <v>236.74</v>
          </cell>
          <cell r="BI139">
            <v>236.74</v>
          </cell>
          <cell r="BJ139">
            <v>236.74</v>
          </cell>
          <cell r="BK139">
            <v>236.74</v>
          </cell>
          <cell r="BL139">
            <v>236.74</v>
          </cell>
          <cell r="BM139">
            <v>236.74</v>
          </cell>
          <cell r="BN139">
            <v>266</v>
          </cell>
          <cell r="BO139">
            <v>266</v>
          </cell>
          <cell r="BP139">
            <v>266</v>
          </cell>
          <cell r="BQ139">
            <v>266</v>
          </cell>
          <cell r="BR139">
            <v>236.74</v>
          </cell>
          <cell r="BS139">
            <v>236.74</v>
          </cell>
          <cell r="BT139">
            <v>236.74</v>
          </cell>
          <cell r="BU139">
            <v>236.74</v>
          </cell>
          <cell r="BV139">
            <v>236.74</v>
          </cell>
          <cell r="BW139">
            <v>236.74</v>
          </cell>
          <cell r="BX139">
            <v>0</v>
          </cell>
          <cell r="BY139">
            <v>0</v>
          </cell>
          <cell r="BZ139">
            <v>236.74</v>
          </cell>
          <cell r="CA139">
            <v>236.74</v>
          </cell>
        </row>
        <row r="140">
          <cell r="A140" t="str">
            <v>Irr. Per. Installed Metal Check 12inB x 30inH</v>
          </cell>
          <cell r="B140">
            <v>140</v>
          </cell>
          <cell r="C140" t="str">
            <v>each</v>
          </cell>
          <cell r="D140">
            <v>253.65</v>
          </cell>
          <cell r="E140">
            <v>415</v>
          </cell>
          <cell r="F140" t="str">
            <v>AC</v>
          </cell>
          <cell r="G140">
            <v>75</v>
          </cell>
          <cell r="H140">
            <v>253.65</v>
          </cell>
          <cell r="I140">
            <v>253.65</v>
          </cell>
          <cell r="J140">
            <v>253.65</v>
          </cell>
          <cell r="K140">
            <v>253.65</v>
          </cell>
          <cell r="L140">
            <v>253.65</v>
          </cell>
          <cell r="M140">
            <v>253.65</v>
          </cell>
          <cell r="N140">
            <v>253.65</v>
          </cell>
          <cell r="O140">
            <v>253.65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415</v>
          </cell>
          <cell r="Y140">
            <v>415</v>
          </cell>
          <cell r="Z140">
            <v>415</v>
          </cell>
          <cell r="AA140">
            <v>415</v>
          </cell>
          <cell r="AB140">
            <v>285</v>
          </cell>
          <cell r="AC140">
            <v>285</v>
          </cell>
          <cell r="AD140">
            <v>253.65</v>
          </cell>
          <cell r="AE140">
            <v>253.65</v>
          </cell>
          <cell r="AF140">
            <v>0</v>
          </cell>
          <cell r="AG140">
            <v>0</v>
          </cell>
          <cell r="AH140">
            <v>285</v>
          </cell>
          <cell r="AI140">
            <v>285</v>
          </cell>
          <cell r="AJ140">
            <v>253.65</v>
          </cell>
          <cell r="AK140">
            <v>253.65</v>
          </cell>
          <cell r="AL140">
            <v>253.65</v>
          </cell>
          <cell r="AM140">
            <v>253.65</v>
          </cell>
          <cell r="AN140">
            <v>253.65</v>
          </cell>
          <cell r="AO140">
            <v>253.65</v>
          </cell>
          <cell r="AP140">
            <v>253.65</v>
          </cell>
          <cell r="AQ140">
            <v>253.65</v>
          </cell>
          <cell r="AR140">
            <v>253.65</v>
          </cell>
          <cell r="AS140">
            <v>253.65</v>
          </cell>
          <cell r="AT140">
            <v>253.65</v>
          </cell>
          <cell r="AU140">
            <v>253.65</v>
          </cell>
          <cell r="AV140">
            <v>253.65</v>
          </cell>
          <cell r="AW140">
            <v>253.65</v>
          </cell>
          <cell r="AX140">
            <v>253.65</v>
          </cell>
          <cell r="AY140">
            <v>253.65</v>
          </cell>
          <cell r="AZ140">
            <v>253.65</v>
          </cell>
          <cell r="BA140">
            <v>253.65</v>
          </cell>
          <cell r="BB140">
            <v>253.65</v>
          </cell>
          <cell r="BC140">
            <v>253.65</v>
          </cell>
          <cell r="BD140">
            <v>0</v>
          </cell>
          <cell r="BE140">
            <v>0</v>
          </cell>
          <cell r="BF140">
            <v>253.65</v>
          </cell>
          <cell r="BG140">
            <v>253.65</v>
          </cell>
          <cell r="BH140">
            <v>253.65</v>
          </cell>
          <cell r="BI140">
            <v>253.65</v>
          </cell>
          <cell r="BJ140">
            <v>253.65</v>
          </cell>
          <cell r="BK140">
            <v>253.65</v>
          </cell>
          <cell r="BL140">
            <v>253.65</v>
          </cell>
          <cell r="BM140">
            <v>253.65</v>
          </cell>
          <cell r="BN140">
            <v>285</v>
          </cell>
          <cell r="BO140">
            <v>285</v>
          </cell>
          <cell r="BP140">
            <v>285</v>
          </cell>
          <cell r="BQ140">
            <v>285</v>
          </cell>
          <cell r="BR140">
            <v>253.65</v>
          </cell>
          <cell r="BS140">
            <v>253.65</v>
          </cell>
          <cell r="BT140">
            <v>253.65</v>
          </cell>
          <cell r="BU140">
            <v>253.65</v>
          </cell>
          <cell r="BV140">
            <v>253.65</v>
          </cell>
          <cell r="BW140">
            <v>253.65</v>
          </cell>
          <cell r="BX140">
            <v>0</v>
          </cell>
          <cell r="BY140">
            <v>0</v>
          </cell>
          <cell r="BZ140">
            <v>253.65</v>
          </cell>
          <cell r="CA140">
            <v>253.65</v>
          </cell>
        </row>
        <row r="141">
          <cell r="A141" t="str">
            <v>Irr. Per. Installed Metal Check 12inB x 32inH</v>
          </cell>
          <cell r="B141">
            <v>141</v>
          </cell>
          <cell r="C141" t="str">
            <v>each</v>
          </cell>
          <cell r="D141">
            <v>270.56</v>
          </cell>
          <cell r="E141">
            <v>415</v>
          </cell>
          <cell r="F141" t="str">
            <v>AC</v>
          </cell>
          <cell r="G141">
            <v>75</v>
          </cell>
          <cell r="H141">
            <v>270.56</v>
          </cell>
          <cell r="I141">
            <v>270.56</v>
          </cell>
          <cell r="J141">
            <v>270.56</v>
          </cell>
          <cell r="K141">
            <v>270.56</v>
          </cell>
          <cell r="L141">
            <v>270.56</v>
          </cell>
          <cell r="M141">
            <v>270.56</v>
          </cell>
          <cell r="N141">
            <v>270.56</v>
          </cell>
          <cell r="O141">
            <v>270.56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415</v>
          </cell>
          <cell r="Y141">
            <v>415</v>
          </cell>
          <cell r="Z141">
            <v>415</v>
          </cell>
          <cell r="AA141">
            <v>415</v>
          </cell>
          <cell r="AB141">
            <v>304</v>
          </cell>
          <cell r="AC141">
            <v>304</v>
          </cell>
          <cell r="AD141">
            <v>270.56</v>
          </cell>
          <cell r="AE141">
            <v>270.56</v>
          </cell>
          <cell r="AF141">
            <v>0</v>
          </cell>
          <cell r="AG141">
            <v>0</v>
          </cell>
          <cell r="AH141">
            <v>304</v>
          </cell>
          <cell r="AI141">
            <v>304</v>
          </cell>
          <cell r="AJ141">
            <v>270.56</v>
          </cell>
          <cell r="AK141">
            <v>270.56</v>
          </cell>
          <cell r="AL141">
            <v>270.56</v>
          </cell>
          <cell r="AM141">
            <v>270.56</v>
          </cell>
          <cell r="AN141">
            <v>270.56</v>
          </cell>
          <cell r="AO141">
            <v>270.56</v>
          </cell>
          <cell r="AP141">
            <v>270.56</v>
          </cell>
          <cell r="AQ141">
            <v>270.56</v>
          </cell>
          <cell r="AR141">
            <v>270.56</v>
          </cell>
          <cell r="AS141">
            <v>270.56</v>
          </cell>
          <cell r="AT141">
            <v>270.56</v>
          </cell>
          <cell r="AU141">
            <v>270.56</v>
          </cell>
          <cell r="AV141">
            <v>270.56</v>
          </cell>
          <cell r="AW141">
            <v>270.56</v>
          </cell>
          <cell r="AX141">
            <v>270.56</v>
          </cell>
          <cell r="AY141">
            <v>270.56</v>
          </cell>
          <cell r="AZ141">
            <v>270.56</v>
          </cell>
          <cell r="BA141">
            <v>270.56</v>
          </cell>
          <cell r="BB141">
            <v>270.56</v>
          </cell>
          <cell r="BC141">
            <v>270.56</v>
          </cell>
          <cell r="BD141">
            <v>0</v>
          </cell>
          <cell r="BE141">
            <v>0</v>
          </cell>
          <cell r="BF141">
            <v>270.56</v>
          </cell>
          <cell r="BG141">
            <v>270.56</v>
          </cell>
          <cell r="BH141">
            <v>270.56</v>
          </cell>
          <cell r="BI141">
            <v>270.56</v>
          </cell>
          <cell r="BJ141">
            <v>270.56</v>
          </cell>
          <cell r="BK141">
            <v>270.56</v>
          </cell>
          <cell r="BL141">
            <v>270.56</v>
          </cell>
          <cell r="BM141">
            <v>270.56</v>
          </cell>
          <cell r="BN141">
            <v>304</v>
          </cell>
          <cell r="BO141">
            <v>304</v>
          </cell>
          <cell r="BP141">
            <v>304</v>
          </cell>
          <cell r="BQ141">
            <v>304</v>
          </cell>
          <cell r="BR141">
            <v>270.56</v>
          </cell>
          <cell r="BS141">
            <v>270.56</v>
          </cell>
          <cell r="BT141">
            <v>270.56</v>
          </cell>
          <cell r="BU141">
            <v>270.56</v>
          </cell>
          <cell r="BV141">
            <v>270.56</v>
          </cell>
          <cell r="BW141">
            <v>270.56</v>
          </cell>
          <cell r="BX141">
            <v>0</v>
          </cell>
          <cell r="BY141">
            <v>0</v>
          </cell>
          <cell r="BZ141">
            <v>270.56</v>
          </cell>
          <cell r="CA141">
            <v>270.56</v>
          </cell>
        </row>
        <row r="142">
          <cell r="A142" t="str">
            <v>Irr. Per. Installed Metal Check 12inB x 34inH</v>
          </cell>
          <cell r="B142">
            <v>142</v>
          </cell>
          <cell r="C142" t="str">
            <v>each</v>
          </cell>
          <cell r="D142">
            <v>287.47</v>
          </cell>
          <cell r="E142">
            <v>415</v>
          </cell>
          <cell r="F142" t="str">
            <v>AC</v>
          </cell>
          <cell r="G142">
            <v>75</v>
          </cell>
          <cell r="H142">
            <v>287.47</v>
          </cell>
          <cell r="I142">
            <v>287.47</v>
          </cell>
          <cell r="J142">
            <v>287.47</v>
          </cell>
          <cell r="K142">
            <v>287.47</v>
          </cell>
          <cell r="L142">
            <v>287.47</v>
          </cell>
          <cell r="M142">
            <v>287.47</v>
          </cell>
          <cell r="N142">
            <v>287.47</v>
          </cell>
          <cell r="O142">
            <v>287.47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415</v>
          </cell>
          <cell r="Y142">
            <v>415</v>
          </cell>
          <cell r="Z142">
            <v>415</v>
          </cell>
          <cell r="AA142">
            <v>415</v>
          </cell>
          <cell r="AB142">
            <v>323</v>
          </cell>
          <cell r="AC142">
            <v>323</v>
          </cell>
          <cell r="AD142">
            <v>287.47</v>
          </cell>
          <cell r="AE142">
            <v>287.47</v>
          </cell>
          <cell r="AF142">
            <v>0</v>
          </cell>
          <cell r="AG142">
            <v>0</v>
          </cell>
          <cell r="AH142">
            <v>323</v>
          </cell>
          <cell r="AI142">
            <v>323</v>
          </cell>
          <cell r="AJ142">
            <v>287.47</v>
          </cell>
          <cell r="AK142">
            <v>287.47</v>
          </cell>
          <cell r="AL142">
            <v>287.47</v>
          </cell>
          <cell r="AM142">
            <v>287.47</v>
          </cell>
          <cell r="AN142">
            <v>287.47</v>
          </cell>
          <cell r="AO142">
            <v>287.47</v>
          </cell>
          <cell r="AP142">
            <v>287.47</v>
          </cell>
          <cell r="AQ142">
            <v>287.47</v>
          </cell>
          <cell r="AR142">
            <v>287.47</v>
          </cell>
          <cell r="AS142">
            <v>287.47</v>
          </cell>
          <cell r="AT142">
            <v>287.47</v>
          </cell>
          <cell r="AU142">
            <v>287.47</v>
          </cell>
          <cell r="AV142">
            <v>287.47</v>
          </cell>
          <cell r="AW142">
            <v>287.47</v>
          </cell>
          <cell r="AX142">
            <v>287.47</v>
          </cell>
          <cell r="AY142">
            <v>287.47</v>
          </cell>
          <cell r="AZ142">
            <v>287.47</v>
          </cell>
          <cell r="BA142">
            <v>287.47</v>
          </cell>
          <cell r="BB142">
            <v>287.47</v>
          </cell>
          <cell r="BC142">
            <v>287.47</v>
          </cell>
          <cell r="BD142">
            <v>0</v>
          </cell>
          <cell r="BE142">
            <v>0</v>
          </cell>
          <cell r="BF142">
            <v>287.47</v>
          </cell>
          <cell r="BG142">
            <v>287.47</v>
          </cell>
          <cell r="BH142">
            <v>287.47</v>
          </cell>
          <cell r="BI142">
            <v>287.47</v>
          </cell>
          <cell r="BJ142">
            <v>287.47</v>
          </cell>
          <cell r="BK142">
            <v>287.47</v>
          </cell>
          <cell r="BL142">
            <v>287.47</v>
          </cell>
          <cell r="BM142">
            <v>287.47</v>
          </cell>
          <cell r="BN142">
            <v>323</v>
          </cell>
          <cell r="BO142">
            <v>323</v>
          </cell>
          <cell r="BP142">
            <v>323</v>
          </cell>
          <cell r="BQ142">
            <v>323</v>
          </cell>
          <cell r="BR142">
            <v>287.47</v>
          </cell>
          <cell r="BS142">
            <v>287.47</v>
          </cell>
          <cell r="BT142">
            <v>287.47</v>
          </cell>
          <cell r="BU142">
            <v>287.47</v>
          </cell>
          <cell r="BV142">
            <v>287.47</v>
          </cell>
          <cell r="BW142">
            <v>287.47</v>
          </cell>
          <cell r="BX142">
            <v>0</v>
          </cell>
          <cell r="BY142">
            <v>0</v>
          </cell>
          <cell r="BZ142">
            <v>287.47</v>
          </cell>
          <cell r="CA142">
            <v>287.47</v>
          </cell>
        </row>
        <row r="143">
          <cell r="A143" t="str">
            <v>Irr. Per. Installed Metal Check 12inB x 36inH</v>
          </cell>
          <cell r="B143">
            <v>143</v>
          </cell>
          <cell r="C143" t="str">
            <v>each</v>
          </cell>
          <cell r="D143">
            <v>304.38</v>
          </cell>
          <cell r="E143">
            <v>415</v>
          </cell>
          <cell r="F143" t="str">
            <v>AC</v>
          </cell>
          <cell r="G143">
            <v>75</v>
          </cell>
          <cell r="H143">
            <v>304.38</v>
          </cell>
          <cell r="I143">
            <v>304.38</v>
          </cell>
          <cell r="J143">
            <v>304.38</v>
          </cell>
          <cell r="K143">
            <v>304.38</v>
          </cell>
          <cell r="L143">
            <v>304.38</v>
          </cell>
          <cell r="M143">
            <v>304.38</v>
          </cell>
          <cell r="N143">
            <v>304.38</v>
          </cell>
          <cell r="O143">
            <v>304.38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415</v>
          </cell>
          <cell r="Y143">
            <v>415</v>
          </cell>
          <cell r="Z143">
            <v>415</v>
          </cell>
          <cell r="AA143">
            <v>415</v>
          </cell>
          <cell r="AB143">
            <v>342</v>
          </cell>
          <cell r="AC143">
            <v>342</v>
          </cell>
          <cell r="AD143">
            <v>304.38</v>
          </cell>
          <cell r="AE143">
            <v>304.38</v>
          </cell>
          <cell r="AF143">
            <v>0</v>
          </cell>
          <cell r="AG143">
            <v>0</v>
          </cell>
          <cell r="AH143">
            <v>342</v>
          </cell>
          <cell r="AI143">
            <v>342</v>
          </cell>
          <cell r="AJ143">
            <v>304.38</v>
          </cell>
          <cell r="AK143">
            <v>304.38</v>
          </cell>
          <cell r="AL143">
            <v>304.38</v>
          </cell>
          <cell r="AM143">
            <v>304.38</v>
          </cell>
          <cell r="AN143">
            <v>304.38</v>
          </cell>
          <cell r="AO143">
            <v>304.38</v>
          </cell>
          <cell r="AP143">
            <v>304.38</v>
          </cell>
          <cell r="AQ143">
            <v>304.38</v>
          </cell>
          <cell r="AR143">
            <v>304.38</v>
          </cell>
          <cell r="AS143">
            <v>304.38</v>
          </cell>
          <cell r="AT143">
            <v>304.38</v>
          </cell>
          <cell r="AU143">
            <v>304.38</v>
          </cell>
          <cell r="AV143">
            <v>304.38</v>
          </cell>
          <cell r="AW143">
            <v>304.38</v>
          </cell>
          <cell r="AX143">
            <v>304.38</v>
          </cell>
          <cell r="AY143">
            <v>304.38</v>
          </cell>
          <cell r="AZ143">
            <v>304.38</v>
          </cell>
          <cell r="BA143">
            <v>304.38</v>
          </cell>
          <cell r="BB143">
            <v>304.38</v>
          </cell>
          <cell r="BC143">
            <v>304.38</v>
          </cell>
          <cell r="BD143">
            <v>0</v>
          </cell>
          <cell r="BE143">
            <v>0</v>
          </cell>
          <cell r="BF143">
            <v>304.38</v>
          </cell>
          <cell r="BG143">
            <v>304.38</v>
          </cell>
          <cell r="BH143">
            <v>304.38</v>
          </cell>
          <cell r="BI143">
            <v>304.38</v>
          </cell>
          <cell r="BJ143">
            <v>304.38</v>
          </cell>
          <cell r="BK143">
            <v>304.38</v>
          </cell>
          <cell r="BL143">
            <v>304.38</v>
          </cell>
          <cell r="BM143">
            <v>304.38</v>
          </cell>
          <cell r="BN143">
            <v>342</v>
          </cell>
          <cell r="BO143">
            <v>342</v>
          </cell>
          <cell r="BP143">
            <v>342</v>
          </cell>
          <cell r="BQ143">
            <v>342</v>
          </cell>
          <cell r="BR143">
            <v>304.38</v>
          </cell>
          <cell r="BS143">
            <v>304.38</v>
          </cell>
          <cell r="BT143">
            <v>304.38</v>
          </cell>
          <cell r="BU143">
            <v>304.38</v>
          </cell>
          <cell r="BV143">
            <v>304.38</v>
          </cell>
          <cell r="BW143">
            <v>304.38</v>
          </cell>
          <cell r="BX143">
            <v>0</v>
          </cell>
          <cell r="BY143">
            <v>0</v>
          </cell>
          <cell r="BZ143">
            <v>304.38</v>
          </cell>
          <cell r="CA143">
            <v>304.38</v>
          </cell>
        </row>
        <row r="144">
          <cell r="A144" t="str">
            <v>Irr. Per. Installed Metal Check 18inB x 22inH</v>
          </cell>
          <cell r="B144">
            <v>144</v>
          </cell>
          <cell r="C144" t="str">
            <v>each</v>
          </cell>
          <cell r="D144">
            <v>0</v>
          </cell>
          <cell r="E144">
            <v>286</v>
          </cell>
          <cell r="F144" t="str">
            <v>AC</v>
          </cell>
          <cell r="G144">
            <v>75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286</v>
          </cell>
          <cell r="BQ144">
            <v>286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286</v>
          </cell>
          <cell r="CA144">
            <v>286</v>
          </cell>
        </row>
        <row r="145">
          <cell r="A145" t="str">
            <v>Irr. Per. Installed Metal Check 18inB x 26inH</v>
          </cell>
          <cell r="B145">
            <v>145</v>
          </cell>
          <cell r="C145" t="str">
            <v>each</v>
          </cell>
          <cell r="D145">
            <v>0</v>
          </cell>
          <cell r="E145">
            <v>348</v>
          </cell>
          <cell r="F145" t="str">
            <v>AC</v>
          </cell>
          <cell r="G145">
            <v>75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348</v>
          </cell>
          <cell r="BQ145">
            <v>348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348</v>
          </cell>
          <cell r="CA145">
            <v>348</v>
          </cell>
        </row>
        <row r="146">
          <cell r="A146" t="str">
            <v>Irr. Per. Installed Metal Check 24inB x 12inH</v>
          </cell>
          <cell r="B146">
            <v>146</v>
          </cell>
          <cell r="C146" t="str">
            <v>each</v>
          </cell>
          <cell r="D146">
            <v>138.84</v>
          </cell>
          <cell r="E146">
            <v>180</v>
          </cell>
          <cell r="F146" t="str">
            <v>AC</v>
          </cell>
          <cell r="G146">
            <v>75</v>
          </cell>
          <cell r="H146">
            <v>138.84</v>
          </cell>
          <cell r="I146">
            <v>138.84</v>
          </cell>
          <cell r="J146">
            <v>138.84</v>
          </cell>
          <cell r="K146">
            <v>138.84</v>
          </cell>
          <cell r="L146">
            <v>138.84</v>
          </cell>
          <cell r="M146">
            <v>138.84</v>
          </cell>
          <cell r="N146">
            <v>138.84</v>
          </cell>
          <cell r="O146">
            <v>138.84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180</v>
          </cell>
          <cell r="Y146">
            <v>180</v>
          </cell>
          <cell r="Z146">
            <v>180</v>
          </cell>
          <cell r="AA146">
            <v>180</v>
          </cell>
          <cell r="AB146">
            <v>156</v>
          </cell>
          <cell r="AC146">
            <v>156</v>
          </cell>
          <cell r="AD146">
            <v>180</v>
          </cell>
          <cell r="AE146">
            <v>180</v>
          </cell>
          <cell r="AF146">
            <v>0</v>
          </cell>
          <cell r="AG146">
            <v>0</v>
          </cell>
          <cell r="AH146">
            <v>156</v>
          </cell>
          <cell r="AI146">
            <v>156</v>
          </cell>
          <cell r="AJ146">
            <v>138.84</v>
          </cell>
          <cell r="AK146">
            <v>138.84</v>
          </cell>
          <cell r="AL146">
            <v>138.84</v>
          </cell>
          <cell r="AM146">
            <v>138.84</v>
          </cell>
          <cell r="AN146">
            <v>138.84</v>
          </cell>
          <cell r="AO146">
            <v>138.84</v>
          </cell>
          <cell r="AP146">
            <v>138.84</v>
          </cell>
          <cell r="AQ146">
            <v>138.84</v>
          </cell>
          <cell r="AR146">
            <v>138.84</v>
          </cell>
          <cell r="AS146">
            <v>138.84</v>
          </cell>
          <cell r="AT146">
            <v>138.84</v>
          </cell>
          <cell r="AU146">
            <v>138.84</v>
          </cell>
          <cell r="AV146">
            <v>138.84</v>
          </cell>
          <cell r="AW146">
            <v>138.84</v>
          </cell>
          <cell r="AX146">
            <v>138.84</v>
          </cell>
          <cell r="AY146">
            <v>138.84</v>
          </cell>
          <cell r="AZ146">
            <v>138.84</v>
          </cell>
          <cell r="BA146">
            <v>138.84</v>
          </cell>
          <cell r="BB146">
            <v>138.84</v>
          </cell>
          <cell r="BC146">
            <v>138.84</v>
          </cell>
          <cell r="BD146">
            <v>0</v>
          </cell>
          <cell r="BE146">
            <v>0</v>
          </cell>
          <cell r="BF146">
            <v>138.84</v>
          </cell>
          <cell r="BG146">
            <v>138.84</v>
          </cell>
          <cell r="BH146">
            <v>138.84</v>
          </cell>
          <cell r="BI146">
            <v>138.84</v>
          </cell>
          <cell r="BJ146">
            <v>138.84</v>
          </cell>
          <cell r="BK146">
            <v>138.84</v>
          </cell>
          <cell r="BL146">
            <v>138.84</v>
          </cell>
          <cell r="BM146">
            <v>138.84</v>
          </cell>
          <cell r="BN146">
            <v>156</v>
          </cell>
          <cell r="BO146">
            <v>156</v>
          </cell>
          <cell r="BP146">
            <v>138.84</v>
          </cell>
          <cell r="BQ146">
            <v>138.84</v>
          </cell>
          <cell r="BR146">
            <v>138.84</v>
          </cell>
          <cell r="BS146">
            <v>138.84</v>
          </cell>
          <cell r="BT146">
            <v>138.84</v>
          </cell>
          <cell r="BU146">
            <v>138.84</v>
          </cell>
          <cell r="BV146">
            <v>138.84</v>
          </cell>
          <cell r="BW146">
            <v>138.84</v>
          </cell>
          <cell r="BX146">
            <v>0</v>
          </cell>
          <cell r="BY146">
            <v>0</v>
          </cell>
          <cell r="BZ146">
            <v>138.84</v>
          </cell>
          <cell r="CA146">
            <v>138.84</v>
          </cell>
        </row>
        <row r="147">
          <cell r="A147" t="str">
            <v>Irr. Per. Installed Metal Check 24inB x 14inH</v>
          </cell>
          <cell r="B147">
            <v>147</v>
          </cell>
          <cell r="C147" t="str">
            <v>each</v>
          </cell>
          <cell r="D147">
            <v>161.98</v>
          </cell>
          <cell r="E147">
            <v>210</v>
          </cell>
          <cell r="F147" t="str">
            <v>AC</v>
          </cell>
          <cell r="G147">
            <v>75</v>
          </cell>
          <cell r="H147">
            <v>161.98</v>
          </cell>
          <cell r="I147">
            <v>161.98</v>
          </cell>
          <cell r="J147">
            <v>161.98</v>
          </cell>
          <cell r="K147">
            <v>161.98</v>
          </cell>
          <cell r="L147">
            <v>161.98</v>
          </cell>
          <cell r="M147">
            <v>161.98</v>
          </cell>
          <cell r="N147">
            <v>161.98</v>
          </cell>
          <cell r="O147">
            <v>161.98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210</v>
          </cell>
          <cell r="U147">
            <v>210</v>
          </cell>
          <cell r="V147">
            <v>0</v>
          </cell>
          <cell r="W147">
            <v>0</v>
          </cell>
          <cell r="X147">
            <v>210</v>
          </cell>
          <cell r="Y147">
            <v>210</v>
          </cell>
          <cell r="Z147">
            <v>210</v>
          </cell>
          <cell r="AA147">
            <v>210</v>
          </cell>
          <cell r="AB147">
            <v>182</v>
          </cell>
          <cell r="AC147">
            <v>182</v>
          </cell>
          <cell r="AD147">
            <v>210</v>
          </cell>
          <cell r="AE147">
            <v>210</v>
          </cell>
          <cell r="AF147">
            <v>0</v>
          </cell>
          <cell r="AG147">
            <v>0</v>
          </cell>
          <cell r="AH147">
            <v>182</v>
          </cell>
          <cell r="AI147">
            <v>182</v>
          </cell>
          <cell r="AJ147">
            <v>161.98</v>
          </cell>
          <cell r="AK147">
            <v>161.98</v>
          </cell>
          <cell r="AL147">
            <v>161.98</v>
          </cell>
          <cell r="AM147">
            <v>161.98</v>
          </cell>
          <cell r="AN147">
            <v>161.98</v>
          </cell>
          <cell r="AO147">
            <v>161.98</v>
          </cell>
          <cell r="AP147">
            <v>161.98</v>
          </cell>
          <cell r="AQ147">
            <v>161.98</v>
          </cell>
          <cell r="AR147">
            <v>161.98</v>
          </cell>
          <cell r="AS147">
            <v>161.98</v>
          </cell>
          <cell r="AT147">
            <v>161.98</v>
          </cell>
          <cell r="AU147">
            <v>161.98</v>
          </cell>
          <cell r="AV147">
            <v>161.98</v>
          </cell>
          <cell r="AW147">
            <v>161.98</v>
          </cell>
          <cell r="AX147">
            <v>161.98</v>
          </cell>
          <cell r="AY147">
            <v>161.98</v>
          </cell>
          <cell r="AZ147">
            <v>161.98</v>
          </cell>
          <cell r="BA147">
            <v>161.98</v>
          </cell>
          <cell r="BB147">
            <v>161.98</v>
          </cell>
          <cell r="BC147">
            <v>161.98</v>
          </cell>
          <cell r="BD147">
            <v>0</v>
          </cell>
          <cell r="BE147">
            <v>0</v>
          </cell>
          <cell r="BF147">
            <v>161.98</v>
          </cell>
          <cell r="BG147">
            <v>161.98</v>
          </cell>
          <cell r="BH147">
            <v>161.98</v>
          </cell>
          <cell r="BI147">
            <v>161.98</v>
          </cell>
          <cell r="BJ147">
            <v>161.98</v>
          </cell>
          <cell r="BK147">
            <v>161.98</v>
          </cell>
          <cell r="BL147">
            <v>161.98</v>
          </cell>
          <cell r="BM147">
            <v>161.98</v>
          </cell>
          <cell r="BN147">
            <v>182</v>
          </cell>
          <cell r="BO147">
            <v>182</v>
          </cell>
          <cell r="BP147">
            <v>161.98</v>
          </cell>
          <cell r="BQ147">
            <v>161.98</v>
          </cell>
          <cell r="BR147">
            <v>161.98</v>
          </cell>
          <cell r="BS147">
            <v>161.98</v>
          </cell>
          <cell r="BT147">
            <v>161.98</v>
          </cell>
          <cell r="BU147">
            <v>161.98</v>
          </cell>
          <cell r="BV147">
            <v>161.98</v>
          </cell>
          <cell r="BW147">
            <v>161.98</v>
          </cell>
          <cell r="BX147">
            <v>0</v>
          </cell>
          <cell r="BY147">
            <v>0</v>
          </cell>
          <cell r="BZ147">
            <v>161.98</v>
          </cell>
          <cell r="CA147">
            <v>161.98</v>
          </cell>
        </row>
        <row r="148">
          <cell r="A148" t="str">
            <v>Irr. Per. Installed Metal Check 24inB x 16inH</v>
          </cell>
          <cell r="B148">
            <v>148</v>
          </cell>
          <cell r="C148" t="str">
            <v>each</v>
          </cell>
          <cell r="D148">
            <v>185.12</v>
          </cell>
          <cell r="E148">
            <v>240</v>
          </cell>
          <cell r="F148" t="str">
            <v>AC</v>
          </cell>
          <cell r="G148">
            <v>75</v>
          </cell>
          <cell r="H148">
            <v>185.12</v>
          </cell>
          <cell r="I148">
            <v>185.12</v>
          </cell>
          <cell r="J148">
            <v>185.12</v>
          </cell>
          <cell r="K148">
            <v>185.12</v>
          </cell>
          <cell r="L148">
            <v>185.12</v>
          </cell>
          <cell r="M148">
            <v>185.12</v>
          </cell>
          <cell r="N148">
            <v>185.12</v>
          </cell>
          <cell r="O148">
            <v>185.12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240</v>
          </cell>
          <cell r="U148">
            <v>240</v>
          </cell>
          <cell r="V148">
            <v>0</v>
          </cell>
          <cell r="W148">
            <v>0</v>
          </cell>
          <cell r="X148">
            <v>240</v>
          </cell>
          <cell r="Y148">
            <v>240</v>
          </cell>
          <cell r="Z148">
            <v>240</v>
          </cell>
          <cell r="AA148">
            <v>240</v>
          </cell>
          <cell r="AB148">
            <v>208</v>
          </cell>
          <cell r="AC148">
            <v>208</v>
          </cell>
          <cell r="AD148">
            <v>240</v>
          </cell>
          <cell r="AE148">
            <v>240</v>
          </cell>
          <cell r="AF148">
            <v>0</v>
          </cell>
          <cell r="AG148">
            <v>0</v>
          </cell>
          <cell r="AH148">
            <v>208</v>
          </cell>
          <cell r="AI148">
            <v>208</v>
          </cell>
          <cell r="AJ148">
            <v>185.12</v>
          </cell>
          <cell r="AK148">
            <v>185.12</v>
          </cell>
          <cell r="AL148">
            <v>185.12</v>
          </cell>
          <cell r="AM148">
            <v>185.12</v>
          </cell>
          <cell r="AN148">
            <v>185.12</v>
          </cell>
          <cell r="AO148">
            <v>185.12</v>
          </cell>
          <cell r="AP148">
            <v>185.12</v>
          </cell>
          <cell r="AQ148">
            <v>185.12</v>
          </cell>
          <cell r="AR148">
            <v>185.12</v>
          </cell>
          <cell r="AS148">
            <v>185.12</v>
          </cell>
          <cell r="AT148">
            <v>185.12</v>
          </cell>
          <cell r="AU148">
            <v>185.12</v>
          </cell>
          <cell r="AV148">
            <v>185.12</v>
          </cell>
          <cell r="AW148">
            <v>185.12</v>
          </cell>
          <cell r="AX148">
            <v>185.12</v>
          </cell>
          <cell r="AY148">
            <v>185.12</v>
          </cell>
          <cell r="AZ148">
            <v>185.12</v>
          </cell>
          <cell r="BA148">
            <v>185.12</v>
          </cell>
          <cell r="BB148">
            <v>185.12</v>
          </cell>
          <cell r="BC148">
            <v>185.12</v>
          </cell>
          <cell r="BD148">
            <v>0</v>
          </cell>
          <cell r="BE148">
            <v>0</v>
          </cell>
          <cell r="BF148">
            <v>185.12</v>
          </cell>
          <cell r="BG148">
            <v>185.12</v>
          </cell>
          <cell r="BH148">
            <v>185.12</v>
          </cell>
          <cell r="BI148">
            <v>185.12</v>
          </cell>
          <cell r="BJ148">
            <v>185.12</v>
          </cell>
          <cell r="BK148">
            <v>185.12</v>
          </cell>
          <cell r="BL148">
            <v>185.12</v>
          </cell>
          <cell r="BM148">
            <v>185.12</v>
          </cell>
          <cell r="BN148">
            <v>208</v>
          </cell>
          <cell r="BO148">
            <v>208</v>
          </cell>
          <cell r="BP148">
            <v>185.12</v>
          </cell>
          <cell r="BQ148">
            <v>185.12</v>
          </cell>
          <cell r="BR148">
            <v>185.12</v>
          </cell>
          <cell r="BS148">
            <v>185.12</v>
          </cell>
          <cell r="BT148">
            <v>185.12</v>
          </cell>
          <cell r="BU148">
            <v>185.12</v>
          </cell>
          <cell r="BV148">
            <v>185.12</v>
          </cell>
          <cell r="BW148">
            <v>185.12</v>
          </cell>
          <cell r="BX148">
            <v>0</v>
          </cell>
          <cell r="BY148">
            <v>0</v>
          </cell>
          <cell r="BZ148">
            <v>185.12</v>
          </cell>
          <cell r="CA148">
            <v>185.12</v>
          </cell>
        </row>
        <row r="149">
          <cell r="A149" t="str">
            <v>Irr. Per. Installed Metal Check 24inB x 18inH</v>
          </cell>
          <cell r="B149">
            <v>149</v>
          </cell>
          <cell r="C149" t="str">
            <v>each</v>
          </cell>
          <cell r="D149">
            <v>208.26</v>
          </cell>
          <cell r="E149">
            <v>270</v>
          </cell>
          <cell r="F149" t="str">
            <v>AC</v>
          </cell>
          <cell r="G149">
            <v>75</v>
          </cell>
          <cell r="H149">
            <v>208.26</v>
          </cell>
          <cell r="I149">
            <v>208.26</v>
          </cell>
          <cell r="J149">
            <v>208.26</v>
          </cell>
          <cell r="K149">
            <v>208.26</v>
          </cell>
          <cell r="L149">
            <v>208.26</v>
          </cell>
          <cell r="M149">
            <v>208.26</v>
          </cell>
          <cell r="N149">
            <v>208.26</v>
          </cell>
          <cell r="O149">
            <v>208.26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270</v>
          </cell>
          <cell r="U149">
            <v>270</v>
          </cell>
          <cell r="V149">
            <v>0</v>
          </cell>
          <cell r="W149">
            <v>0</v>
          </cell>
          <cell r="X149">
            <v>270</v>
          </cell>
          <cell r="Y149">
            <v>270</v>
          </cell>
          <cell r="Z149">
            <v>270</v>
          </cell>
          <cell r="AA149">
            <v>270</v>
          </cell>
          <cell r="AB149">
            <v>234</v>
          </cell>
          <cell r="AC149">
            <v>234</v>
          </cell>
          <cell r="AD149">
            <v>270</v>
          </cell>
          <cell r="AE149">
            <v>270</v>
          </cell>
          <cell r="AF149">
            <v>0</v>
          </cell>
          <cell r="AG149">
            <v>0</v>
          </cell>
          <cell r="AH149">
            <v>234</v>
          </cell>
          <cell r="AI149">
            <v>234</v>
          </cell>
          <cell r="AJ149">
            <v>208.26</v>
          </cell>
          <cell r="AK149">
            <v>208.26</v>
          </cell>
          <cell r="AL149">
            <v>208.26</v>
          </cell>
          <cell r="AM149">
            <v>208.26</v>
          </cell>
          <cell r="AN149">
            <v>208.26</v>
          </cell>
          <cell r="AO149">
            <v>208.26</v>
          </cell>
          <cell r="AP149">
            <v>208.26</v>
          </cell>
          <cell r="AQ149">
            <v>208.26</v>
          </cell>
          <cell r="AR149">
            <v>208.26</v>
          </cell>
          <cell r="AS149">
            <v>208.26</v>
          </cell>
          <cell r="AT149">
            <v>208.26</v>
          </cell>
          <cell r="AU149">
            <v>208.26</v>
          </cell>
          <cell r="AV149">
            <v>208.26</v>
          </cell>
          <cell r="AW149">
            <v>208.26</v>
          </cell>
          <cell r="AX149">
            <v>208.26</v>
          </cell>
          <cell r="AY149">
            <v>208.26</v>
          </cell>
          <cell r="AZ149">
            <v>208.26</v>
          </cell>
          <cell r="BA149">
            <v>208.26</v>
          </cell>
          <cell r="BB149">
            <v>208.26</v>
          </cell>
          <cell r="BC149">
            <v>208.26</v>
          </cell>
          <cell r="BD149">
            <v>0</v>
          </cell>
          <cell r="BE149">
            <v>0</v>
          </cell>
          <cell r="BF149">
            <v>208.26</v>
          </cell>
          <cell r="BG149">
            <v>208.26</v>
          </cell>
          <cell r="BH149">
            <v>208.26</v>
          </cell>
          <cell r="BI149">
            <v>208.26</v>
          </cell>
          <cell r="BJ149">
            <v>208.26</v>
          </cell>
          <cell r="BK149">
            <v>208.26</v>
          </cell>
          <cell r="BL149">
            <v>208.26</v>
          </cell>
          <cell r="BM149">
            <v>208.26</v>
          </cell>
          <cell r="BN149">
            <v>234</v>
          </cell>
          <cell r="BO149">
            <v>234</v>
          </cell>
          <cell r="BP149">
            <v>208.26</v>
          </cell>
          <cell r="BQ149">
            <v>208.26</v>
          </cell>
          <cell r="BR149">
            <v>208.26</v>
          </cell>
          <cell r="BS149">
            <v>208.26</v>
          </cell>
          <cell r="BT149">
            <v>208.26</v>
          </cell>
          <cell r="BU149">
            <v>208.26</v>
          </cell>
          <cell r="BV149">
            <v>208.26</v>
          </cell>
          <cell r="BW149">
            <v>208.26</v>
          </cell>
          <cell r="BX149">
            <v>0</v>
          </cell>
          <cell r="BY149">
            <v>0</v>
          </cell>
          <cell r="BZ149">
            <v>208.26</v>
          </cell>
          <cell r="CA149">
            <v>208.26</v>
          </cell>
        </row>
        <row r="150">
          <cell r="A150" t="str">
            <v>Irr. Per. Installed Metal Check 24inB x 20inH</v>
          </cell>
          <cell r="B150">
            <v>150</v>
          </cell>
          <cell r="C150" t="str">
            <v>each</v>
          </cell>
          <cell r="D150">
            <v>231.4</v>
          </cell>
          <cell r="E150">
            <v>300</v>
          </cell>
          <cell r="F150" t="str">
            <v>AC</v>
          </cell>
          <cell r="G150">
            <v>75</v>
          </cell>
          <cell r="H150">
            <v>231.4</v>
          </cell>
          <cell r="I150">
            <v>231.4</v>
          </cell>
          <cell r="J150">
            <v>231.4</v>
          </cell>
          <cell r="K150">
            <v>231.4</v>
          </cell>
          <cell r="L150">
            <v>231.4</v>
          </cell>
          <cell r="M150">
            <v>231.4</v>
          </cell>
          <cell r="N150">
            <v>231.4</v>
          </cell>
          <cell r="O150">
            <v>231.4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300</v>
          </cell>
          <cell r="U150">
            <v>300</v>
          </cell>
          <cell r="V150">
            <v>0</v>
          </cell>
          <cell r="W150">
            <v>0</v>
          </cell>
          <cell r="X150">
            <v>300</v>
          </cell>
          <cell r="Y150">
            <v>300</v>
          </cell>
          <cell r="Z150">
            <v>300</v>
          </cell>
          <cell r="AA150">
            <v>300</v>
          </cell>
          <cell r="AB150">
            <v>260</v>
          </cell>
          <cell r="AC150">
            <v>260</v>
          </cell>
          <cell r="AD150">
            <v>300</v>
          </cell>
          <cell r="AE150">
            <v>300</v>
          </cell>
          <cell r="AF150">
            <v>0</v>
          </cell>
          <cell r="AG150">
            <v>0</v>
          </cell>
          <cell r="AH150">
            <v>260</v>
          </cell>
          <cell r="AI150">
            <v>260</v>
          </cell>
          <cell r="AJ150">
            <v>231.4</v>
          </cell>
          <cell r="AK150">
            <v>231.4</v>
          </cell>
          <cell r="AL150">
            <v>231.4</v>
          </cell>
          <cell r="AM150">
            <v>231.4</v>
          </cell>
          <cell r="AN150">
            <v>231.4</v>
          </cell>
          <cell r="AO150">
            <v>231.4</v>
          </cell>
          <cell r="AP150">
            <v>231.4</v>
          </cell>
          <cell r="AQ150">
            <v>231.4</v>
          </cell>
          <cell r="AR150">
            <v>231.4</v>
          </cell>
          <cell r="AS150">
            <v>231.4</v>
          </cell>
          <cell r="AT150">
            <v>231.4</v>
          </cell>
          <cell r="AU150">
            <v>231.4</v>
          </cell>
          <cell r="AV150">
            <v>231.4</v>
          </cell>
          <cell r="AW150">
            <v>231.4</v>
          </cell>
          <cell r="AX150">
            <v>231.4</v>
          </cell>
          <cell r="AY150">
            <v>231.4</v>
          </cell>
          <cell r="AZ150">
            <v>231.4</v>
          </cell>
          <cell r="BA150">
            <v>231.4</v>
          </cell>
          <cell r="BB150">
            <v>231.4</v>
          </cell>
          <cell r="BC150">
            <v>231.4</v>
          </cell>
          <cell r="BD150">
            <v>0</v>
          </cell>
          <cell r="BE150">
            <v>0</v>
          </cell>
          <cell r="BF150">
            <v>231.4</v>
          </cell>
          <cell r="BG150">
            <v>231.4</v>
          </cell>
          <cell r="BH150">
            <v>231.4</v>
          </cell>
          <cell r="BI150">
            <v>231.4</v>
          </cell>
          <cell r="BJ150">
            <v>231.4</v>
          </cell>
          <cell r="BK150">
            <v>231.4</v>
          </cell>
          <cell r="BL150">
            <v>231.4</v>
          </cell>
          <cell r="BM150">
            <v>231.4</v>
          </cell>
          <cell r="BN150">
            <v>260</v>
          </cell>
          <cell r="BO150">
            <v>260</v>
          </cell>
          <cell r="BP150">
            <v>231.4</v>
          </cell>
          <cell r="BQ150">
            <v>231.4</v>
          </cell>
          <cell r="BR150">
            <v>231.4</v>
          </cell>
          <cell r="BS150">
            <v>231.4</v>
          </cell>
          <cell r="BT150">
            <v>231.4</v>
          </cell>
          <cell r="BU150">
            <v>231.4</v>
          </cell>
          <cell r="BV150">
            <v>231.4</v>
          </cell>
          <cell r="BW150">
            <v>231.4</v>
          </cell>
          <cell r="BX150">
            <v>0</v>
          </cell>
          <cell r="BY150">
            <v>0</v>
          </cell>
          <cell r="BZ150">
            <v>231.4</v>
          </cell>
          <cell r="CA150">
            <v>231.4</v>
          </cell>
        </row>
        <row r="151">
          <cell r="A151" t="str">
            <v>Irr. Per. Installed Metal Check 24inB x 22inH</v>
          </cell>
          <cell r="B151">
            <v>151</v>
          </cell>
          <cell r="C151" t="str">
            <v>each</v>
          </cell>
          <cell r="D151">
            <v>254.54</v>
          </cell>
          <cell r="E151">
            <v>330</v>
          </cell>
          <cell r="F151" t="str">
            <v>AC</v>
          </cell>
          <cell r="G151">
            <v>75</v>
          </cell>
          <cell r="H151">
            <v>254.54</v>
          </cell>
          <cell r="I151">
            <v>254.54</v>
          </cell>
          <cell r="J151">
            <v>254.54</v>
          </cell>
          <cell r="K151">
            <v>254.54</v>
          </cell>
          <cell r="L151">
            <v>254.54</v>
          </cell>
          <cell r="M151">
            <v>254.54</v>
          </cell>
          <cell r="N151">
            <v>254.54</v>
          </cell>
          <cell r="O151">
            <v>254.54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330</v>
          </cell>
          <cell r="U151">
            <v>330</v>
          </cell>
          <cell r="V151">
            <v>0</v>
          </cell>
          <cell r="W151">
            <v>0</v>
          </cell>
          <cell r="X151">
            <v>330</v>
          </cell>
          <cell r="Y151">
            <v>330</v>
          </cell>
          <cell r="Z151">
            <v>330</v>
          </cell>
          <cell r="AA151">
            <v>330</v>
          </cell>
          <cell r="AB151">
            <v>286</v>
          </cell>
          <cell r="AC151">
            <v>286</v>
          </cell>
          <cell r="AD151">
            <v>330</v>
          </cell>
          <cell r="AE151">
            <v>330</v>
          </cell>
          <cell r="AF151">
            <v>0</v>
          </cell>
          <cell r="AG151">
            <v>0</v>
          </cell>
          <cell r="AH151">
            <v>286</v>
          </cell>
          <cell r="AI151">
            <v>286</v>
          </cell>
          <cell r="AJ151">
            <v>254.54</v>
          </cell>
          <cell r="AK151">
            <v>254.54</v>
          </cell>
          <cell r="AL151">
            <v>254.54</v>
          </cell>
          <cell r="AM151">
            <v>254.54</v>
          </cell>
          <cell r="AN151">
            <v>254.54</v>
          </cell>
          <cell r="AO151">
            <v>254.54</v>
          </cell>
          <cell r="AP151">
            <v>254.54</v>
          </cell>
          <cell r="AQ151">
            <v>254.54</v>
          </cell>
          <cell r="AR151">
            <v>254.54</v>
          </cell>
          <cell r="AS151">
            <v>254.54</v>
          </cell>
          <cell r="AT151">
            <v>254.54</v>
          </cell>
          <cell r="AU151">
            <v>254.54</v>
          </cell>
          <cell r="AV151">
            <v>254.54</v>
          </cell>
          <cell r="AW151">
            <v>254.54</v>
          </cell>
          <cell r="AX151">
            <v>254.54</v>
          </cell>
          <cell r="AY151">
            <v>254.54</v>
          </cell>
          <cell r="AZ151">
            <v>254.54</v>
          </cell>
          <cell r="BA151">
            <v>254.54</v>
          </cell>
          <cell r="BB151">
            <v>254.54</v>
          </cell>
          <cell r="BC151">
            <v>254.54</v>
          </cell>
          <cell r="BD151">
            <v>0</v>
          </cell>
          <cell r="BE151">
            <v>0</v>
          </cell>
          <cell r="BF151">
            <v>254.54</v>
          </cell>
          <cell r="BG151">
            <v>254.54</v>
          </cell>
          <cell r="BH151">
            <v>254.54</v>
          </cell>
          <cell r="BI151">
            <v>254.54</v>
          </cell>
          <cell r="BJ151">
            <v>254.54</v>
          </cell>
          <cell r="BK151">
            <v>254.54</v>
          </cell>
          <cell r="BL151">
            <v>254.54</v>
          </cell>
          <cell r="BM151">
            <v>254.54</v>
          </cell>
          <cell r="BN151">
            <v>286</v>
          </cell>
          <cell r="BO151">
            <v>286</v>
          </cell>
          <cell r="BP151">
            <v>286</v>
          </cell>
          <cell r="BQ151">
            <v>286</v>
          </cell>
          <cell r="BR151">
            <v>254.54</v>
          </cell>
          <cell r="BS151">
            <v>254.54</v>
          </cell>
          <cell r="BT151">
            <v>254.54</v>
          </cell>
          <cell r="BU151">
            <v>254.54</v>
          </cell>
          <cell r="BV151">
            <v>254.54</v>
          </cell>
          <cell r="BW151">
            <v>254.54</v>
          </cell>
          <cell r="BX151">
            <v>0</v>
          </cell>
          <cell r="BY151">
            <v>0</v>
          </cell>
          <cell r="BZ151">
            <v>254.54</v>
          </cell>
          <cell r="CA151">
            <v>254.54</v>
          </cell>
        </row>
        <row r="152">
          <cell r="A152" t="str">
            <v>Irr. Per. Installed Metal Check 24inB x 24inH</v>
          </cell>
          <cell r="B152">
            <v>152</v>
          </cell>
          <cell r="C152" t="str">
            <v>each</v>
          </cell>
          <cell r="D152">
            <v>277.68</v>
          </cell>
          <cell r="E152">
            <v>432</v>
          </cell>
          <cell r="F152" t="str">
            <v>AC</v>
          </cell>
          <cell r="G152">
            <v>75</v>
          </cell>
          <cell r="H152">
            <v>277.68</v>
          </cell>
          <cell r="I152">
            <v>277.68</v>
          </cell>
          <cell r="J152">
            <v>277.68</v>
          </cell>
          <cell r="K152">
            <v>277.68</v>
          </cell>
          <cell r="L152">
            <v>277.68</v>
          </cell>
          <cell r="M152">
            <v>277.68</v>
          </cell>
          <cell r="N152">
            <v>277.68</v>
          </cell>
          <cell r="O152">
            <v>277.68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360</v>
          </cell>
          <cell r="U152">
            <v>360</v>
          </cell>
          <cell r="V152">
            <v>432</v>
          </cell>
          <cell r="W152">
            <v>432</v>
          </cell>
          <cell r="X152">
            <v>415</v>
          </cell>
          <cell r="Y152">
            <v>415</v>
          </cell>
          <cell r="Z152">
            <v>415</v>
          </cell>
          <cell r="AA152">
            <v>415</v>
          </cell>
          <cell r="AB152">
            <v>312</v>
          </cell>
          <cell r="AC152">
            <v>312</v>
          </cell>
          <cell r="AD152">
            <v>360</v>
          </cell>
          <cell r="AE152">
            <v>360</v>
          </cell>
          <cell r="AF152">
            <v>0</v>
          </cell>
          <cell r="AG152">
            <v>0</v>
          </cell>
          <cell r="AH152">
            <v>312</v>
          </cell>
          <cell r="AI152">
            <v>312</v>
          </cell>
          <cell r="AJ152">
            <v>277.68</v>
          </cell>
          <cell r="AK152">
            <v>277.68</v>
          </cell>
          <cell r="AL152">
            <v>277.68</v>
          </cell>
          <cell r="AM152">
            <v>277.68</v>
          </cell>
          <cell r="AN152">
            <v>277.68</v>
          </cell>
          <cell r="AO152">
            <v>277.68</v>
          </cell>
          <cell r="AP152">
            <v>277.68</v>
          </cell>
          <cell r="AQ152">
            <v>277.68</v>
          </cell>
          <cell r="AR152">
            <v>277.68</v>
          </cell>
          <cell r="AS152">
            <v>277.68</v>
          </cell>
          <cell r="AT152">
            <v>277.68</v>
          </cell>
          <cell r="AU152">
            <v>277.68</v>
          </cell>
          <cell r="AV152">
            <v>432</v>
          </cell>
          <cell r="AW152">
            <v>432</v>
          </cell>
          <cell r="AX152">
            <v>277.68</v>
          </cell>
          <cell r="AY152">
            <v>277.68</v>
          </cell>
          <cell r="AZ152">
            <v>277.68</v>
          </cell>
          <cell r="BA152">
            <v>277.68</v>
          </cell>
          <cell r="BB152">
            <v>277.68</v>
          </cell>
          <cell r="BC152">
            <v>277.68</v>
          </cell>
          <cell r="BD152">
            <v>0</v>
          </cell>
          <cell r="BE152">
            <v>0</v>
          </cell>
          <cell r="BF152">
            <v>277.68</v>
          </cell>
          <cell r="BG152">
            <v>277.68</v>
          </cell>
          <cell r="BH152">
            <v>277.68</v>
          </cell>
          <cell r="BI152">
            <v>277.68</v>
          </cell>
          <cell r="BJ152">
            <v>277.68</v>
          </cell>
          <cell r="BK152">
            <v>277.68</v>
          </cell>
          <cell r="BL152">
            <v>277.68</v>
          </cell>
          <cell r="BM152">
            <v>277.68</v>
          </cell>
          <cell r="BN152">
            <v>312</v>
          </cell>
          <cell r="BO152">
            <v>312</v>
          </cell>
          <cell r="BP152">
            <v>312</v>
          </cell>
          <cell r="BQ152">
            <v>312</v>
          </cell>
          <cell r="BR152">
            <v>277.68</v>
          </cell>
          <cell r="BS152">
            <v>277.68</v>
          </cell>
          <cell r="BT152">
            <v>277.68</v>
          </cell>
          <cell r="BU152">
            <v>277.68</v>
          </cell>
          <cell r="BV152">
            <v>277.68</v>
          </cell>
          <cell r="BW152">
            <v>277.68</v>
          </cell>
          <cell r="BX152">
            <v>0</v>
          </cell>
          <cell r="BY152">
            <v>0</v>
          </cell>
          <cell r="BZ152">
            <v>277.68</v>
          </cell>
          <cell r="CA152">
            <v>277.68</v>
          </cell>
        </row>
        <row r="153">
          <cell r="A153" t="str">
            <v>Irr. Per. Installed Metal Check 24inB x 26inH</v>
          </cell>
          <cell r="B153">
            <v>153</v>
          </cell>
          <cell r="C153" t="str">
            <v>each</v>
          </cell>
          <cell r="D153">
            <v>300.82</v>
          </cell>
          <cell r="E153">
            <v>468</v>
          </cell>
          <cell r="F153" t="str">
            <v>AC</v>
          </cell>
          <cell r="G153">
            <v>75</v>
          </cell>
          <cell r="H153">
            <v>300.82</v>
          </cell>
          <cell r="I153">
            <v>300.82</v>
          </cell>
          <cell r="J153">
            <v>300.82</v>
          </cell>
          <cell r="K153">
            <v>300.82</v>
          </cell>
          <cell r="L153">
            <v>300.82</v>
          </cell>
          <cell r="M153">
            <v>300.82</v>
          </cell>
          <cell r="N153">
            <v>300.82</v>
          </cell>
          <cell r="O153">
            <v>300.82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390</v>
          </cell>
          <cell r="U153">
            <v>390</v>
          </cell>
          <cell r="V153">
            <v>468</v>
          </cell>
          <cell r="W153">
            <v>468</v>
          </cell>
          <cell r="X153">
            <v>468</v>
          </cell>
          <cell r="Y153">
            <v>468</v>
          </cell>
          <cell r="Z153">
            <v>468</v>
          </cell>
          <cell r="AA153">
            <v>468</v>
          </cell>
          <cell r="AB153">
            <v>338</v>
          </cell>
          <cell r="AC153">
            <v>338</v>
          </cell>
          <cell r="AD153">
            <v>390</v>
          </cell>
          <cell r="AE153">
            <v>390</v>
          </cell>
          <cell r="AF153">
            <v>0</v>
          </cell>
          <cell r="AG153">
            <v>0</v>
          </cell>
          <cell r="AH153">
            <v>338</v>
          </cell>
          <cell r="AI153">
            <v>338</v>
          </cell>
          <cell r="AJ153">
            <v>300.82</v>
          </cell>
          <cell r="AK153">
            <v>300.82</v>
          </cell>
          <cell r="AL153">
            <v>300.82</v>
          </cell>
          <cell r="AM153">
            <v>300.82</v>
          </cell>
          <cell r="AN153">
            <v>300.82</v>
          </cell>
          <cell r="AO153">
            <v>300.82</v>
          </cell>
          <cell r="AP153">
            <v>300.82</v>
          </cell>
          <cell r="AQ153">
            <v>300.82</v>
          </cell>
          <cell r="AR153">
            <v>300.82</v>
          </cell>
          <cell r="AS153">
            <v>300.82</v>
          </cell>
          <cell r="AT153">
            <v>300.82</v>
          </cell>
          <cell r="AU153">
            <v>300.82</v>
          </cell>
          <cell r="AV153">
            <v>468</v>
          </cell>
          <cell r="AW153">
            <v>468</v>
          </cell>
          <cell r="AX153">
            <v>300.82</v>
          </cell>
          <cell r="AY153">
            <v>300.82</v>
          </cell>
          <cell r="AZ153">
            <v>300.82</v>
          </cell>
          <cell r="BA153">
            <v>300.82</v>
          </cell>
          <cell r="BB153">
            <v>300.82</v>
          </cell>
          <cell r="BC153">
            <v>300.82</v>
          </cell>
          <cell r="BD153">
            <v>0</v>
          </cell>
          <cell r="BE153">
            <v>0</v>
          </cell>
          <cell r="BF153">
            <v>300.82</v>
          </cell>
          <cell r="BG153">
            <v>300.82</v>
          </cell>
          <cell r="BH153">
            <v>300.82</v>
          </cell>
          <cell r="BI153">
            <v>300.82</v>
          </cell>
          <cell r="BJ153">
            <v>300.82</v>
          </cell>
          <cell r="BK153">
            <v>300.82</v>
          </cell>
          <cell r="BL153">
            <v>300.82</v>
          </cell>
          <cell r="BM153">
            <v>300.82</v>
          </cell>
          <cell r="BN153">
            <v>338</v>
          </cell>
          <cell r="BO153">
            <v>338</v>
          </cell>
          <cell r="BP153">
            <v>450</v>
          </cell>
          <cell r="BQ153">
            <v>450</v>
          </cell>
          <cell r="BR153">
            <v>300.82</v>
          </cell>
          <cell r="BS153">
            <v>300.82</v>
          </cell>
          <cell r="BT153">
            <v>300.82</v>
          </cell>
          <cell r="BU153">
            <v>300.82</v>
          </cell>
          <cell r="BV153">
            <v>300.82</v>
          </cell>
          <cell r="BW153">
            <v>300.82</v>
          </cell>
          <cell r="BX153">
            <v>0</v>
          </cell>
          <cell r="BY153">
            <v>0</v>
          </cell>
          <cell r="BZ153">
            <v>300.82</v>
          </cell>
          <cell r="CA153">
            <v>300.82</v>
          </cell>
        </row>
        <row r="154">
          <cell r="A154" t="str">
            <v>Irr. Per. Installed Metal Check 24inB x 28inH</v>
          </cell>
          <cell r="B154">
            <v>154</v>
          </cell>
          <cell r="C154" t="str">
            <v>each</v>
          </cell>
          <cell r="D154">
            <v>323.96</v>
          </cell>
          <cell r="E154">
            <v>504</v>
          </cell>
          <cell r="F154" t="str">
            <v>AC</v>
          </cell>
          <cell r="G154">
            <v>75</v>
          </cell>
          <cell r="H154">
            <v>323.96</v>
          </cell>
          <cell r="I154">
            <v>323.96</v>
          </cell>
          <cell r="J154">
            <v>323.96</v>
          </cell>
          <cell r="K154">
            <v>323.96</v>
          </cell>
          <cell r="L154">
            <v>323.96</v>
          </cell>
          <cell r="M154">
            <v>323.96</v>
          </cell>
          <cell r="N154">
            <v>323.96</v>
          </cell>
          <cell r="O154">
            <v>323.96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420</v>
          </cell>
          <cell r="U154">
            <v>420</v>
          </cell>
          <cell r="V154">
            <v>475</v>
          </cell>
          <cell r="W154">
            <v>475</v>
          </cell>
          <cell r="X154">
            <v>504</v>
          </cell>
          <cell r="Y154">
            <v>504</v>
          </cell>
          <cell r="Z154">
            <v>504</v>
          </cell>
          <cell r="AA154">
            <v>504</v>
          </cell>
          <cell r="AB154">
            <v>364</v>
          </cell>
          <cell r="AC154">
            <v>364</v>
          </cell>
          <cell r="AD154">
            <v>420</v>
          </cell>
          <cell r="AE154">
            <v>420</v>
          </cell>
          <cell r="AF154">
            <v>0</v>
          </cell>
          <cell r="AG154">
            <v>0</v>
          </cell>
          <cell r="AH154">
            <v>364</v>
          </cell>
          <cell r="AI154">
            <v>364</v>
          </cell>
          <cell r="AJ154">
            <v>323.96</v>
          </cell>
          <cell r="AK154">
            <v>323.96</v>
          </cell>
          <cell r="AL154">
            <v>323.96</v>
          </cell>
          <cell r="AM154">
            <v>323.96</v>
          </cell>
          <cell r="AN154">
            <v>323.96</v>
          </cell>
          <cell r="AO154">
            <v>323.96</v>
          </cell>
          <cell r="AP154">
            <v>323.96</v>
          </cell>
          <cell r="AQ154">
            <v>323.96</v>
          </cell>
          <cell r="AR154">
            <v>323.96</v>
          </cell>
          <cell r="AS154">
            <v>323.96</v>
          </cell>
          <cell r="AT154">
            <v>323.96</v>
          </cell>
          <cell r="AU154">
            <v>323.96</v>
          </cell>
          <cell r="AV154">
            <v>504</v>
          </cell>
          <cell r="AW154">
            <v>504</v>
          </cell>
          <cell r="AX154">
            <v>323.96</v>
          </cell>
          <cell r="AY154">
            <v>323.96</v>
          </cell>
          <cell r="AZ154">
            <v>323.96</v>
          </cell>
          <cell r="BA154">
            <v>323.96</v>
          </cell>
          <cell r="BB154">
            <v>323.96</v>
          </cell>
          <cell r="BC154">
            <v>323.96</v>
          </cell>
          <cell r="BD154">
            <v>0</v>
          </cell>
          <cell r="BE154">
            <v>0</v>
          </cell>
          <cell r="BF154">
            <v>323.96</v>
          </cell>
          <cell r="BG154">
            <v>323.96</v>
          </cell>
          <cell r="BH154">
            <v>323.96</v>
          </cell>
          <cell r="BI154">
            <v>323.96</v>
          </cell>
          <cell r="BJ154">
            <v>323.96</v>
          </cell>
          <cell r="BK154">
            <v>323.96</v>
          </cell>
          <cell r="BL154">
            <v>323.96</v>
          </cell>
          <cell r="BM154">
            <v>323.96</v>
          </cell>
          <cell r="BN154">
            <v>364</v>
          </cell>
          <cell r="BO154">
            <v>364</v>
          </cell>
          <cell r="BP154">
            <v>450</v>
          </cell>
          <cell r="BQ154">
            <v>450</v>
          </cell>
          <cell r="BR154">
            <v>323.96</v>
          </cell>
          <cell r="BS154">
            <v>323.96</v>
          </cell>
          <cell r="BT154">
            <v>323.96</v>
          </cell>
          <cell r="BU154">
            <v>323.96</v>
          </cell>
          <cell r="BV154">
            <v>323.96</v>
          </cell>
          <cell r="BW154">
            <v>323.96</v>
          </cell>
          <cell r="BX154">
            <v>0</v>
          </cell>
          <cell r="BY154">
            <v>0</v>
          </cell>
          <cell r="BZ154">
            <v>323.96</v>
          </cell>
          <cell r="CA154">
            <v>323.96</v>
          </cell>
        </row>
        <row r="155">
          <cell r="A155" t="str">
            <v>Irr. Per. Installed Metal Check 24inB x 30inH</v>
          </cell>
          <cell r="B155">
            <v>155</v>
          </cell>
          <cell r="C155" t="str">
            <v>each</v>
          </cell>
          <cell r="D155">
            <v>347.1</v>
          </cell>
          <cell r="E155">
            <v>540</v>
          </cell>
          <cell r="F155" t="str">
            <v>AC</v>
          </cell>
          <cell r="G155">
            <v>75</v>
          </cell>
          <cell r="H155">
            <v>347.1</v>
          </cell>
          <cell r="I155">
            <v>347.1</v>
          </cell>
          <cell r="J155">
            <v>347.1</v>
          </cell>
          <cell r="K155">
            <v>347.1</v>
          </cell>
          <cell r="L155">
            <v>347.1</v>
          </cell>
          <cell r="M155">
            <v>347.1</v>
          </cell>
          <cell r="N155">
            <v>347.1</v>
          </cell>
          <cell r="O155">
            <v>347.1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450</v>
          </cell>
          <cell r="U155">
            <v>450</v>
          </cell>
          <cell r="V155">
            <v>504</v>
          </cell>
          <cell r="W155">
            <v>504</v>
          </cell>
          <cell r="X155">
            <v>540</v>
          </cell>
          <cell r="Y155">
            <v>540</v>
          </cell>
          <cell r="Z155">
            <v>540</v>
          </cell>
          <cell r="AA155">
            <v>540</v>
          </cell>
          <cell r="AB155">
            <v>390</v>
          </cell>
          <cell r="AC155">
            <v>390</v>
          </cell>
          <cell r="AD155">
            <v>450</v>
          </cell>
          <cell r="AE155">
            <v>450</v>
          </cell>
          <cell r="AF155">
            <v>0</v>
          </cell>
          <cell r="AG155">
            <v>0</v>
          </cell>
          <cell r="AH155">
            <v>390</v>
          </cell>
          <cell r="AI155">
            <v>390</v>
          </cell>
          <cell r="AJ155">
            <v>347.1</v>
          </cell>
          <cell r="AK155">
            <v>347.1</v>
          </cell>
          <cell r="AL155">
            <v>347.1</v>
          </cell>
          <cell r="AM155">
            <v>347.1</v>
          </cell>
          <cell r="AN155">
            <v>347.1</v>
          </cell>
          <cell r="AO155">
            <v>347.1</v>
          </cell>
          <cell r="AP155">
            <v>347.1</v>
          </cell>
          <cell r="AQ155">
            <v>347.1</v>
          </cell>
          <cell r="AR155">
            <v>347.1</v>
          </cell>
          <cell r="AS155">
            <v>347.1</v>
          </cell>
          <cell r="AT155">
            <v>347.1</v>
          </cell>
          <cell r="AU155">
            <v>347.1</v>
          </cell>
          <cell r="AV155">
            <v>540</v>
          </cell>
          <cell r="AW155">
            <v>540</v>
          </cell>
          <cell r="AX155">
            <v>347.1</v>
          </cell>
          <cell r="AY155">
            <v>347.1</v>
          </cell>
          <cell r="AZ155">
            <v>347.1</v>
          </cell>
          <cell r="BA155">
            <v>347.1</v>
          </cell>
          <cell r="BB155">
            <v>347.1</v>
          </cell>
          <cell r="BC155">
            <v>347.1</v>
          </cell>
          <cell r="BD155">
            <v>0</v>
          </cell>
          <cell r="BE155">
            <v>0</v>
          </cell>
          <cell r="BF155">
            <v>347.1</v>
          </cell>
          <cell r="BG155">
            <v>347.1</v>
          </cell>
          <cell r="BH155">
            <v>347.1</v>
          </cell>
          <cell r="BI155">
            <v>347.1</v>
          </cell>
          <cell r="BJ155">
            <v>347.1</v>
          </cell>
          <cell r="BK155">
            <v>347.1</v>
          </cell>
          <cell r="BL155">
            <v>347.1</v>
          </cell>
          <cell r="BM155">
            <v>347.1</v>
          </cell>
          <cell r="BN155">
            <v>390</v>
          </cell>
          <cell r="BO155">
            <v>390</v>
          </cell>
          <cell r="BP155">
            <v>450</v>
          </cell>
          <cell r="BQ155">
            <v>450</v>
          </cell>
          <cell r="BR155">
            <v>347.1</v>
          </cell>
          <cell r="BS155">
            <v>347.1</v>
          </cell>
          <cell r="BT155">
            <v>347.1</v>
          </cell>
          <cell r="BU155">
            <v>347.1</v>
          </cell>
          <cell r="BV155">
            <v>347.1</v>
          </cell>
          <cell r="BW155">
            <v>347.1</v>
          </cell>
          <cell r="BX155">
            <v>0</v>
          </cell>
          <cell r="BY155">
            <v>0</v>
          </cell>
          <cell r="BZ155">
            <v>347.1</v>
          </cell>
          <cell r="CA155">
            <v>347.1</v>
          </cell>
        </row>
        <row r="156">
          <cell r="A156" t="str">
            <v>Irr. Per. Installed Metal Check 24inB x 32inH</v>
          </cell>
          <cell r="B156">
            <v>156</v>
          </cell>
          <cell r="C156" t="str">
            <v>each</v>
          </cell>
          <cell r="D156">
            <v>370.24</v>
          </cell>
          <cell r="E156">
            <v>480</v>
          </cell>
          <cell r="F156" t="str">
            <v>AC</v>
          </cell>
          <cell r="G156">
            <v>75</v>
          </cell>
          <cell r="H156">
            <v>370.24</v>
          </cell>
          <cell r="I156">
            <v>370.24</v>
          </cell>
          <cell r="J156">
            <v>370.24</v>
          </cell>
          <cell r="K156">
            <v>370.24</v>
          </cell>
          <cell r="L156">
            <v>370.24</v>
          </cell>
          <cell r="M156">
            <v>370.24</v>
          </cell>
          <cell r="N156">
            <v>370.24</v>
          </cell>
          <cell r="O156">
            <v>370.24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480</v>
          </cell>
          <cell r="U156">
            <v>480</v>
          </cell>
          <cell r="V156">
            <v>370.24</v>
          </cell>
          <cell r="W156">
            <v>370.24</v>
          </cell>
          <cell r="X156">
            <v>480</v>
          </cell>
          <cell r="Y156">
            <v>480</v>
          </cell>
          <cell r="Z156">
            <v>480</v>
          </cell>
          <cell r="AA156">
            <v>480</v>
          </cell>
          <cell r="AB156">
            <v>416</v>
          </cell>
          <cell r="AC156">
            <v>416</v>
          </cell>
          <cell r="AD156">
            <v>480</v>
          </cell>
          <cell r="AE156">
            <v>480</v>
          </cell>
          <cell r="AF156">
            <v>0</v>
          </cell>
          <cell r="AG156">
            <v>0</v>
          </cell>
          <cell r="AH156">
            <v>416</v>
          </cell>
          <cell r="AI156">
            <v>416</v>
          </cell>
          <cell r="AJ156">
            <v>370.24</v>
          </cell>
          <cell r="AK156">
            <v>370.24</v>
          </cell>
          <cell r="AL156">
            <v>370.24</v>
          </cell>
          <cell r="AM156">
            <v>370.24</v>
          </cell>
          <cell r="AN156">
            <v>370.24</v>
          </cell>
          <cell r="AO156">
            <v>370.24</v>
          </cell>
          <cell r="AP156">
            <v>370.24</v>
          </cell>
          <cell r="AQ156">
            <v>370.24</v>
          </cell>
          <cell r="AR156">
            <v>370.24</v>
          </cell>
          <cell r="AS156">
            <v>370.24</v>
          </cell>
          <cell r="AT156">
            <v>370.24</v>
          </cell>
          <cell r="AU156">
            <v>370.24</v>
          </cell>
          <cell r="AV156">
            <v>370.24</v>
          </cell>
          <cell r="AW156">
            <v>370.24</v>
          </cell>
          <cell r="AX156">
            <v>370.24</v>
          </cell>
          <cell r="AY156">
            <v>370.24</v>
          </cell>
          <cell r="AZ156">
            <v>370.24</v>
          </cell>
          <cell r="BA156">
            <v>370.24</v>
          </cell>
          <cell r="BB156">
            <v>370.24</v>
          </cell>
          <cell r="BC156">
            <v>370.24</v>
          </cell>
          <cell r="BD156">
            <v>0</v>
          </cell>
          <cell r="BE156">
            <v>0</v>
          </cell>
          <cell r="BF156">
            <v>370.24</v>
          </cell>
          <cell r="BG156">
            <v>370.24</v>
          </cell>
          <cell r="BH156">
            <v>370.24</v>
          </cell>
          <cell r="BI156">
            <v>370.24</v>
          </cell>
          <cell r="BJ156">
            <v>370.24</v>
          </cell>
          <cell r="BK156">
            <v>370.24</v>
          </cell>
          <cell r="BL156">
            <v>370.24</v>
          </cell>
          <cell r="BM156">
            <v>370.24</v>
          </cell>
          <cell r="BN156">
            <v>416</v>
          </cell>
          <cell r="BO156">
            <v>416</v>
          </cell>
          <cell r="BP156">
            <v>450</v>
          </cell>
          <cell r="BQ156">
            <v>450</v>
          </cell>
          <cell r="BR156">
            <v>370.24</v>
          </cell>
          <cell r="BS156">
            <v>370.24</v>
          </cell>
          <cell r="BT156">
            <v>370.24</v>
          </cell>
          <cell r="BU156">
            <v>370.24</v>
          </cell>
          <cell r="BV156">
            <v>370.24</v>
          </cell>
          <cell r="BW156">
            <v>370.24</v>
          </cell>
          <cell r="BX156">
            <v>0</v>
          </cell>
          <cell r="BY156">
            <v>0</v>
          </cell>
          <cell r="BZ156">
            <v>370.24</v>
          </cell>
          <cell r="CA156">
            <v>370.24</v>
          </cell>
        </row>
        <row r="157">
          <cell r="A157" t="str">
            <v>Irr. Per. Installed Metal Check 24inB x 34inH</v>
          </cell>
          <cell r="B157">
            <v>157</v>
          </cell>
          <cell r="C157" t="str">
            <v>each</v>
          </cell>
          <cell r="D157">
            <v>393.38</v>
          </cell>
          <cell r="E157">
            <v>510</v>
          </cell>
          <cell r="F157" t="str">
            <v>AC</v>
          </cell>
          <cell r="G157">
            <v>75</v>
          </cell>
          <cell r="H157">
            <v>393.38</v>
          </cell>
          <cell r="I157">
            <v>393.38</v>
          </cell>
          <cell r="J157">
            <v>393.38</v>
          </cell>
          <cell r="K157">
            <v>393.38</v>
          </cell>
          <cell r="L157">
            <v>393.38</v>
          </cell>
          <cell r="M157">
            <v>393.38</v>
          </cell>
          <cell r="N157">
            <v>393.38</v>
          </cell>
          <cell r="O157">
            <v>393.38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510</v>
          </cell>
          <cell r="U157">
            <v>510</v>
          </cell>
          <cell r="V157">
            <v>0</v>
          </cell>
          <cell r="W157">
            <v>0</v>
          </cell>
          <cell r="X157">
            <v>510</v>
          </cell>
          <cell r="Y157">
            <v>510</v>
          </cell>
          <cell r="Z157">
            <v>510</v>
          </cell>
          <cell r="AA157">
            <v>510</v>
          </cell>
          <cell r="AB157">
            <v>442</v>
          </cell>
          <cell r="AC157">
            <v>442</v>
          </cell>
          <cell r="AD157">
            <v>510</v>
          </cell>
          <cell r="AE157">
            <v>510</v>
          </cell>
          <cell r="AF157">
            <v>0</v>
          </cell>
          <cell r="AG157">
            <v>0</v>
          </cell>
          <cell r="AH157">
            <v>442</v>
          </cell>
          <cell r="AI157">
            <v>442</v>
          </cell>
          <cell r="AJ157">
            <v>393.38</v>
          </cell>
          <cell r="AK157">
            <v>393.38</v>
          </cell>
          <cell r="AL157">
            <v>393.38</v>
          </cell>
          <cell r="AM157">
            <v>393.38</v>
          </cell>
          <cell r="AN157">
            <v>393.38</v>
          </cell>
          <cell r="AO157">
            <v>393.38</v>
          </cell>
          <cell r="AP157">
            <v>393.38</v>
          </cell>
          <cell r="AQ157">
            <v>393.38</v>
          </cell>
          <cell r="AR157">
            <v>393.38</v>
          </cell>
          <cell r="AS157">
            <v>393.38</v>
          </cell>
          <cell r="AT157">
            <v>393.38</v>
          </cell>
          <cell r="AU157">
            <v>393.38</v>
          </cell>
          <cell r="AV157">
            <v>393.38</v>
          </cell>
          <cell r="AW157">
            <v>393.38</v>
          </cell>
          <cell r="AX157">
            <v>393.38</v>
          </cell>
          <cell r="AY157">
            <v>393.38</v>
          </cell>
          <cell r="AZ157">
            <v>393.38</v>
          </cell>
          <cell r="BA157">
            <v>393.38</v>
          </cell>
          <cell r="BB157">
            <v>393.38</v>
          </cell>
          <cell r="BC157">
            <v>393.38</v>
          </cell>
          <cell r="BD157">
            <v>0</v>
          </cell>
          <cell r="BE157">
            <v>0</v>
          </cell>
          <cell r="BF157">
            <v>393.38</v>
          </cell>
          <cell r="BG157">
            <v>393.38</v>
          </cell>
          <cell r="BH157">
            <v>393.38</v>
          </cell>
          <cell r="BI157">
            <v>393.38</v>
          </cell>
          <cell r="BJ157">
            <v>393.38</v>
          </cell>
          <cell r="BK157">
            <v>393.38</v>
          </cell>
          <cell r="BL157">
            <v>393.38</v>
          </cell>
          <cell r="BM157">
            <v>393.38</v>
          </cell>
          <cell r="BN157">
            <v>442</v>
          </cell>
          <cell r="BO157">
            <v>442</v>
          </cell>
          <cell r="BP157">
            <v>450</v>
          </cell>
          <cell r="BQ157">
            <v>450</v>
          </cell>
          <cell r="BR157">
            <v>393.38</v>
          </cell>
          <cell r="BS157">
            <v>393.38</v>
          </cell>
          <cell r="BT157">
            <v>393.38</v>
          </cell>
          <cell r="BU157">
            <v>393.38</v>
          </cell>
          <cell r="BV157">
            <v>393.38</v>
          </cell>
          <cell r="BW157">
            <v>393.38</v>
          </cell>
          <cell r="BX157">
            <v>0</v>
          </cell>
          <cell r="BY157">
            <v>0</v>
          </cell>
          <cell r="BZ157">
            <v>393.38</v>
          </cell>
          <cell r="CA157">
            <v>393.38</v>
          </cell>
        </row>
        <row r="158">
          <cell r="A158" t="str">
            <v>Irr. Per. Installed Metal Check 24inB x 36inH</v>
          </cell>
          <cell r="B158">
            <v>158</v>
          </cell>
          <cell r="C158" t="str">
            <v>each</v>
          </cell>
          <cell r="D158">
            <v>416.52</v>
          </cell>
          <cell r="E158">
            <v>540</v>
          </cell>
          <cell r="F158" t="str">
            <v>AC</v>
          </cell>
          <cell r="G158">
            <v>75</v>
          </cell>
          <cell r="H158">
            <v>416.52</v>
          </cell>
          <cell r="I158">
            <v>416.52</v>
          </cell>
          <cell r="J158">
            <v>416.52</v>
          </cell>
          <cell r="K158">
            <v>416.52</v>
          </cell>
          <cell r="L158">
            <v>416.52</v>
          </cell>
          <cell r="M158">
            <v>416.52</v>
          </cell>
          <cell r="N158">
            <v>416.52</v>
          </cell>
          <cell r="O158">
            <v>416.52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540</v>
          </cell>
          <cell r="U158">
            <v>540</v>
          </cell>
          <cell r="V158">
            <v>0</v>
          </cell>
          <cell r="W158">
            <v>0</v>
          </cell>
          <cell r="X158">
            <v>540</v>
          </cell>
          <cell r="Y158">
            <v>540</v>
          </cell>
          <cell r="Z158">
            <v>540</v>
          </cell>
          <cell r="AA158">
            <v>540</v>
          </cell>
          <cell r="AB158">
            <v>468</v>
          </cell>
          <cell r="AC158">
            <v>468</v>
          </cell>
          <cell r="AD158">
            <v>540</v>
          </cell>
          <cell r="AE158">
            <v>540</v>
          </cell>
          <cell r="AF158">
            <v>0</v>
          </cell>
          <cell r="AG158">
            <v>0</v>
          </cell>
          <cell r="AH158">
            <v>468</v>
          </cell>
          <cell r="AI158">
            <v>468</v>
          </cell>
          <cell r="AJ158">
            <v>416.52</v>
          </cell>
          <cell r="AK158">
            <v>416.52</v>
          </cell>
          <cell r="AL158">
            <v>416.52</v>
          </cell>
          <cell r="AM158">
            <v>416.52</v>
          </cell>
          <cell r="AN158">
            <v>416.52</v>
          </cell>
          <cell r="AO158">
            <v>416.52</v>
          </cell>
          <cell r="AP158">
            <v>416.52</v>
          </cell>
          <cell r="AQ158">
            <v>416.52</v>
          </cell>
          <cell r="AR158">
            <v>416.52</v>
          </cell>
          <cell r="AS158">
            <v>416.52</v>
          </cell>
          <cell r="AT158">
            <v>416.52</v>
          </cell>
          <cell r="AU158">
            <v>416.52</v>
          </cell>
          <cell r="AV158">
            <v>416.52</v>
          </cell>
          <cell r="AW158">
            <v>416.52</v>
          </cell>
          <cell r="AX158">
            <v>416.52</v>
          </cell>
          <cell r="AY158">
            <v>416.52</v>
          </cell>
          <cell r="AZ158">
            <v>416.52</v>
          </cell>
          <cell r="BA158">
            <v>416.52</v>
          </cell>
          <cell r="BB158">
            <v>416.52</v>
          </cell>
          <cell r="BC158">
            <v>416.52</v>
          </cell>
          <cell r="BD158">
            <v>0</v>
          </cell>
          <cell r="BE158">
            <v>0</v>
          </cell>
          <cell r="BF158">
            <v>416.52</v>
          </cell>
          <cell r="BG158">
            <v>416.52</v>
          </cell>
          <cell r="BH158">
            <v>416.52</v>
          </cell>
          <cell r="BI158">
            <v>416.52</v>
          </cell>
          <cell r="BJ158">
            <v>416.52</v>
          </cell>
          <cell r="BK158">
            <v>416.52</v>
          </cell>
          <cell r="BL158">
            <v>416.52</v>
          </cell>
          <cell r="BM158">
            <v>416.52</v>
          </cell>
          <cell r="BN158">
            <v>468</v>
          </cell>
          <cell r="BO158">
            <v>468</v>
          </cell>
          <cell r="BP158">
            <v>450</v>
          </cell>
          <cell r="BQ158">
            <v>450</v>
          </cell>
          <cell r="BR158">
            <v>416.52</v>
          </cell>
          <cell r="BS158">
            <v>416.52</v>
          </cell>
          <cell r="BT158">
            <v>416.52</v>
          </cell>
          <cell r="BU158">
            <v>416.52</v>
          </cell>
          <cell r="BV158">
            <v>416.52</v>
          </cell>
          <cell r="BW158">
            <v>416.52</v>
          </cell>
          <cell r="BX158">
            <v>0</v>
          </cell>
          <cell r="BY158">
            <v>0</v>
          </cell>
          <cell r="BZ158">
            <v>416.52</v>
          </cell>
          <cell r="CA158">
            <v>416.52</v>
          </cell>
        </row>
        <row r="159">
          <cell r="A159" t="str">
            <v>Irr. Pipe In-line Valve  2 in.</v>
          </cell>
          <cell r="B159">
            <v>159</v>
          </cell>
          <cell r="C159" t="str">
            <v>each</v>
          </cell>
          <cell r="D159">
            <v>72.98</v>
          </cell>
          <cell r="E159">
            <v>160</v>
          </cell>
          <cell r="F159" t="str">
            <v>AC</v>
          </cell>
          <cell r="G159">
            <v>75</v>
          </cell>
          <cell r="H159">
            <v>72.98</v>
          </cell>
          <cell r="I159">
            <v>72.98</v>
          </cell>
          <cell r="J159">
            <v>72.98</v>
          </cell>
          <cell r="K159">
            <v>72.98</v>
          </cell>
          <cell r="L159">
            <v>72.98</v>
          </cell>
          <cell r="M159">
            <v>72.98</v>
          </cell>
          <cell r="N159">
            <v>72.98</v>
          </cell>
          <cell r="O159">
            <v>72.98</v>
          </cell>
          <cell r="P159">
            <v>72.98</v>
          </cell>
          <cell r="Q159">
            <v>72.98</v>
          </cell>
          <cell r="R159">
            <v>0</v>
          </cell>
          <cell r="S159">
            <v>0</v>
          </cell>
          <cell r="T159">
            <v>72.98</v>
          </cell>
          <cell r="U159">
            <v>72.98</v>
          </cell>
          <cell r="V159">
            <v>160</v>
          </cell>
          <cell r="W159">
            <v>160</v>
          </cell>
          <cell r="X159">
            <v>72.98</v>
          </cell>
          <cell r="Y159">
            <v>72.98</v>
          </cell>
          <cell r="Z159">
            <v>72.98</v>
          </cell>
          <cell r="AA159">
            <v>72.98</v>
          </cell>
          <cell r="AB159">
            <v>82</v>
          </cell>
          <cell r="AC159">
            <v>82</v>
          </cell>
          <cell r="AD159">
            <v>72.98</v>
          </cell>
          <cell r="AE159">
            <v>72.98</v>
          </cell>
          <cell r="AF159">
            <v>0</v>
          </cell>
          <cell r="AG159">
            <v>0</v>
          </cell>
          <cell r="AH159">
            <v>82</v>
          </cell>
          <cell r="AI159">
            <v>82</v>
          </cell>
          <cell r="AJ159">
            <v>72.98</v>
          </cell>
          <cell r="AK159">
            <v>72.98</v>
          </cell>
          <cell r="AL159">
            <v>72.98</v>
          </cell>
          <cell r="AM159">
            <v>72.98</v>
          </cell>
          <cell r="AN159">
            <v>72.98</v>
          </cell>
          <cell r="AO159">
            <v>72.98</v>
          </cell>
          <cell r="AP159">
            <v>82</v>
          </cell>
          <cell r="AQ159">
            <v>82</v>
          </cell>
          <cell r="AR159">
            <v>72.98</v>
          </cell>
          <cell r="AS159">
            <v>72.98</v>
          </cell>
          <cell r="AT159">
            <v>72.98</v>
          </cell>
          <cell r="AU159">
            <v>72.98</v>
          </cell>
          <cell r="AV159">
            <v>160</v>
          </cell>
          <cell r="AW159">
            <v>160</v>
          </cell>
          <cell r="AX159">
            <v>72.98</v>
          </cell>
          <cell r="AY159">
            <v>72.98</v>
          </cell>
          <cell r="AZ159">
            <v>72.98</v>
          </cell>
          <cell r="BA159">
            <v>72.98</v>
          </cell>
          <cell r="BB159">
            <v>72.98</v>
          </cell>
          <cell r="BC159">
            <v>72.98</v>
          </cell>
          <cell r="BD159">
            <v>0</v>
          </cell>
          <cell r="BE159">
            <v>0</v>
          </cell>
          <cell r="BF159">
            <v>72.98</v>
          </cell>
          <cell r="BG159">
            <v>72.98</v>
          </cell>
          <cell r="BH159">
            <v>72.98</v>
          </cell>
          <cell r="BI159">
            <v>72.98</v>
          </cell>
          <cell r="BJ159">
            <v>72.98</v>
          </cell>
          <cell r="BK159">
            <v>72.98</v>
          </cell>
          <cell r="BL159">
            <v>72.98</v>
          </cell>
          <cell r="BM159">
            <v>72.98</v>
          </cell>
          <cell r="BN159">
            <v>82</v>
          </cell>
          <cell r="BO159">
            <v>82</v>
          </cell>
          <cell r="BP159">
            <v>72.98</v>
          </cell>
          <cell r="BQ159">
            <v>72.98</v>
          </cell>
          <cell r="BR159">
            <v>72.98</v>
          </cell>
          <cell r="BS159">
            <v>72.98</v>
          </cell>
          <cell r="BT159">
            <v>72.98</v>
          </cell>
          <cell r="BU159">
            <v>72.98</v>
          </cell>
          <cell r="BV159">
            <v>72.98</v>
          </cell>
          <cell r="BW159">
            <v>72.98</v>
          </cell>
          <cell r="BX159">
            <v>72.98</v>
          </cell>
          <cell r="BY159">
            <v>72.98</v>
          </cell>
          <cell r="BZ159">
            <v>72.98</v>
          </cell>
          <cell r="CA159">
            <v>72.98</v>
          </cell>
        </row>
        <row r="160">
          <cell r="A160" t="str">
            <v>Irr. Pipe In-line Valve  4 in.</v>
          </cell>
          <cell r="B160">
            <v>160</v>
          </cell>
          <cell r="C160" t="str">
            <v>each</v>
          </cell>
          <cell r="D160">
            <v>145.96</v>
          </cell>
          <cell r="E160">
            <v>320</v>
          </cell>
          <cell r="F160" t="str">
            <v>AC</v>
          </cell>
          <cell r="G160">
            <v>75</v>
          </cell>
          <cell r="H160">
            <v>145.96</v>
          </cell>
          <cell r="I160">
            <v>145.96</v>
          </cell>
          <cell r="J160">
            <v>145.96</v>
          </cell>
          <cell r="K160">
            <v>145.96</v>
          </cell>
          <cell r="L160">
            <v>145.96</v>
          </cell>
          <cell r="M160">
            <v>145.96</v>
          </cell>
          <cell r="N160">
            <v>145.96</v>
          </cell>
          <cell r="O160">
            <v>145.96</v>
          </cell>
          <cell r="P160">
            <v>145.96</v>
          </cell>
          <cell r="Q160">
            <v>145.96</v>
          </cell>
          <cell r="R160">
            <v>0</v>
          </cell>
          <cell r="S160">
            <v>0</v>
          </cell>
          <cell r="T160">
            <v>145.96</v>
          </cell>
          <cell r="U160">
            <v>145.96</v>
          </cell>
          <cell r="V160">
            <v>320</v>
          </cell>
          <cell r="W160">
            <v>320</v>
          </cell>
          <cell r="X160">
            <v>145.96</v>
          </cell>
          <cell r="Y160">
            <v>145.96</v>
          </cell>
          <cell r="Z160">
            <v>145.96</v>
          </cell>
          <cell r="AA160">
            <v>145.96</v>
          </cell>
          <cell r="AB160">
            <v>164</v>
          </cell>
          <cell r="AC160">
            <v>164</v>
          </cell>
          <cell r="AD160">
            <v>145.96</v>
          </cell>
          <cell r="AE160">
            <v>145.96</v>
          </cell>
          <cell r="AF160">
            <v>0</v>
          </cell>
          <cell r="AG160">
            <v>0</v>
          </cell>
          <cell r="AH160">
            <v>164</v>
          </cell>
          <cell r="AI160">
            <v>164</v>
          </cell>
          <cell r="AJ160">
            <v>145.96</v>
          </cell>
          <cell r="AK160">
            <v>145.96</v>
          </cell>
          <cell r="AL160">
            <v>164</v>
          </cell>
          <cell r="AM160">
            <v>164</v>
          </cell>
          <cell r="AN160">
            <v>145.96</v>
          </cell>
          <cell r="AO160">
            <v>145.96</v>
          </cell>
          <cell r="AP160">
            <v>164</v>
          </cell>
          <cell r="AQ160">
            <v>164</v>
          </cell>
          <cell r="AR160">
            <v>145.96</v>
          </cell>
          <cell r="AS160">
            <v>145.96</v>
          </cell>
          <cell r="AT160">
            <v>145.96</v>
          </cell>
          <cell r="AU160">
            <v>145.96</v>
          </cell>
          <cell r="AV160">
            <v>320</v>
          </cell>
          <cell r="AW160">
            <v>320</v>
          </cell>
          <cell r="AX160">
            <v>145.96</v>
          </cell>
          <cell r="AY160">
            <v>145.96</v>
          </cell>
          <cell r="AZ160">
            <v>145.96</v>
          </cell>
          <cell r="BA160">
            <v>145.96</v>
          </cell>
          <cell r="BB160">
            <v>145.96</v>
          </cell>
          <cell r="BC160">
            <v>145.96</v>
          </cell>
          <cell r="BD160">
            <v>284</v>
          </cell>
          <cell r="BE160">
            <v>284</v>
          </cell>
          <cell r="BF160">
            <v>145.96</v>
          </cell>
          <cell r="BG160">
            <v>145.96</v>
          </cell>
          <cell r="BH160">
            <v>145.96</v>
          </cell>
          <cell r="BI160">
            <v>145.96</v>
          </cell>
          <cell r="BJ160">
            <v>145.96</v>
          </cell>
          <cell r="BK160">
            <v>145.96</v>
          </cell>
          <cell r="BL160">
            <v>145.96</v>
          </cell>
          <cell r="BM160">
            <v>145.96</v>
          </cell>
          <cell r="BN160">
            <v>164</v>
          </cell>
          <cell r="BO160">
            <v>164</v>
          </cell>
          <cell r="BP160">
            <v>145.96</v>
          </cell>
          <cell r="BQ160">
            <v>145.96</v>
          </cell>
          <cell r="BR160">
            <v>145.96</v>
          </cell>
          <cell r="BS160">
            <v>145.96</v>
          </cell>
          <cell r="BT160">
            <v>145.96</v>
          </cell>
          <cell r="BU160">
            <v>145.96</v>
          </cell>
          <cell r="BV160">
            <v>145.96</v>
          </cell>
          <cell r="BW160">
            <v>145.96</v>
          </cell>
          <cell r="BX160">
            <v>145.96</v>
          </cell>
          <cell r="BY160">
            <v>145.96</v>
          </cell>
          <cell r="BZ160">
            <v>145.96</v>
          </cell>
          <cell r="CA160">
            <v>145.96</v>
          </cell>
        </row>
        <row r="161">
          <cell r="A161" t="str">
            <v>Irr. Pipe In-line Valve  6 in.</v>
          </cell>
          <cell r="B161">
            <v>161</v>
          </cell>
          <cell r="C161" t="str">
            <v>each</v>
          </cell>
          <cell r="D161">
            <v>218.94</v>
          </cell>
          <cell r="E161">
            <v>889</v>
          </cell>
          <cell r="F161" t="str">
            <v>AC</v>
          </cell>
          <cell r="G161">
            <v>75</v>
          </cell>
          <cell r="H161">
            <v>218.94</v>
          </cell>
          <cell r="I161">
            <v>218.94</v>
          </cell>
          <cell r="J161">
            <v>218.94</v>
          </cell>
          <cell r="K161">
            <v>218.94</v>
          </cell>
          <cell r="L161">
            <v>218.94</v>
          </cell>
          <cell r="M161">
            <v>218.94</v>
          </cell>
          <cell r="N161">
            <v>218.94</v>
          </cell>
          <cell r="O161">
            <v>218.94</v>
          </cell>
          <cell r="P161">
            <v>218.94</v>
          </cell>
          <cell r="Q161">
            <v>218.94</v>
          </cell>
          <cell r="R161">
            <v>218.94</v>
          </cell>
          <cell r="S161">
            <v>218.94</v>
          </cell>
          <cell r="T161">
            <v>218.94</v>
          </cell>
          <cell r="U161">
            <v>218.94</v>
          </cell>
          <cell r="V161">
            <v>480</v>
          </cell>
          <cell r="W161">
            <v>480</v>
          </cell>
          <cell r="X161">
            <v>218.94</v>
          </cell>
          <cell r="Y161">
            <v>218.94</v>
          </cell>
          <cell r="Z161">
            <v>218.94</v>
          </cell>
          <cell r="AA161">
            <v>218.94</v>
          </cell>
          <cell r="AB161">
            <v>246</v>
          </cell>
          <cell r="AC161">
            <v>246</v>
          </cell>
          <cell r="AD161">
            <v>218.94</v>
          </cell>
          <cell r="AE161">
            <v>218.94</v>
          </cell>
          <cell r="AF161">
            <v>0</v>
          </cell>
          <cell r="AG161">
            <v>0</v>
          </cell>
          <cell r="AH161">
            <v>246</v>
          </cell>
          <cell r="AI161">
            <v>246</v>
          </cell>
          <cell r="AJ161">
            <v>218.94</v>
          </cell>
          <cell r="AK161">
            <v>218.94</v>
          </cell>
          <cell r="AL161">
            <v>256</v>
          </cell>
          <cell r="AM161">
            <v>256</v>
          </cell>
          <cell r="AN161">
            <v>218.94</v>
          </cell>
          <cell r="AO161">
            <v>218.94</v>
          </cell>
          <cell r="AP161">
            <v>246</v>
          </cell>
          <cell r="AQ161">
            <v>246</v>
          </cell>
          <cell r="AR161">
            <v>218.94</v>
          </cell>
          <cell r="AS161">
            <v>218.94</v>
          </cell>
          <cell r="AT161">
            <v>218.94</v>
          </cell>
          <cell r="AU161">
            <v>218.94</v>
          </cell>
          <cell r="AV161">
            <v>480</v>
          </cell>
          <cell r="AW161">
            <v>480</v>
          </cell>
          <cell r="AX161">
            <v>218.94</v>
          </cell>
          <cell r="AY161">
            <v>218.94</v>
          </cell>
          <cell r="AZ161">
            <v>300</v>
          </cell>
          <cell r="BA161">
            <v>300</v>
          </cell>
          <cell r="BB161">
            <v>300</v>
          </cell>
          <cell r="BC161">
            <v>300</v>
          </cell>
          <cell r="BD161">
            <v>386</v>
          </cell>
          <cell r="BE161">
            <v>386</v>
          </cell>
          <cell r="BF161">
            <v>218.94</v>
          </cell>
          <cell r="BG161">
            <v>218.94</v>
          </cell>
          <cell r="BH161">
            <v>218.94</v>
          </cell>
          <cell r="BI161">
            <v>218.94</v>
          </cell>
          <cell r="BJ161">
            <v>218.94</v>
          </cell>
          <cell r="BK161">
            <v>218.94</v>
          </cell>
          <cell r="BL161">
            <v>889</v>
          </cell>
          <cell r="BM161">
            <v>889</v>
          </cell>
          <cell r="BN161">
            <v>246</v>
          </cell>
          <cell r="BO161">
            <v>246</v>
          </cell>
          <cell r="BP161">
            <v>218.94</v>
          </cell>
          <cell r="BQ161">
            <v>218.94</v>
          </cell>
          <cell r="BR161">
            <v>300</v>
          </cell>
          <cell r="BS161">
            <v>300</v>
          </cell>
          <cell r="BT161">
            <v>218.94</v>
          </cell>
          <cell r="BU161">
            <v>218.94</v>
          </cell>
          <cell r="BV161">
            <v>218.94</v>
          </cell>
          <cell r="BW161">
            <v>218.94</v>
          </cell>
          <cell r="BX161">
            <v>218.94</v>
          </cell>
          <cell r="BY161">
            <v>218.94</v>
          </cell>
          <cell r="BZ161">
            <v>218.94</v>
          </cell>
          <cell r="CA161">
            <v>218.94</v>
          </cell>
        </row>
        <row r="162">
          <cell r="A162" t="str">
            <v>Irr. Pipe In-line Valve  8 in.</v>
          </cell>
          <cell r="B162">
            <v>162</v>
          </cell>
          <cell r="C162" t="str">
            <v>each</v>
          </cell>
          <cell r="D162">
            <v>291.92</v>
          </cell>
          <cell r="E162">
            <v>921</v>
          </cell>
          <cell r="F162" t="str">
            <v>AC</v>
          </cell>
          <cell r="G162">
            <v>75</v>
          </cell>
          <cell r="H162">
            <v>291.92</v>
          </cell>
          <cell r="I162">
            <v>291.92</v>
          </cell>
          <cell r="J162">
            <v>291.92</v>
          </cell>
          <cell r="K162">
            <v>291.92</v>
          </cell>
          <cell r="L162">
            <v>600</v>
          </cell>
          <cell r="M162">
            <v>600</v>
          </cell>
          <cell r="N162">
            <v>291.92</v>
          </cell>
          <cell r="O162">
            <v>291.92</v>
          </cell>
          <cell r="P162">
            <v>291.92</v>
          </cell>
          <cell r="Q162">
            <v>291.92</v>
          </cell>
          <cell r="R162">
            <v>318</v>
          </cell>
          <cell r="S162">
            <v>318</v>
          </cell>
          <cell r="T162">
            <v>291.92</v>
          </cell>
          <cell r="U162">
            <v>291.92</v>
          </cell>
          <cell r="V162">
            <v>640</v>
          </cell>
          <cell r="W162">
            <v>640</v>
          </cell>
          <cell r="X162">
            <v>291.92</v>
          </cell>
          <cell r="Y162">
            <v>291.92</v>
          </cell>
          <cell r="Z162">
            <v>291.92</v>
          </cell>
          <cell r="AA162">
            <v>291.92</v>
          </cell>
          <cell r="AB162">
            <v>328</v>
          </cell>
          <cell r="AC162">
            <v>328</v>
          </cell>
          <cell r="AD162">
            <v>291.92</v>
          </cell>
          <cell r="AE162">
            <v>291.92</v>
          </cell>
          <cell r="AF162">
            <v>0</v>
          </cell>
          <cell r="AG162">
            <v>0</v>
          </cell>
          <cell r="AH162">
            <v>328</v>
          </cell>
          <cell r="AI162">
            <v>328</v>
          </cell>
          <cell r="AJ162">
            <v>318</v>
          </cell>
          <cell r="AK162">
            <v>318</v>
          </cell>
          <cell r="AL162">
            <v>600</v>
          </cell>
          <cell r="AM162">
            <v>600</v>
          </cell>
          <cell r="AN162">
            <v>291.92</v>
          </cell>
          <cell r="AO162">
            <v>291.92</v>
          </cell>
          <cell r="AP162">
            <v>328</v>
          </cell>
          <cell r="AQ162">
            <v>328</v>
          </cell>
          <cell r="AR162">
            <v>291.92</v>
          </cell>
          <cell r="AS162">
            <v>291.92</v>
          </cell>
          <cell r="AT162">
            <v>291.92</v>
          </cell>
          <cell r="AU162">
            <v>291.92</v>
          </cell>
          <cell r="AV162">
            <v>640</v>
          </cell>
          <cell r="AW162">
            <v>640</v>
          </cell>
          <cell r="AX162">
            <v>318</v>
          </cell>
          <cell r="AY162">
            <v>318</v>
          </cell>
          <cell r="AZ162">
            <v>500</v>
          </cell>
          <cell r="BA162">
            <v>500</v>
          </cell>
          <cell r="BB162">
            <v>500</v>
          </cell>
          <cell r="BC162">
            <v>500</v>
          </cell>
          <cell r="BD162">
            <v>490</v>
          </cell>
          <cell r="BE162">
            <v>490</v>
          </cell>
          <cell r="BF162">
            <v>291.92</v>
          </cell>
          <cell r="BG162">
            <v>291.92</v>
          </cell>
          <cell r="BH162">
            <v>291.92</v>
          </cell>
          <cell r="BI162">
            <v>291.92</v>
          </cell>
          <cell r="BJ162">
            <v>291.92</v>
          </cell>
          <cell r="BK162">
            <v>291.92</v>
          </cell>
          <cell r="BL162">
            <v>921</v>
          </cell>
          <cell r="BM162">
            <v>921</v>
          </cell>
          <cell r="BN162">
            <v>328</v>
          </cell>
          <cell r="BO162">
            <v>328</v>
          </cell>
          <cell r="BP162">
            <v>291.92</v>
          </cell>
          <cell r="BQ162">
            <v>291.92</v>
          </cell>
          <cell r="BR162">
            <v>500</v>
          </cell>
          <cell r="BS162">
            <v>500</v>
          </cell>
          <cell r="BT162">
            <v>291.92</v>
          </cell>
          <cell r="BU162">
            <v>291.92</v>
          </cell>
          <cell r="BV162">
            <v>291.92</v>
          </cell>
          <cell r="BW162">
            <v>291.92</v>
          </cell>
          <cell r="BX162">
            <v>291.92</v>
          </cell>
          <cell r="BY162">
            <v>291.92</v>
          </cell>
          <cell r="BZ162">
            <v>291.92</v>
          </cell>
          <cell r="CA162">
            <v>291.92</v>
          </cell>
        </row>
        <row r="163">
          <cell r="A163" t="str">
            <v>Irr. Pipe In-line Valve 10 in.</v>
          </cell>
          <cell r="B163">
            <v>163</v>
          </cell>
          <cell r="C163" t="str">
            <v>each</v>
          </cell>
          <cell r="D163">
            <v>364.9</v>
          </cell>
          <cell r="E163">
            <v>1108</v>
          </cell>
          <cell r="F163" t="str">
            <v>AC</v>
          </cell>
          <cell r="G163">
            <v>75</v>
          </cell>
          <cell r="H163">
            <v>364.9</v>
          </cell>
          <cell r="I163">
            <v>364.9</v>
          </cell>
          <cell r="J163">
            <v>364.9</v>
          </cell>
          <cell r="K163">
            <v>364.9</v>
          </cell>
          <cell r="L163">
            <v>800</v>
          </cell>
          <cell r="M163">
            <v>800</v>
          </cell>
          <cell r="N163">
            <v>1108</v>
          </cell>
          <cell r="O163">
            <v>1108</v>
          </cell>
          <cell r="P163">
            <v>364.9</v>
          </cell>
          <cell r="Q163">
            <v>364.9</v>
          </cell>
          <cell r="R163">
            <v>364.9</v>
          </cell>
          <cell r="S163">
            <v>364.9</v>
          </cell>
          <cell r="T163">
            <v>364.9</v>
          </cell>
          <cell r="U163">
            <v>364.9</v>
          </cell>
          <cell r="V163">
            <v>800</v>
          </cell>
          <cell r="W163">
            <v>800</v>
          </cell>
          <cell r="X163">
            <v>364.9</v>
          </cell>
          <cell r="Y163">
            <v>364.9</v>
          </cell>
          <cell r="Z163">
            <v>364.9</v>
          </cell>
          <cell r="AA163">
            <v>364.9</v>
          </cell>
          <cell r="AB163">
            <v>410</v>
          </cell>
          <cell r="AC163">
            <v>410</v>
          </cell>
          <cell r="AD163">
            <v>364.9</v>
          </cell>
          <cell r="AE163">
            <v>364.9</v>
          </cell>
          <cell r="AF163">
            <v>0</v>
          </cell>
          <cell r="AG163">
            <v>0</v>
          </cell>
          <cell r="AH163">
            <v>410</v>
          </cell>
          <cell r="AI163">
            <v>410</v>
          </cell>
          <cell r="AJ163">
            <v>364.9</v>
          </cell>
          <cell r="AK163">
            <v>364.9</v>
          </cell>
          <cell r="AL163">
            <v>800</v>
          </cell>
          <cell r="AM163">
            <v>800</v>
          </cell>
          <cell r="AN163">
            <v>364.9</v>
          </cell>
          <cell r="AO163">
            <v>364.9</v>
          </cell>
          <cell r="AP163">
            <v>410</v>
          </cell>
          <cell r="AQ163">
            <v>410</v>
          </cell>
          <cell r="AR163">
            <v>364.9</v>
          </cell>
          <cell r="AS163">
            <v>364.9</v>
          </cell>
          <cell r="AT163">
            <v>364.9</v>
          </cell>
          <cell r="AU163">
            <v>364.9</v>
          </cell>
          <cell r="AV163">
            <v>800</v>
          </cell>
          <cell r="AW163">
            <v>800</v>
          </cell>
          <cell r="AX163">
            <v>364.9</v>
          </cell>
          <cell r="AY163">
            <v>364.9</v>
          </cell>
          <cell r="AZ163">
            <v>600</v>
          </cell>
          <cell r="BA163">
            <v>600</v>
          </cell>
          <cell r="BB163">
            <v>600</v>
          </cell>
          <cell r="BC163">
            <v>600</v>
          </cell>
          <cell r="BD163">
            <v>0</v>
          </cell>
          <cell r="BE163">
            <v>0</v>
          </cell>
          <cell r="BF163">
            <v>364.9</v>
          </cell>
          <cell r="BG163">
            <v>364.9</v>
          </cell>
          <cell r="BH163">
            <v>364.9</v>
          </cell>
          <cell r="BI163">
            <v>364.9</v>
          </cell>
          <cell r="BJ163">
            <v>364.9</v>
          </cell>
          <cell r="BK163">
            <v>364.9</v>
          </cell>
          <cell r="BL163">
            <v>1108</v>
          </cell>
          <cell r="BM163">
            <v>1108</v>
          </cell>
          <cell r="BN163">
            <v>410</v>
          </cell>
          <cell r="BO163">
            <v>410</v>
          </cell>
          <cell r="BP163">
            <v>364.9</v>
          </cell>
          <cell r="BQ163">
            <v>364.9</v>
          </cell>
          <cell r="BR163">
            <v>600</v>
          </cell>
          <cell r="BS163">
            <v>600</v>
          </cell>
          <cell r="BT163">
            <v>364.9</v>
          </cell>
          <cell r="BU163">
            <v>364.9</v>
          </cell>
          <cell r="BV163">
            <v>364.9</v>
          </cell>
          <cell r="BW163">
            <v>364.9</v>
          </cell>
          <cell r="BX163">
            <v>364.9</v>
          </cell>
          <cell r="BY163">
            <v>364.9</v>
          </cell>
          <cell r="BZ163">
            <v>364.9</v>
          </cell>
          <cell r="CA163">
            <v>364.9</v>
          </cell>
        </row>
        <row r="164">
          <cell r="A164" t="str">
            <v>Irr. Pipe In-line Valve 12 in.</v>
          </cell>
          <cell r="B164">
            <v>164</v>
          </cell>
          <cell r="C164" t="str">
            <v>each</v>
          </cell>
          <cell r="D164">
            <v>437.88</v>
          </cell>
          <cell r="E164">
            <v>1263</v>
          </cell>
          <cell r="F164" t="str">
            <v>AC</v>
          </cell>
          <cell r="G164">
            <v>75</v>
          </cell>
          <cell r="H164">
            <v>437.88</v>
          </cell>
          <cell r="I164">
            <v>437.88</v>
          </cell>
          <cell r="J164">
            <v>437.88</v>
          </cell>
          <cell r="K164">
            <v>437.88</v>
          </cell>
          <cell r="L164">
            <v>1000</v>
          </cell>
          <cell r="M164">
            <v>1000</v>
          </cell>
          <cell r="N164">
            <v>437.88</v>
          </cell>
          <cell r="O164">
            <v>437.88</v>
          </cell>
          <cell r="P164">
            <v>437.88</v>
          </cell>
          <cell r="Q164">
            <v>437.88</v>
          </cell>
          <cell r="R164">
            <v>0</v>
          </cell>
          <cell r="S164">
            <v>0</v>
          </cell>
          <cell r="T164">
            <v>437.88</v>
          </cell>
          <cell r="U164">
            <v>437.88</v>
          </cell>
          <cell r="V164">
            <v>960</v>
          </cell>
          <cell r="W164">
            <v>960</v>
          </cell>
          <cell r="X164">
            <v>437.88</v>
          </cell>
          <cell r="Y164">
            <v>437.88</v>
          </cell>
          <cell r="Z164">
            <v>437.88</v>
          </cell>
          <cell r="AA164">
            <v>437.88</v>
          </cell>
          <cell r="AB164">
            <v>492</v>
          </cell>
          <cell r="AC164">
            <v>492</v>
          </cell>
          <cell r="AD164">
            <v>437.88</v>
          </cell>
          <cell r="AE164">
            <v>437.88</v>
          </cell>
          <cell r="AF164">
            <v>0</v>
          </cell>
          <cell r="AG164">
            <v>0</v>
          </cell>
          <cell r="AH164">
            <v>492</v>
          </cell>
          <cell r="AI164">
            <v>492</v>
          </cell>
          <cell r="AJ164">
            <v>437.88</v>
          </cell>
          <cell r="AK164">
            <v>437.88</v>
          </cell>
          <cell r="AL164">
            <v>1000</v>
          </cell>
          <cell r="AM164">
            <v>1000</v>
          </cell>
          <cell r="AN164">
            <v>437.88</v>
          </cell>
          <cell r="AO164">
            <v>437.88</v>
          </cell>
          <cell r="AP164">
            <v>492</v>
          </cell>
          <cell r="AQ164">
            <v>492</v>
          </cell>
          <cell r="AR164">
            <v>437.88</v>
          </cell>
          <cell r="AS164">
            <v>437.88</v>
          </cell>
          <cell r="AT164">
            <v>437.88</v>
          </cell>
          <cell r="AU164">
            <v>437.88</v>
          </cell>
          <cell r="AV164">
            <v>960</v>
          </cell>
          <cell r="AW164">
            <v>960</v>
          </cell>
          <cell r="AX164">
            <v>437.88</v>
          </cell>
          <cell r="AY164">
            <v>437.88</v>
          </cell>
          <cell r="AZ164">
            <v>700</v>
          </cell>
          <cell r="BA164">
            <v>700</v>
          </cell>
          <cell r="BB164">
            <v>700</v>
          </cell>
          <cell r="BC164">
            <v>700</v>
          </cell>
          <cell r="BD164">
            <v>0</v>
          </cell>
          <cell r="BE164">
            <v>0</v>
          </cell>
          <cell r="BF164">
            <v>437.88</v>
          </cell>
          <cell r="BG164">
            <v>437.88</v>
          </cell>
          <cell r="BH164">
            <v>437.88</v>
          </cell>
          <cell r="BI164">
            <v>437.88</v>
          </cell>
          <cell r="BJ164">
            <v>437.88</v>
          </cell>
          <cell r="BK164">
            <v>437.88</v>
          </cell>
          <cell r="BL164">
            <v>1263</v>
          </cell>
          <cell r="BM164">
            <v>1263</v>
          </cell>
          <cell r="BN164">
            <v>492</v>
          </cell>
          <cell r="BO164">
            <v>492</v>
          </cell>
          <cell r="BP164">
            <v>437.88</v>
          </cell>
          <cell r="BQ164">
            <v>437.88</v>
          </cell>
          <cell r="BR164">
            <v>700</v>
          </cell>
          <cell r="BS164">
            <v>700</v>
          </cell>
          <cell r="BT164">
            <v>437.88</v>
          </cell>
          <cell r="BU164">
            <v>437.88</v>
          </cell>
          <cell r="BV164">
            <v>437.88</v>
          </cell>
          <cell r="BW164">
            <v>437.88</v>
          </cell>
          <cell r="BX164">
            <v>437.88</v>
          </cell>
          <cell r="BY164">
            <v>437.88</v>
          </cell>
          <cell r="BZ164">
            <v>437.88</v>
          </cell>
          <cell r="CA164">
            <v>437.88</v>
          </cell>
        </row>
        <row r="165">
          <cell r="A165" t="str">
            <v>Irr. Pipe In-line Valve 14 in.</v>
          </cell>
          <cell r="B165">
            <v>165</v>
          </cell>
          <cell r="C165" t="str">
            <v>each</v>
          </cell>
          <cell r="D165">
            <v>461.02</v>
          </cell>
          <cell r="E165">
            <v>1619</v>
          </cell>
          <cell r="F165" t="str">
            <v>AC</v>
          </cell>
          <cell r="G165">
            <v>75</v>
          </cell>
          <cell r="H165">
            <v>461.02</v>
          </cell>
          <cell r="I165">
            <v>461.02</v>
          </cell>
          <cell r="J165">
            <v>461.02</v>
          </cell>
          <cell r="K165">
            <v>461.02</v>
          </cell>
          <cell r="L165">
            <v>1100</v>
          </cell>
          <cell r="M165">
            <v>1100</v>
          </cell>
          <cell r="N165">
            <v>461.02</v>
          </cell>
          <cell r="O165">
            <v>461.02</v>
          </cell>
          <cell r="P165">
            <v>461.02</v>
          </cell>
          <cell r="Q165">
            <v>461.02</v>
          </cell>
          <cell r="R165">
            <v>0</v>
          </cell>
          <cell r="S165">
            <v>0</v>
          </cell>
          <cell r="T165">
            <v>461.02</v>
          </cell>
          <cell r="U165">
            <v>461.02</v>
          </cell>
          <cell r="V165">
            <v>1120</v>
          </cell>
          <cell r="W165">
            <v>1120</v>
          </cell>
          <cell r="X165">
            <v>461.02</v>
          </cell>
          <cell r="Y165">
            <v>461.02</v>
          </cell>
          <cell r="Z165">
            <v>461.02</v>
          </cell>
          <cell r="AA165">
            <v>461.02</v>
          </cell>
          <cell r="AB165">
            <v>518</v>
          </cell>
          <cell r="AC165">
            <v>518</v>
          </cell>
          <cell r="AD165">
            <v>461.02</v>
          </cell>
          <cell r="AE165">
            <v>461.02</v>
          </cell>
          <cell r="AF165">
            <v>0</v>
          </cell>
          <cell r="AG165">
            <v>0</v>
          </cell>
          <cell r="AH165">
            <v>518</v>
          </cell>
          <cell r="AI165">
            <v>518</v>
          </cell>
          <cell r="AJ165">
            <v>461.02</v>
          </cell>
          <cell r="AK165">
            <v>461.02</v>
          </cell>
          <cell r="AL165">
            <v>1200</v>
          </cell>
          <cell r="AM165">
            <v>1200</v>
          </cell>
          <cell r="AN165">
            <v>461.02</v>
          </cell>
          <cell r="AO165">
            <v>461.02</v>
          </cell>
          <cell r="AP165">
            <v>518</v>
          </cell>
          <cell r="AQ165">
            <v>518</v>
          </cell>
          <cell r="AR165">
            <v>461.02</v>
          </cell>
          <cell r="AS165">
            <v>461.02</v>
          </cell>
          <cell r="AT165">
            <v>461.02</v>
          </cell>
          <cell r="AU165">
            <v>461.02</v>
          </cell>
          <cell r="AV165">
            <v>1120</v>
          </cell>
          <cell r="AW165">
            <v>1120</v>
          </cell>
          <cell r="AX165">
            <v>461.02</v>
          </cell>
          <cell r="AY165">
            <v>461.02</v>
          </cell>
          <cell r="AZ165">
            <v>461.02</v>
          </cell>
          <cell r="BA165">
            <v>461.02</v>
          </cell>
          <cell r="BB165">
            <v>461.02</v>
          </cell>
          <cell r="BC165">
            <v>461.02</v>
          </cell>
          <cell r="BD165">
            <v>0</v>
          </cell>
          <cell r="BE165">
            <v>0</v>
          </cell>
          <cell r="BF165">
            <v>461.02</v>
          </cell>
          <cell r="BG165">
            <v>461.02</v>
          </cell>
          <cell r="BH165">
            <v>461.02</v>
          </cell>
          <cell r="BI165">
            <v>461.02</v>
          </cell>
          <cell r="BJ165">
            <v>461.02</v>
          </cell>
          <cell r="BK165">
            <v>461.02</v>
          </cell>
          <cell r="BL165">
            <v>1619</v>
          </cell>
          <cell r="BM165">
            <v>1619</v>
          </cell>
          <cell r="BN165">
            <v>518</v>
          </cell>
          <cell r="BO165">
            <v>518</v>
          </cell>
          <cell r="BP165">
            <v>461.02</v>
          </cell>
          <cell r="BQ165">
            <v>461.02</v>
          </cell>
          <cell r="BR165">
            <v>461.02</v>
          </cell>
          <cell r="BS165">
            <v>461.02</v>
          </cell>
          <cell r="BT165">
            <v>461.02</v>
          </cell>
          <cell r="BU165">
            <v>461.02</v>
          </cell>
          <cell r="BV165">
            <v>461.02</v>
          </cell>
          <cell r="BW165">
            <v>461.02</v>
          </cell>
          <cell r="BX165">
            <v>461.02</v>
          </cell>
          <cell r="BY165">
            <v>461.02</v>
          </cell>
          <cell r="BZ165">
            <v>461.02</v>
          </cell>
          <cell r="CA165">
            <v>461.02</v>
          </cell>
        </row>
        <row r="166">
          <cell r="A166" t="str">
            <v>Irr. Pipe In-line Valve 15 in.</v>
          </cell>
          <cell r="B166">
            <v>166</v>
          </cell>
          <cell r="C166" t="str">
            <v>each</v>
          </cell>
          <cell r="D166">
            <v>0</v>
          </cell>
          <cell r="E166">
            <v>1619</v>
          </cell>
          <cell r="F166" t="str">
            <v>AC</v>
          </cell>
          <cell r="G166">
            <v>75</v>
          </cell>
          <cell r="H166">
            <v>890</v>
          </cell>
          <cell r="I166">
            <v>890</v>
          </cell>
          <cell r="J166">
            <v>0</v>
          </cell>
          <cell r="K166">
            <v>0</v>
          </cell>
          <cell r="L166">
            <v>1200</v>
          </cell>
          <cell r="M166">
            <v>1200</v>
          </cell>
          <cell r="N166">
            <v>0</v>
          </cell>
          <cell r="O166">
            <v>0</v>
          </cell>
          <cell r="P166">
            <v>490</v>
          </cell>
          <cell r="Q166">
            <v>490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1000</v>
          </cell>
          <cell r="BA166">
            <v>1000</v>
          </cell>
          <cell r="BB166">
            <v>1000</v>
          </cell>
          <cell r="BC166">
            <v>1000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1619</v>
          </cell>
          <cell r="BM166">
            <v>1619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1000</v>
          </cell>
          <cell r="BS166">
            <v>1000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890</v>
          </cell>
          <cell r="CA166">
            <v>890</v>
          </cell>
        </row>
        <row r="167">
          <cell r="A167" t="str">
            <v>Irr. Pipe In-line Valve 18 in.</v>
          </cell>
          <cell r="B167">
            <v>167</v>
          </cell>
          <cell r="C167" t="str">
            <v>LF</v>
          </cell>
          <cell r="D167">
            <v>0</v>
          </cell>
          <cell r="E167">
            <v>890</v>
          </cell>
          <cell r="F167" t="str">
            <v>AC</v>
          </cell>
          <cell r="G167">
            <v>100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890</v>
          </cell>
          <cell r="CA167">
            <v>890</v>
          </cell>
        </row>
        <row r="168">
          <cell r="A168" t="str">
            <v>Irr. Pipe Install (bed w/borrowed soil)</v>
          </cell>
          <cell r="B168">
            <v>168</v>
          </cell>
          <cell r="C168" t="str">
            <v>LF</v>
          </cell>
          <cell r="D168">
            <v>0</v>
          </cell>
          <cell r="E168">
            <v>2.5</v>
          </cell>
          <cell r="F168" t="str">
            <v>AC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2.5</v>
          </cell>
          <cell r="AK168">
            <v>2.5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0.25</v>
          </cell>
          <cell r="BA168">
            <v>0.25</v>
          </cell>
          <cell r="BB168">
            <v>0.25</v>
          </cell>
          <cell r="BC168">
            <v>0.25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0.25</v>
          </cell>
          <cell r="BS168">
            <v>0.25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</row>
        <row r="169">
          <cell r="A169" t="str">
            <v>Irr. Pipe Install (bed w/soil seperator)</v>
          </cell>
          <cell r="B169">
            <v>169</v>
          </cell>
          <cell r="C169" t="str">
            <v>LF</v>
          </cell>
          <cell r="D169">
            <v>0</v>
          </cell>
          <cell r="E169">
            <v>1.5</v>
          </cell>
          <cell r="F169" t="str">
            <v>AC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1.25</v>
          </cell>
          <cell r="AK169">
            <v>1.25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1.5</v>
          </cell>
          <cell r="BA169">
            <v>1.5</v>
          </cell>
          <cell r="BB169">
            <v>1.5</v>
          </cell>
          <cell r="BC169">
            <v>1.5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1.5</v>
          </cell>
          <cell r="BS169">
            <v>1.5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</row>
        <row r="170">
          <cell r="A170" t="str">
            <v>Irr. Pipe Install (remove rock)</v>
          </cell>
          <cell r="B170">
            <v>170</v>
          </cell>
          <cell r="C170" t="str">
            <v>CY</v>
          </cell>
          <cell r="D170">
            <v>0</v>
          </cell>
          <cell r="E170">
            <v>2.5</v>
          </cell>
          <cell r="F170" t="str">
            <v>AC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2.5</v>
          </cell>
          <cell r="AK170">
            <v>2.5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</row>
        <row r="171">
          <cell r="A171" t="str">
            <v>Irr. Pipe Install (Trench in rock)</v>
          </cell>
          <cell r="B171">
            <v>171</v>
          </cell>
          <cell r="C171" t="str">
            <v>LF</v>
          </cell>
          <cell r="D171">
            <v>0</v>
          </cell>
          <cell r="E171">
            <v>2.5</v>
          </cell>
          <cell r="F171" t="str">
            <v>AC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2.5</v>
          </cell>
          <cell r="AK171">
            <v>2.5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</row>
        <row r="172">
          <cell r="A172" t="str">
            <v>Irr. Pipe Outlet Valve Alfalfa  6 in.</v>
          </cell>
          <cell r="B172">
            <v>172</v>
          </cell>
          <cell r="C172" t="str">
            <v>each</v>
          </cell>
          <cell r="D172">
            <v>80.1</v>
          </cell>
          <cell r="E172">
            <v>327</v>
          </cell>
          <cell r="F172" t="str">
            <v>AC</v>
          </cell>
          <cell r="G172">
            <v>75</v>
          </cell>
          <cell r="H172">
            <v>90</v>
          </cell>
          <cell r="I172">
            <v>90</v>
          </cell>
          <cell r="J172">
            <v>80.1</v>
          </cell>
          <cell r="K172">
            <v>80.1</v>
          </cell>
          <cell r="L172">
            <v>80.1</v>
          </cell>
          <cell r="M172">
            <v>80.1</v>
          </cell>
          <cell r="N172">
            <v>327</v>
          </cell>
          <cell r="O172">
            <v>327</v>
          </cell>
          <cell r="P172">
            <v>80.1</v>
          </cell>
          <cell r="Q172">
            <v>80.1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80.1</v>
          </cell>
          <cell r="W172">
            <v>80.1</v>
          </cell>
          <cell r="X172">
            <v>80.1</v>
          </cell>
          <cell r="Y172">
            <v>80.1</v>
          </cell>
          <cell r="Z172">
            <v>80.1</v>
          </cell>
          <cell r="AA172">
            <v>80.1</v>
          </cell>
          <cell r="AB172">
            <v>90</v>
          </cell>
          <cell r="AC172">
            <v>90</v>
          </cell>
          <cell r="AD172">
            <v>80.1</v>
          </cell>
          <cell r="AE172">
            <v>80.1</v>
          </cell>
          <cell r="AF172">
            <v>0</v>
          </cell>
          <cell r="AG172">
            <v>0</v>
          </cell>
          <cell r="AH172">
            <v>90</v>
          </cell>
          <cell r="AI172">
            <v>90</v>
          </cell>
          <cell r="AJ172">
            <v>80.1</v>
          </cell>
          <cell r="AK172">
            <v>80.1</v>
          </cell>
          <cell r="AL172">
            <v>90</v>
          </cell>
          <cell r="AM172">
            <v>90</v>
          </cell>
          <cell r="AN172">
            <v>80.1</v>
          </cell>
          <cell r="AO172">
            <v>80.1</v>
          </cell>
          <cell r="AP172">
            <v>90</v>
          </cell>
          <cell r="AQ172">
            <v>90</v>
          </cell>
          <cell r="AR172">
            <v>214</v>
          </cell>
          <cell r="AS172">
            <v>214</v>
          </cell>
          <cell r="AT172">
            <v>80.1</v>
          </cell>
          <cell r="AU172">
            <v>80.1</v>
          </cell>
          <cell r="AV172">
            <v>90</v>
          </cell>
          <cell r="AW172">
            <v>90</v>
          </cell>
          <cell r="AX172">
            <v>80.1</v>
          </cell>
          <cell r="AY172">
            <v>80.1</v>
          </cell>
          <cell r="AZ172">
            <v>80.1</v>
          </cell>
          <cell r="BA172">
            <v>80.1</v>
          </cell>
          <cell r="BB172">
            <v>80.1</v>
          </cell>
          <cell r="BC172">
            <v>80.1</v>
          </cell>
          <cell r="BD172">
            <v>0</v>
          </cell>
          <cell r="BE172">
            <v>0</v>
          </cell>
          <cell r="BF172">
            <v>90</v>
          </cell>
          <cell r="BG172">
            <v>90</v>
          </cell>
          <cell r="BH172">
            <v>80.1</v>
          </cell>
          <cell r="BI172">
            <v>80.1</v>
          </cell>
          <cell r="BJ172">
            <v>80.1</v>
          </cell>
          <cell r="BK172">
            <v>80.1</v>
          </cell>
          <cell r="BL172">
            <v>120</v>
          </cell>
          <cell r="BM172">
            <v>120</v>
          </cell>
          <cell r="BN172">
            <v>135.55</v>
          </cell>
          <cell r="BO172">
            <v>135.55</v>
          </cell>
          <cell r="BP172">
            <v>135.55</v>
          </cell>
          <cell r="BQ172">
            <v>135.55</v>
          </cell>
          <cell r="BR172">
            <v>80.1</v>
          </cell>
          <cell r="BS172">
            <v>80.1</v>
          </cell>
          <cell r="BT172">
            <v>80.1</v>
          </cell>
          <cell r="BU172">
            <v>80.1</v>
          </cell>
          <cell r="BV172">
            <v>80.1</v>
          </cell>
          <cell r="BW172">
            <v>80.1</v>
          </cell>
          <cell r="BX172">
            <v>80.1</v>
          </cell>
          <cell r="BY172">
            <v>80.1</v>
          </cell>
          <cell r="BZ172">
            <v>90</v>
          </cell>
          <cell r="CA172">
            <v>90</v>
          </cell>
        </row>
        <row r="173">
          <cell r="A173" t="str">
            <v>Irr. Pipe Outlet Valve Alfalfa  8 in. </v>
          </cell>
          <cell r="B173">
            <v>173</v>
          </cell>
          <cell r="C173" t="str">
            <v>each</v>
          </cell>
          <cell r="D173">
            <v>106.8</v>
          </cell>
          <cell r="E173">
            <v>369</v>
          </cell>
          <cell r="F173" t="str">
            <v>AC</v>
          </cell>
          <cell r="G173">
            <v>75</v>
          </cell>
          <cell r="H173">
            <v>120</v>
          </cell>
          <cell r="I173">
            <v>120</v>
          </cell>
          <cell r="J173">
            <v>106.8</v>
          </cell>
          <cell r="K173">
            <v>106.8</v>
          </cell>
          <cell r="L173">
            <v>106.8</v>
          </cell>
          <cell r="M173">
            <v>106.8</v>
          </cell>
          <cell r="N173">
            <v>338</v>
          </cell>
          <cell r="O173">
            <v>338</v>
          </cell>
          <cell r="P173">
            <v>106.8</v>
          </cell>
          <cell r="Q173">
            <v>106.8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106.8</v>
          </cell>
          <cell r="W173">
            <v>106.8</v>
          </cell>
          <cell r="X173">
            <v>106.8</v>
          </cell>
          <cell r="Y173">
            <v>106.8</v>
          </cell>
          <cell r="Z173">
            <v>106.8</v>
          </cell>
          <cell r="AA173">
            <v>106.8</v>
          </cell>
          <cell r="AB173">
            <v>129.52</v>
          </cell>
          <cell r="AC173">
            <v>129.52</v>
          </cell>
          <cell r="AD173">
            <v>106.8</v>
          </cell>
          <cell r="AE173">
            <v>106.8</v>
          </cell>
          <cell r="AF173">
            <v>0</v>
          </cell>
          <cell r="AG173">
            <v>0</v>
          </cell>
          <cell r="AH173">
            <v>120</v>
          </cell>
          <cell r="AI173">
            <v>120</v>
          </cell>
          <cell r="AJ173">
            <v>106.8</v>
          </cell>
          <cell r="AK173">
            <v>106.8</v>
          </cell>
          <cell r="AL173">
            <v>120</v>
          </cell>
          <cell r="AM173">
            <v>120</v>
          </cell>
          <cell r="AN173">
            <v>106.8</v>
          </cell>
          <cell r="AO173">
            <v>106.8</v>
          </cell>
          <cell r="AP173">
            <v>129.52</v>
          </cell>
          <cell r="AQ173">
            <v>129.52</v>
          </cell>
          <cell r="AR173">
            <v>369</v>
          </cell>
          <cell r="AS173">
            <v>369</v>
          </cell>
          <cell r="AT173">
            <v>120</v>
          </cell>
          <cell r="AU173">
            <v>120</v>
          </cell>
          <cell r="AV173">
            <v>120</v>
          </cell>
          <cell r="AW173">
            <v>120</v>
          </cell>
          <cell r="AX173">
            <v>106.8</v>
          </cell>
          <cell r="AY173">
            <v>106.8</v>
          </cell>
          <cell r="AZ173">
            <v>175</v>
          </cell>
          <cell r="BA173">
            <v>175</v>
          </cell>
          <cell r="BB173">
            <v>175</v>
          </cell>
          <cell r="BC173">
            <v>175</v>
          </cell>
          <cell r="BD173">
            <v>0</v>
          </cell>
          <cell r="BE173">
            <v>0</v>
          </cell>
          <cell r="BF173">
            <v>120</v>
          </cell>
          <cell r="BG173">
            <v>120</v>
          </cell>
          <cell r="BH173">
            <v>106.8</v>
          </cell>
          <cell r="BI173">
            <v>106.8</v>
          </cell>
          <cell r="BJ173">
            <v>106.8</v>
          </cell>
          <cell r="BK173">
            <v>106.8</v>
          </cell>
          <cell r="BL173">
            <v>160</v>
          </cell>
          <cell r="BM173">
            <v>160</v>
          </cell>
          <cell r="BN173">
            <v>173.15</v>
          </cell>
          <cell r="BO173">
            <v>173.15</v>
          </cell>
          <cell r="BP173">
            <v>173.15</v>
          </cell>
          <cell r="BQ173">
            <v>173.15</v>
          </cell>
          <cell r="BR173">
            <v>175</v>
          </cell>
          <cell r="BS173">
            <v>175</v>
          </cell>
          <cell r="BT173">
            <v>106.8</v>
          </cell>
          <cell r="BU173">
            <v>106.8</v>
          </cell>
          <cell r="BV173">
            <v>106.8</v>
          </cell>
          <cell r="BW173">
            <v>106.8</v>
          </cell>
          <cell r="BX173">
            <v>106.8</v>
          </cell>
          <cell r="BY173">
            <v>106.8</v>
          </cell>
          <cell r="BZ173">
            <v>120</v>
          </cell>
          <cell r="CA173">
            <v>120</v>
          </cell>
        </row>
        <row r="174">
          <cell r="A174" t="str">
            <v>Irr. Pipe Outlet Valve Alfalfa 10 in.</v>
          </cell>
          <cell r="B174">
            <v>174</v>
          </cell>
          <cell r="C174" t="str">
            <v>each</v>
          </cell>
          <cell r="D174">
            <v>160.2</v>
          </cell>
          <cell r="E174">
            <v>500</v>
          </cell>
          <cell r="F174" t="str">
            <v>AC</v>
          </cell>
          <cell r="G174">
            <v>75</v>
          </cell>
          <cell r="H174">
            <v>180</v>
          </cell>
          <cell r="I174">
            <v>180</v>
          </cell>
          <cell r="J174">
            <v>160.2</v>
          </cell>
          <cell r="K174">
            <v>160.2</v>
          </cell>
          <cell r="L174">
            <v>160.2</v>
          </cell>
          <cell r="M174">
            <v>160.2</v>
          </cell>
          <cell r="N174">
            <v>460</v>
          </cell>
          <cell r="O174">
            <v>460</v>
          </cell>
          <cell r="P174">
            <v>160.2</v>
          </cell>
          <cell r="Q174">
            <v>160.2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160.2</v>
          </cell>
          <cell r="W174">
            <v>160.2</v>
          </cell>
          <cell r="X174">
            <v>160.2</v>
          </cell>
          <cell r="Y174">
            <v>160.2</v>
          </cell>
          <cell r="Z174">
            <v>160.2</v>
          </cell>
          <cell r="AA174">
            <v>160.2</v>
          </cell>
          <cell r="AB174">
            <v>194.29</v>
          </cell>
          <cell r="AC174">
            <v>194.29</v>
          </cell>
          <cell r="AD174">
            <v>160.2</v>
          </cell>
          <cell r="AE174">
            <v>160.2</v>
          </cell>
          <cell r="AF174">
            <v>0</v>
          </cell>
          <cell r="AG174">
            <v>0</v>
          </cell>
          <cell r="AH174">
            <v>180</v>
          </cell>
          <cell r="AI174">
            <v>180</v>
          </cell>
          <cell r="AJ174">
            <v>160.2</v>
          </cell>
          <cell r="AK174">
            <v>160.2</v>
          </cell>
          <cell r="AL174">
            <v>180</v>
          </cell>
          <cell r="AM174">
            <v>180</v>
          </cell>
          <cell r="AN174">
            <v>160.2</v>
          </cell>
          <cell r="AO174">
            <v>160.2</v>
          </cell>
          <cell r="AP174">
            <v>194.29</v>
          </cell>
          <cell r="AQ174">
            <v>194.29</v>
          </cell>
          <cell r="AR174">
            <v>500</v>
          </cell>
          <cell r="AS174">
            <v>500</v>
          </cell>
          <cell r="AT174">
            <v>180</v>
          </cell>
          <cell r="AU174">
            <v>180</v>
          </cell>
          <cell r="AV174">
            <v>180</v>
          </cell>
          <cell r="AW174">
            <v>180</v>
          </cell>
          <cell r="AX174">
            <v>160.2</v>
          </cell>
          <cell r="AY174">
            <v>160.2</v>
          </cell>
          <cell r="AZ174">
            <v>200</v>
          </cell>
          <cell r="BA174">
            <v>200</v>
          </cell>
          <cell r="BB174">
            <v>200</v>
          </cell>
          <cell r="BC174">
            <v>200</v>
          </cell>
          <cell r="BD174">
            <v>0</v>
          </cell>
          <cell r="BE174">
            <v>0</v>
          </cell>
          <cell r="BF174">
            <v>180</v>
          </cell>
          <cell r="BG174">
            <v>180</v>
          </cell>
          <cell r="BH174">
            <v>160.2</v>
          </cell>
          <cell r="BI174">
            <v>160.2</v>
          </cell>
          <cell r="BJ174">
            <v>160.2</v>
          </cell>
          <cell r="BK174">
            <v>160.2</v>
          </cell>
          <cell r="BL174">
            <v>200</v>
          </cell>
          <cell r="BM174">
            <v>200</v>
          </cell>
          <cell r="BN174">
            <v>217.8</v>
          </cell>
          <cell r="BO174">
            <v>217.8</v>
          </cell>
          <cell r="BP174">
            <v>217.8</v>
          </cell>
          <cell r="BQ174">
            <v>217.8</v>
          </cell>
          <cell r="BR174">
            <v>200</v>
          </cell>
          <cell r="BS174">
            <v>200</v>
          </cell>
          <cell r="BT174">
            <v>160.2</v>
          </cell>
          <cell r="BU174">
            <v>160.2</v>
          </cell>
          <cell r="BV174">
            <v>160.2</v>
          </cell>
          <cell r="BW174">
            <v>160.2</v>
          </cell>
          <cell r="BX174">
            <v>160.2</v>
          </cell>
          <cell r="BY174">
            <v>160.2</v>
          </cell>
          <cell r="BZ174">
            <v>180</v>
          </cell>
          <cell r="CA174">
            <v>180</v>
          </cell>
        </row>
        <row r="175">
          <cell r="A175" t="str">
            <v>Irr. Pipe Outlet Valve Alfalfa 12 in.</v>
          </cell>
          <cell r="B175">
            <v>175</v>
          </cell>
          <cell r="C175" t="str">
            <v>each</v>
          </cell>
          <cell r="D175">
            <v>192.24</v>
          </cell>
          <cell r="E175">
            <v>529</v>
          </cell>
          <cell r="F175" t="str">
            <v>AC</v>
          </cell>
          <cell r="G175">
            <v>75</v>
          </cell>
          <cell r="H175">
            <v>216</v>
          </cell>
          <cell r="I175">
            <v>216</v>
          </cell>
          <cell r="J175">
            <v>192.24</v>
          </cell>
          <cell r="K175">
            <v>192.24</v>
          </cell>
          <cell r="L175">
            <v>192.24</v>
          </cell>
          <cell r="M175">
            <v>192.24</v>
          </cell>
          <cell r="N175">
            <v>494</v>
          </cell>
          <cell r="O175">
            <v>494</v>
          </cell>
          <cell r="P175">
            <v>192.24</v>
          </cell>
          <cell r="Q175">
            <v>192.24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192.24</v>
          </cell>
          <cell r="W175">
            <v>192.24</v>
          </cell>
          <cell r="X175">
            <v>192.24</v>
          </cell>
          <cell r="Y175">
            <v>192.24</v>
          </cell>
          <cell r="Z175">
            <v>192.24</v>
          </cell>
          <cell r="AA175">
            <v>192.24</v>
          </cell>
          <cell r="AB175">
            <v>233.2</v>
          </cell>
          <cell r="AC175">
            <v>233.2</v>
          </cell>
          <cell r="AD175">
            <v>192.24</v>
          </cell>
          <cell r="AE175">
            <v>192.24</v>
          </cell>
          <cell r="AF175">
            <v>0</v>
          </cell>
          <cell r="AG175">
            <v>0</v>
          </cell>
          <cell r="AH175">
            <v>216</v>
          </cell>
          <cell r="AI175">
            <v>216</v>
          </cell>
          <cell r="AJ175">
            <v>192.24</v>
          </cell>
          <cell r="AK175">
            <v>192.24</v>
          </cell>
          <cell r="AL175">
            <v>216</v>
          </cell>
          <cell r="AM175">
            <v>216</v>
          </cell>
          <cell r="AN175">
            <v>192.24</v>
          </cell>
          <cell r="AO175">
            <v>192.24</v>
          </cell>
          <cell r="AP175">
            <v>223.2</v>
          </cell>
          <cell r="AQ175">
            <v>223.2</v>
          </cell>
          <cell r="AR175">
            <v>529</v>
          </cell>
          <cell r="AS175">
            <v>529</v>
          </cell>
          <cell r="AT175">
            <v>216</v>
          </cell>
          <cell r="AU175">
            <v>216</v>
          </cell>
          <cell r="AV175">
            <v>216</v>
          </cell>
          <cell r="AW175">
            <v>216</v>
          </cell>
          <cell r="AX175">
            <v>192.24</v>
          </cell>
          <cell r="AY175">
            <v>192.24</v>
          </cell>
          <cell r="AZ175">
            <v>225</v>
          </cell>
          <cell r="BA175">
            <v>225</v>
          </cell>
          <cell r="BB175">
            <v>225</v>
          </cell>
          <cell r="BC175">
            <v>225</v>
          </cell>
          <cell r="BD175">
            <v>0</v>
          </cell>
          <cell r="BE175">
            <v>0</v>
          </cell>
          <cell r="BF175">
            <v>216</v>
          </cell>
          <cell r="BG175">
            <v>216</v>
          </cell>
          <cell r="BH175">
            <v>192.24</v>
          </cell>
          <cell r="BI175">
            <v>192.24</v>
          </cell>
          <cell r="BJ175">
            <v>192.24</v>
          </cell>
          <cell r="BK175">
            <v>192.24</v>
          </cell>
          <cell r="BL175">
            <v>240</v>
          </cell>
          <cell r="BM175">
            <v>240</v>
          </cell>
          <cell r="BN175">
            <v>274.16</v>
          </cell>
          <cell r="BO175">
            <v>274.16</v>
          </cell>
          <cell r="BP175">
            <v>274.16</v>
          </cell>
          <cell r="BQ175">
            <v>274.16</v>
          </cell>
          <cell r="BR175">
            <v>225</v>
          </cell>
          <cell r="BS175">
            <v>225</v>
          </cell>
          <cell r="BT175">
            <v>192.24</v>
          </cell>
          <cell r="BU175">
            <v>192.24</v>
          </cell>
          <cell r="BV175">
            <v>192.24</v>
          </cell>
          <cell r="BW175">
            <v>192.24</v>
          </cell>
          <cell r="BX175">
            <v>192.24</v>
          </cell>
          <cell r="BY175">
            <v>192.24</v>
          </cell>
          <cell r="BZ175">
            <v>216</v>
          </cell>
          <cell r="CA175">
            <v>216</v>
          </cell>
        </row>
        <row r="176">
          <cell r="A176" t="str">
            <v>Irr. Pipe Outlet Valve Alfalfa 14 in.</v>
          </cell>
          <cell r="B176">
            <v>176</v>
          </cell>
          <cell r="C176" t="str">
            <v>each</v>
          </cell>
          <cell r="D176">
            <v>249.2</v>
          </cell>
          <cell r="E176">
            <v>580</v>
          </cell>
          <cell r="F176" t="str">
            <v>AC</v>
          </cell>
          <cell r="G176">
            <v>75</v>
          </cell>
          <cell r="H176">
            <v>280</v>
          </cell>
          <cell r="I176">
            <v>280</v>
          </cell>
          <cell r="J176">
            <v>249.2</v>
          </cell>
          <cell r="K176">
            <v>249.2</v>
          </cell>
          <cell r="L176">
            <v>249.2</v>
          </cell>
          <cell r="M176">
            <v>249.2</v>
          </cell>
          <cell r="N176">
            <v>580</v>
          </cell>
          <cell r="O176">
            <v>580</v>
          </cell>
          <cell r="P176">
            <v>249.2</v>
          </cell>
          <cell r="Q176">
            <v>249.2</v>
          </cell>
          <cell r="R176">
            <v>0</v>
          </cell>
          <cell r="S176">
            <v>0</v>
          </cell>
          <cell r="T176">
            <v>280</v>
          </cell>
          <cell r="U176">
            <v>280</v>
          </cell>
          <cell r="V176">
            <v>249.2</v>
          </cell>
          <cell r="W176">
            <v>249.2</v>
          </cell>
          <cell r="X176">
            <v>400</v>
          </cell>
          <cell r="Y176">
            <v>400</v>
          </cell>
          <cell r="Z176">
            <v>400</v>
          </cell>
          <cell r="AA176">
            <v>400</v>
          </cell>
          <cell r="AB176">
            <v>249.2</v>
          </cell>
          <cell r="AC176">
            <v>249.2</v>
          </cell>
          <cell r="AD176">
            <v>249.2</v>
          </cell>
          <cell r="AE176">
            <v>249.2</v>
          </cell>
          <cell r="AF176">
            <v>0</v>
          </cell>
          <cell r="AG176">
            <v>0</v>
          </cell>
          <cell r="AH176">
            <v>280</v>
          </cell>
          <cell r="AI176">
            <v>280</v>
          </cell>
          <cell r="AJ176">
            <v>249.2</v>
          </cell>
          <cell r="AK176">
            <v>249.2</v>
          </cell>
          <cell r="AL176">
            <v>280</v>
          </cell>
          <cell r="AM176">
            <v>280</v>
          </cell>
          <cell r="AN176">
            <v>249.2</v>
          </cell>
          <cell r="AO176">
            <v>249.2</v>
          </cell>
          <cell r="AP176">
            <v>249.2</v>
          </cell>
          <cell r="AQ176">
            <v>249.2</v>
          </cell>
          <cell r="AR176">
            <v>249.2</v>
          </cell>
          <cell r="AS176">
            <v>249.2</v>
          </cell>
          <cell r="AT176">
            <v>280</v>
          </cell>
          <cell r="AU176">
            <v>280</v>
          </cell>
          <cell r="AV176">
            <v>280</v>
          </cell>
          <cell r="AW176">
            <v>280</v>
          </cell>
          <cell r="AX176">
            <v>249.2</v>
          </cell>
          <cell r="AY176">
            <v>249.2</v>
          </cell>
          <cell r="AZ176">
            <v>249.2</v>
          </cell>
          <cell r="BA176">
            <v>249.2</v>
          </cell>
          <cell r="BB176">
            <v>249.2</v>
          </cell>
          <cell r="BC176">
            <v>249.2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249.2</v>
          </cell>
          <cell r="BI176">
            <v>249.2</v>
          </cell>
          <cell r="BJ176">
            <v>249.2</v>
          </cell>
          <cell r="BK176">
            <v>249.2</v>
          </cell>
          <cell r="BL176">
            <v>249.2</v>
          </cell>
          <cell r="BM176">
            <v>249.2</v>
          </cell>
          <cell r="BN176">
            <v>280</v>
          </cell>
          <cell r="BO176">
            <v>280</v>
          </cell>
          <cell r="BP176">
            <v>249.2</v>
          </cell>
          <cell r="BQ176">
            <v>249.2</v>
          </cell>
          <cell r="BR176">
            <v>249.2</v>
          </cell>
          <cell r="BS176">
            <v>249.2</v>
          </cell>
          <cell r="BT176">
            <v>249.2</v>
          </cell>
          <cell r="BU176">
            <v>249.2</v>
          </cell>
          <cell r="BV176">
            <v>249.2</v>
          </cell>
          <cell r="BW176">
            <v>249.2</v>
          </cell>
          <cell r="BX176">
            <v>249.2</v>
          </cell>
          <cell r="BY176">
            <v>249.2</v>
          </cell>
          <cell r="BZ176">
            <v>280</v>
          </cell>
          <cell r="CA176">
            <v>280</v>
          </cell>
        </row>
        <row r="177">
          <cell r="A177" t="str">
            <v>Irr. Pipe Outlet Valve Alfalfa 15 in.</v>
          </cell>
          <cell r="B177">
            <v>177</v>
          </cell>
          <cell r="C177" t="str">
            <v>each</v>
          </cell>
          <cell r="D177">
            <v>0</v>
          </cell>
          <cell r="E177">
            <v>580</v>
          </cell>
          <cell r="F177" t="str">
            <v>AC</v>
          </cell>
          <cell r="G177">
            <v>75</v>
          </cell>
          <cell r="H177">
            <v>300</v>
          </cell>
          <cell r="I177">
            <v>300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580</v>
          </cell>
          <cell r="O177">
            <v>580</v>
          </cell>
          <cell r="P177">
            <v>310</v>
          </cell>
          <cell r="Q177">
            <v>310</v>
          </cell>
          <cell r="R177">
            <v>0</v>
          </cell>
          <cell r="S177">
            <v>0</v>
          </cell>
          <cell r="T177">
            <v>320</v>
          </cell>
          <cell r="U177">
            <v>320</v>
          </cell>
          <cell r="V177">
            <v>0</v>
          </cell>
          <cell r="W177">
            <v>0</v>
          </cell>
          <cell r="X177">
            <v>400</v>
          </cell>
          <cell r="Y177">
            <v>400</v>
          </cell>
          <cell r="Z177">
            <v>400</v>
          </cell>
          <cell r="AA177">
            <v>400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275</v>
          </cell>
          <cell r="BA177">
            <v>275</v>
          </cell>
          <cell r="BB177">
            <v>275</v>
          </cell>
          <cell r="BC177">
            <v>275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382.5</v>
          </cell>
          <cell r="BO177">
            <v>382.5</v>
          </cell>
          <cell r="BP177">
            <v>382.5</v>
          </cell>
          <cell r="BQ177">
            <v>382.5</v>
          </cell>
          <cell r="BR177">
            <v>275</v>
          </cell>
          <cell r="BS177">
            <v>275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300</v>
          </cell>
          <cell r="CA177">
            <v>300</v>
          </cell>
        </row>
        <row r="178">
          <cell r="A178" t="str">
            <v>Irr. Pipe Outlet Valve Alfalfa 18 in.</v>
          </cell>
          <cell r="B178">
            <v>178</v>
          </cell>
          <cell r="C178" t="str">
            <v>each</v>
          </cell>
          <cell r="D178">
            <v>320.4</v>
          </cell>
          <cell r="E178">
            <v>700</v>
          </cell>
          <cell r="F178" t="str">
            <v>AC</v>
          </cell>
          <cell r="G178">
            <v>75</v>
          </cell>
          <cell r="H178">
            <v>320.4</v>
          </cell>
          <cell r="I178">
            <v>320.4</v>
          </cell>
          <cell r="J178">
            <v>320.4</v>
          </cell>
          <cell r="K178">
            <v>320.4</v>
          </cell>
          <cell r="L178">
            <v>320.4</v>
          </cell>
          <cell r="M178">
            <v>320.4</v>
          </cell>
          <cell r="N178">
            <v>320.4</v>
          </cell>
          <cell r="O178">
            <v>320.4</v>
          </cell>
          <cell r="P178">
            <v>320.4</v>
          </cell>
          <cell r="Q178">
            <v>320.4</v>
          </cell>
          <cell r="R178">
            <v>0</v>
          </cell>
          <cell r="S178">
            <v>0</v>
          </cell>
          <cell r="T178">
            <v>360</v>
          </cell>
          <cell r="U178">
            <v>360</v>
          </cell>
          <cell r="V178">
            <v>320.4</v>
          </cell>
          <cell r="W178">
            <v>320.4</v>
          </cell>
          <cell r="X178">
            <v>497</v>
          </cell>
          <cell r="Y178">
            <v>497</v>
          </cell>
          <cell r="Z178">
            <v>497</v>
          </cell>
          <cell r="AA178">
            <v>497</v>
          </cell>
          <cell r="AB178">
            <v>320.4</v>
          </cell>
          <cell r="AC178">
            <v>320.4</v>
          </cell>
          <cell r="AD178">
            <v>320.4</v>
          </cell>
          <cell r="AE178">
            <v>320.4</v>
          </cell>
          <cell r="AF178">
            <v>0</v>
          </cell>
          <cell r="AG178">
            <v>0</v>
          </cell>
          <cell r="AH178">
            <v>360</v>
          </cell>
          <cell r="AI178">
            <v>360</v>
          </cell>
          <cell r="AJ178">
            <v>320.4</v>
          </cell>
          <cell r="AK178">
            <v>320.4</v>
          </cell>
          <cell r="AL178">
            <v>320.4</v>
          </cell>
          <cell r="AM178">
            <v>320.4</v>
          </cell>
          <cell r="AN178">
            <v>320.4</v>
          </cell>
          <cell r="AO178">
            <v>320.4</v>
          </cell>
          <cell r="AP178">
            <v>320.4</v>
          </cell>
          <cell r="AQ178">
            <v>320.4</v>
          </cell>
          <cell r="AR178">
            <v>320.4</v>
          </cell>
          <cell r="AS178">
            <v>320.4</v>
          </cell>
          <cell r="AT178">
            <v>360</v>
          </cell>
          <cell r="AU178">
            <v>360</v>
          </cell>
          <cell r="AV178">
            <v>320.4</v>
          </cell>
          <cell r="AW178">
            <v>320.4</v>
          </cell>
          <cell r="AX178">
            <v>320.4</v>
          </cell>
          <cell r="AY178">
            <v>320.4</v>
          </cell>
          <cell r="AZ178">
            <v>320.4</v>
          </cell>
          <cell r="BA178">
            <v>320.4</v>
          </cell>
          <cell r="BB178">
            <v>320.4</v>
          </cell>
          <cell r="BC178">
            <v>320.4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320.4</v>
          </cell>
          <cell r="BI178">
            <v>320.4</v>
          </cell>
          <cell r="BJ178">
            <v>320.4</v>
          </cell>
          <cell r="BK178">
            <v>320.4</v>
          </cell>
          <cell r="BL178">
            <v>320.4</v>
          </cell>
          <cell r="BM178">
            <v>320.4</v>
          </cell>
          <cell r="BN178">
            <v>360</v>
          </cell>
          <cell r="BO178">
            <v>360</v>
          </cell>
          <cell r="BP178">
            <v>700</v>
          </cell>
          <cell r="BQ178">
            <v>700</v>
          </cell>
          <cell r="BR178">
            <v>320.4</v>
          </cell>
          <cell r="BS178">
            <v>320.4</v>
          </cell>
          <cell r="BT178">
            <v>320.4</v>
          </cell>
          <cell r="BU178">
            <v>320.4</v>
          </cell>
          <cell r="BV178">
            <v>320.4</v>
          </cell>
          <cell r="BW178">
            <v>320.4</v>
          </cell>
          <cell r="BX178">
            <v>320.4</v>
          </cell>
          <cell r="BY178">
            <v>320.4</v>
          </cell>
          <cell r="BZ178">
            <v>320.4</v>
          </cell>
          <cell r="CA178">
            <v>320.4</v>
          </cell>
        </row>
        <row r="179">
          <cell r="A179" t="str">
            <v>Irr. Pipe Outlet Valve Alfalfa 24 in.</v>
          </cell>
          <cell r="B179">
            <v>179</v>
          </cell>
          <cell r="C179" t="str">
            <v>each</v>
          </cell>
          <cell r="D179">
            <v>0</v>
          </cell>
          <cell r="E179">
            <v>1052</v>
          </cell>
          <cell r="F179" t="str">
            <v>AC</v>
          </cell>
          <cell r="G179">
            <v>75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1052</v>
          </cell>
          <cell r="BO179">
            <v>1052</v>
          </cell>
          <cell r="BP179">
            <v>1052</v>
          </cell>
          <cell r="BQ179">
            <v>1052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</row>
        <row r="180">
          <cell r="A180" t="str">
            <v>Irr. Pipe Outlet Valve Orchard  6 in.</v>
          </cell>
          <cell r="B180">
            <v>180</v>
          </cell>
          <cell r="C180" t="str">
            <v>each</v>
          </cell>
          <cell r="D180">
            <v>35.778000000000006</v>
          </cell>
          <cell r="E180">
            <v>102</v>
          </cell>
          <cell r="F180" t="str">
            <v>AC</v>
          </cell>
          <cell r="G180">
            <v>75</v>
          </cell>
          <cell r="H180">
            <v>35.778000000000006</v>
          </cell>
          <cell r="I180">
            <v>35.778000000000006</v>
          </cell>
          <cell r="J180">
            <v>35.778000000000006</v>
          </cell>
          <cell r="K180">
            <v>35.778000000000006</v>
          </cell>
          <cell r="L180">
            <v>35.778000000000006</v>
          </cell>
          <cell r="M180">
            <v>35.778000000000006</v>
          </cell>
          <cell r="N180">
            <v>35.778000000000006</v>
          </cell>
          <cell r="O180">
            <v>35.778000000000006</v>
          </cell>
          <cell r="P180">
            <v>35.778000000000006</v>
          </cell>
          <cell r="Q180">
            <v>35.778000000000006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35.778000000000006</v>
          </cell>
          <cell r="W180">
            <v>35.778000000000006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40.2</v>
          </cell>
          <cell r="AC180">
            <v>40.2</v>
          </cell>
          <cell r="AD180">
            <v>35.778000000000006</v>
          </cell>
          <cell r="AE180">
            <v>35.778000000000006</v>
          </cell>
          <cell r="AF180">
            <v>0</v>
          </cell>
          <cell r="AG180">
            <v>0</v>
          </cell>
          <cell r="AH180">
            <v>40.2</v>
          </cell>
          <cell r="AI180">
            <v>40.2</v>
          </cell>
          <cell r="AJ180">
            <v>35.778000000000006</v>
          </cell>
          <cell r="AK180">
            <v>35.778000000000006</v>
          </cell>
          <cell r="AL180">
            <v>40.2</v>
          </cell>
          <cell r="AM180">
            <v>40.2</v>
          </cell>
          <cell r="AN180">
            <v>35.778000000000006</v>
          </cell>
          <cell r="AO180">
            <v>35.778000000000006</v>
          </cell>
          <cell r="AP180">
            <v>40.2</v>
          </cell>
          <cell r="AQ180">
            <v>40.2</v>
          </cell>
          <cell r="AR180">
            <v>35.778000000000006</v>
          </cell>
          <cell r="AS180">
            <v>35.778000000000006</v>
          </cell>
          <cell r="AT180">
            <v>41</v>
          </cell>
          <cell r="AU180">
            <v>41</v>
          </cell>
          <cell r="AV180">
            <v>40.2</v>
          </cell>
          <cell r="AW180">
            <v>40.2</v>
          </cell>
          <cell r="AX180">
            <v>35.778000000000006</v>
          </cell>
          <cell r="AY180">
            <v>35.778000000000006</v>
          </cell>
          <cell r="AZ180">
            <v>102</v>
          </cell>
          <cell r="BA180">
            <v>102</v>
          </cell>
          <cell r="BB180">
            <v>102</v>
          </cell>
          <cell r="BC180">
            <v>102</v>
          </cell>
          <cell r="BD180">
            <v>0</v>
          </cell>
          <cell r="BE180">
            <v>0</v>
          </cell>
          <cell r="BF180">
            <v>102</v>
          </cell>
          <cell r="BG180">
            <v>102</v>
          </cell>
          <cell r="BH180">
            <v>35.778000000000006</v>
          </cell>
          <cell r="BI180">
            <v>35.778000000000006</v>
          </cell>
          <cell r="BJ180">
            <v>35.778000000000006</v>
          </cell>
          <cell r="BK180">
            <v>35.778000000000006</v>
          </cell>
          <cell r="BL180">
            <v>35.778000000000006</v>
          </cell>
          <cell r="BM180">
            <v>35.778000000000006</v>
          </cell>
          <cell r="BN180">
            <v>88.65</v>
          </cell>
          <cell r="BO180">
            <v>88.65</v>
          </cell>
          <cell r="BP180">
            <v>88.65</v>
          </cell>
          <cell r="BQ180">
            <v>88.65</v>
          </cell>
          <cell r="BR180">
            <v>35.778000000000006</v>
          </cell>
          <cell r="BS180">
            <v>35.778000000000006</v>
          </cell>
          <cell r="BT180">
            <v>35.778000000000006</v>
          </cell>
          <cell r="BU180">
            <v>35.778000000000006</v>
          </cell>
          <cell r="BV180">
            <v>35.778000000000006</v>
          </cell>
          <cell r="BW180">
            <v>35.778000000000006</v>
          </cell>
          <cell r="BX180">
            <v>35.778000000000006</v>
          </cell>
          <cell r="BY180">
            <v>35.778000000000006</v>
          </cell>
          <cell r="BZ180">
            <v>35.778000000000006</v>
          </cell>
          <cell r="CA180">
            <v>35.778000000000006</v>
          </cell>
        </row>
        <row r="181">
          <cell r="A181" t="str">
            <v>Irr. Pipe Outlet Valve Orchard  8 in.</v>
          </cell>
          <cell r="B181">
            <v>181</v>
          </cell>
          <cell r="C181" t="str">
            <v>each</v>
          </cell>
          <cell r="D181">
            <v>47.704</v>
          </cell>
          <cell r="E181">
            <v>136</v>
          </cell>
          <cell r="F181" t="str">
            <v>AC</v>
          </cell>
          <cell r="G181">
            <v>75</v>
          </cell>
          <cell r="H181">
            <v>47.704</v>
          </cell>
          <cell r="I181">
            <v>47.704</v>
          </cell>
          <cell r="J181">
            <v>47.704</v>
          </cell>
          <cell r="K181">
            <v>47.704</v>
          </cell>
          <cell r="L181">
            <v>47.704</v>
          </cell>
          <cell r="M181">
            <v>47.704</v>
          </cell>
          <cell r="N181">
            <v>47.704</v>
          </cell>
          <cell r="O181">
            <v>47.704</v>
          </cell>
          <cell r="P181">
            <v>47.704</v>
          </cell>
          <cell r="Q181">
            <v>47.704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47.704</v>
          </cell>
          <cell r="W181">
            <v>47.704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53.6</v>
          </cell>
          <cell r="AC181">
            <v>53.6</v>
          </cell>
          <cell r="AD181">
            <v>47.704</v>
          </cell>
          <cell r="AE181">
            <v>47.704</v>
          </cell>
          <cell r="AF181">
            <v>0</v>
          </cell>
          <cell r="AG181">
            <v>0</v>
          </cell>
          <cell r="AH181">
            <v>53.6</v>
          </cell>
          <cell r="AI181">
            <v>53.6</v>
          </cell>
          <cell r="AJ181">
            <v>47.704</v>
          </cell>
          <cell r="AK181">
            <v>47.704</v>
          </cell>
          <cell r="AL181">
            <v>53.6</v>
          </cell>
          <cell r="AM181">
            <v>53.6</v>
          </cell>
          <cell r="AN181">
            <v>47.704</v>
          </cell>
          <cell r="AO181">
            <v>47.704</v>
          </cell>
          <cell r="AP181">
            <v>53.6</v>
          </cell>
          <cell r="AQ181">
            <v>53.6</v>
          </cell>
          <cell r="AR181">
            <v>47.704</v>
          </cell>
          <cell r="AS181">
            <v>47.704</v>
          </cell>
          <cell r="AT181">
            <v>54</v>
          </cell>
          <cell r="AU181">
            <v>54</v>
          </cell>
          <cell r="AV181">
            <v>53.6</v>
          </cell>
          <cell r="AW181">
            <v>53.6</v>
          </cell>
          <cell r="AX181">
            <v>47.704</v>
          </cell>
          <cell r="AY181">
            <v>47.704</v>
          </cell>
          <cell r="AZ181">
            <v>136</v>
          </cell>
          <cell r="BA181">
            <v>136</v>
          </cell>
          <cell r="BB181">
            <v>136</v>
          </cell>
          <cell r="BC181">
            <v>136</v>
          </cell>
          <cell r="BD181">
            <v>0</v>
          </cell>
          <cell r="BE181">
            <v>0</v>
          </cell>
          <cell r="BF181">
            <v>136</v>
          </cell>
          <cell r="BG181">
            <v>136</v>
          </cell>
          <cell r="BH181">
            <v>47.704</v>
          </cell>
          <cell r="BI181">
            <v>47.704</v>
          </cell>
          <cell r="BJ181">
            <v>47.704</v>
          </cell>
          <cell r="BK181">
            <v>47.704</v>
          </cell>
          <cell r="BL181">
            <v>47.704</v>
          </cell>
          <cell r="BM181">
            <v>47.704</v>
          </cell>
          <cell r="BN181">
            <v>129.65</v>
          </cell>
          <cell r="BO181">
            <v>129.65</v>
          </cell>
          <cell r="BP181">
            <v>129.65</v>
          </cell>
          <cell r="BQ181">
            <v>129.65</v>
          </cell>
          <cell r="BR181">
            <v>47.704</v>
          </cell>
          <cell r="BS181">
            <v>47.704</v>
          </cell>
          <cell r="BT181">
            <v>47.704</v>
          </cell>
          <cell r="BU181">
            <v>47.704</v>
          </cell>
          <cell r="BV181">
            <v>47.704</v>
          </cell>
          <cell r="BW181">
            <v>47.704</v>
          </cell>
          <cell r="BX181">
            <v>47.704</v>
          </cell>
          <cell r="BY181">
            <v>47.704</v>
          </cell>
          <cell r="BZ181">
            <v>47.704</v>
          </cell>
          <cell r="CA181">
            <v>47.704</v>
          </cell>
        </row>
        <row r="182">
          <cell r="A182" t="str">
            <v>Irr. Pipe Outlet Valve Orchard 10 in.</v>
          </cell>
          <cell r="B182">
            <v>182</v>
          </cell>
          <cell r="C182" t="str">
            <v>each</v>
          </cell>
          <cell r="D182">
            <v>59.63</v>
          </cell>
          <cell r="E182">
            <v>177.3</v>
          </cell>
          <cell r="F182" t="str">
            <v>AC</v>
          </cell>
          <cell r="G182">
            <v>75</v>
          </cell>
          <cell r="H182">
            <v>59.63</v>
          </cell>
          <cell r="I182">
            <v>59.63</v>
          </cell>
          <cell r="J182">
            <v>59.63</v>
          </cell>
          <cell r="K182">
            <v>59.63</v>
          </cell>
          <cell r="L182">
            <v>59.63</v>
          </cell>
          <cell r="M182">
            <v>59.63</v>
          </cell>
          <cell r="N182">
            <v>59.63</v>
          </cell>
          <cell r="O182">
            <v>59.63</v>
          </cell>
          <cell r="P182">
            <v>59.63</v>
          </cell>
          <cell r="Q182">
            <v>59.63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59.63</v>
          </cell>
          <cell r="W182">
            <v>59.63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67</v>
          </cell>
          <cell r="AC182">
            <v>67</v>
          </cell>
          <cell r="AD182">
            <v>59.63</v>
          </cell>
          <cell r="AE182">
            <v>59.63</v>
          </cell>
          <cell r="AF182">
            <v>0</v>
          </cell>
          <cell r="AG182">
            <v>0</v>
          </cell>
          <cell r="AH182">
            <v>67</v>
          </cell>
          <cell r="AI182">
            <v>67</v>
          </cell>
          <cell r="AJ182">
            <v>59.63</v>
          </cell>
          <cell r="AK182">
            <v>59.63</v>
          </cell>
          <cell r="AL182">
            <v>67</v>
          </cell>
          <cell r="AM182">
            <v>67</v>
          </cell>
          <cell r="AN182">
            <v>59.63</v>
          </cell>
          <cell r="AO182">
            <v>59.63</v>
          </cell>
          <cell r="AP182">
            <v>67</v>
          </cell>
          <cell r="AQ182">
            <v>67</v>
          </cell>
          <cell r="AR182">
            <v>59.63</v>
          </cell>
          <cell r="AS182">
            <v>59.63</v>
          </cell>
          <cell r="AT182">
            <v>67</v>
          </cell>
          <cell r="AU182">
            <v>67</v>
          </cell>
          <cell r="AV182">
            <v>67</v>
          </cell>
          <cell r="AW182">
            <v>67</v>
          </cell>
          <cell r="AX182">
            <v>59.63</v>
          </cell>
          <cell r="AY182">
            <v>59.63</v>
          </cell>
          <cell r="AZ182">
            <v>170</v>
          </cell>
          <cell r="BA182">
            <v>170</v>
          </cell>
          <cell r="BB182">
            <v>170</v>
          </cell>
          <cell r="BC182">
            <v>170</v>
          </cell>
          <cell r="BD182">
            <v>0</v>
          </cell>
          <cell r="BE182">
            <v>0</v>
          </cell>
          <cell r="BF182">
            <v>170</v>
          </cell>
          <cell r="BG182">
            <v>170</v>
          </cell>
          <cell r="BH182">
            <v>59.63</v>
          </cell>
          <cell r="BI182">
            <v>59.63</v>
          </cell>
          <cell r="BJ182">
            <v>59.63</v>
          </cell>
          <cell r="BK182">
            <v>59.63</v>
          </cell>
          <cell r="BL182">
            <v>59.63</v>
          </cell>
          <cell r="BM182">
            <v>59.63</v>
          </cell>
          <cell r="BN182">
            <v>177.3</v>
          </cell>
          <cell r="BO182">
            <v>177.3</v>
          </cell>
          <cell r="BP182">
            <v>177.3</v>
          </cell>
          <cell r="BQ182">
            <v>177.3</v>
          </cell>
          <cell r="BR182">
            <v>59.63</v>
          </cell>
          <cell r="BS182">
            <v>59.63</v>
          </cell>
          <cell r="BT182">
            <v>59.63</v>
          </cell>
          <cell r="BU182">
            <v>59.63</v>
          </cell>
          <cell r="BV182">
            <v>59.63</v>
          </cell>
          <cell r="BW182">
            <v>59.63</v>
          </cell>
          <cell r="BX182">
            <v>59.63</v>
          </cell>
          <cell r="BY182">
            <v>59.63</v>
          </cell>
          <cell r="BZ182">
            <v>59.63</v>
          </cell>
          <cell r="CA182">
            <v>59.63</v>
          </cell>
        </row>
        <row r="183">
          <cell r="A183" t="str">
            <v>Irr. Pipe Outlet Valve Orchard 12 in.</v>
          </cell>
          <cell r="B183">
            <v>183</v>
          </cell>
          <cell r="C183" t="str">
            <v>each</v>
          </cell>
          <cell r="D183">
            <v>71.55600000000001</v>
          </cell>
          <cell r="E183">
            <v>232.16</v>
          </cell>
          <cell r="F183" t="str">
            <v>AC</v>
          </cell>
          <cell r="G183">
            <v>75</v>
          </cell>
          <cell r="H183">
            <v>71.55600000000001</v>
          </cell>
          <cell r="I183">
            <v>71.55600000000001</v>
          </cell>
          <cell r="J183">
            <v>71.55600000000001</v>
          </cell>
          <cell r="K183">
            <v>71.55600000000001</v>
          </cell>
          <cell r="L183">
            <v>71.55600000000001</v>
          </cell>
          <cell r="M183">
            <v>71.55600000000001</v>
          </cell>
          <cell r="N183">
            <v>71.55600000000001</v>
          </cell>
          <cell r="O183">
            <v>71.55600000000001</v>
          </cell>
          <cell r="P183">
            <v>71.55600000000001</v>
          </cell>
          <cell r="Q183">
            <v>71.55600000000001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71.55600000000001</v>
          </cell>
          <cell r="W183">
            <v>71.55600000000001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80.4</v>
          </cell>
          <cell r="AC183">
            <v>80.4</v>
          </cell>
          <cell r="AD183">
            <v>71.55600000000001</v>
          </cell>
          <cell r="AE183">
            <v>71.55600000000001</v>
          </cell>
          <cell r="AF183">
            <v>0</v>
          </cell>
          <cell r="AG183">
            <v>0</v>
          </cell>
          <cell r="AH183">
            <v>80.4</v>
          </cell>
          <cell r="AI183">
            <v>80.4</v>
          </cell>
          <cell r="AJ183">
            <v>71.55600000000001</v>
          </cell>
          <cell r="AK183">
            <v>71.55600000000001</v>
          </cell>
          <cell r="AL183">
            <v>80.4</v>
          </cell>
          <cell r="AM183">
            <v>80.4</v>
          </cell>
          <cell r="AN183">
            <v>71.55600000000001</v>
          </cell>
          <cell r="AO183">
            <v>71.55600000000001</v>
          </cell>
          <cell r="AP183">
            <v>80.4</v>
          </cell>
          <cell r="AQ183">
            <v>80.4</v>
          </cell>
          <cell r="AR183">
            <v>71.55600000000001</v>
          </cell>
          <cell r="AS183">
            <v>71.55600000000001</v>
          </cell>
          <cell r="AT183">
            <v>81</v>
          </cell>
          <cell r="AU183">
            <v>81</v>
          </cell>
          <cell r="AV183">
            <v>80.4</v>
          </cell>
          <cell r="AW183">
            <v>80.4</v>
          </cell>
          <cell r="AX183">
            <v>71.55600000000001</v>
          </cell>
          <cell r="AY183">
            <v>71.55600000000001</v>
          </cell>
          <cell r="AZ183">
            <v>204</v>
          </cell>
          <cell r="BA183">
            <v>204</v>
          </cell>
          <cell r="BB183">
            <v>204</v>
          </cell>
          <cell r="BC183">
            <v>204</v>
          </cell>
          <cell r="BD183">
            <v>0</v>
          </cell>
          <cell r="BE183">
            <v>0</v>
          </cell>
          <cell r="BF183">
            <v>204</v>
          </cell>
          <cell r="BG183">
            <v>204</v>
          </cell>
          <cell r="BH183">
            <v>71.55600000000001</v>
          </cell>
          <cell r="BI183">
            <v>71.55600000000001</v>
          </cell>
          <cell r="BJ183">
            <v>71.55600000000001</v>
          </cell>
          <cell r="BK183">
            <v>71.55600000000001</v>
          </cell>
          <cell r="BL183">
            <v>71.55600000000001</v>
          </cell>
          <cell r="BM183">
            <v>71.55600000000001</v>
          </cell>
          <cell r="BN183">
            <v>232.16</v>
          </cell>
          <cell r="BO183">
            <v>232.16</v>
          </cell>
          <cell r="BP183">
            <v>232.16</v>
          </cell>
          <cell r="BQ183">
            <v>232.16</v>
          </cell>
          <cell r="BR183">
            <v>71.55600000000001</v>
          </cell>
          <cell r="BS183">
            <v>71.55600000000001</v>
          </cell>
          <cell r="BT183">
            <v>71.55600000000001</v>
          </cell>
          <cell r="BU183">
            <v>71.55600000000001</v>
          </cell>
          <cell r="BV183">
            <v>71.55600000000001</v>
          </cell>
          <cell r="BW183">
            <v>71.55600000000001</v>
          </cell>
          <cell r="BX183">
            <v>71.55600000000001</v>
          </cell>
          <cell r="BY183">
            <v>71.55600000000001</v>
          </cell>
          <cell r="BZ183">
            <v>71.55600000000001</v>
          </cell>
          <cell r="CA183">
            <v>71.55600000000001</v>
          </cell>
        </row>
        <row r="184">
          <cell r="A184" t="str">
            <v>Irr. Pipe Outlet Valve Orchard 14 in.</v>
          </cell>
          <cell r="B184">
            <v>184</v>
          </cell>
          <cell r="C184" t="str">
            <v>each</v>
          </cell>
          <cell r="D184">
            <v>83.482</v>
          </cell>
          <cell r="E184">
            <v>94</v>
          </cell>
          <cell r="F184" t="str">
            <v>AC</v>
          </cell>
          <cell r="G184">
            <v>75</v>
          </cell>
          <cell r="H184">
            <v>83.482</v>
          </cell>
          <cell r="I184">
            <v>83.482</v>
          </cell>
          <cell r="J184">
            <v>83.482</v>
          </cell>
          <cell r="K184">
            <v>83.482</v>
          </cell>
          <cell r="L184">
            <v>83.482</v>
          </cell>
          <cell r="M184">
            <v>83.482</v>
          </cell>
          <cell r="N184">
            <v>83.482</v>
          </cell>
          <cell r="O184">
            <v>83.482</v>
          </cell>
          <cell r="P184">
            <v>83.482</v>
          </cell>
          <cell r="Q184">
            <v>83.482</v>
          </cell>
          <cell r="R184">
            <v>0</v>
          </cell>
          <cell r="S184">
            <v>0</v>
          </cell>
          <cell r="T184">
            <v>83.482</v>
          </cell>
          <cell r="U184">
            <v>83.482</v>
          </cell>
          <cell r="V184">
            <v>83.482</v>
          </cell>
          <cell r="W184">
            <v>83.482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93.8</v>
          </cell>
          <cell r="AC184">
            <v>93.8</v>
          </cell>
          <cell r="AD184">
            <v>83.482</v>
          </cell>
          <cell r="AE184">
            <v>83.482</v>
          </cell>
          <cell r="AF184">
            <v>0</v>
          </cell>
          <cell r="AG184">
            <v>0</v>
          </cell>
          <cell r="AH184">
            <v>93.8</v>
          </cell>
          <cell r="AI184">
            <v>93.8</v>
          </cell>
          <cell r="AJ184">
            <v>83.482</v>
          </cell>
          <cell r="AK184">
            <v>83.482</v>
          </cell>
          <cell r="AL184">
            <v>93.8</v>
          </cell>
          <cell r="AM184">
            <v>93.8</v>
          </cell>
          <cell r="AN184">
            <v>83.482</v>
          </cell>
          <cell r="AO184">
            <v>83.482</v>
          </cell>
          <cell r="AP184">
            <v>93.8</v>
          </cell>
          <cell r="AQ184">
            <v>93.8</v>
          </cell>
          <cell r="AR184">
            <v>83.482</v>
          </cell>
          <cell r="AS184">
            <v>83.482</v>
          </cell>
          <cell r="AT184">
            <v>94</v>
          </cell>
          <cell r="AU184">
            <v>94</v>
          </cell>
          <cell r="AV184">
            <v>93.8</v>
          </cell>
          <cell r="AW184">
            <v>93.8</v>
          </cell>
          <cell r="AX184">
            <v>83.482</v>
          </cell>
          <cell r="AY184">
            <v>83.482</v>
          </cell>
          <cell r="AZ184">
            <v>83.482</v>
          </cell>
          <cell r="BA184">
            <v>83.482</v>
          </cell>
          <cell r="BB184">
            <v>83.482</v>
          </cell>
          <cell r="BC184">
            <v>83.482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83.482</v>
          </cell>
          <cell r="BI184">
            <v>83.482</v>
          </cell>
          <cell r="BJ184">
            <v>83.482</v>
          </cell>
          <cell r="BK184">
            <v>83.482</v>
          </cell>
          <cell r="BL184">
            <v>83.482</v>
          </cell>
          <cell r="BM184">
            <v>83.482</v>
          </cell>
          <cell r="BN184">
            <v>93.8</v>
          </cell>
          <cell r="BO184">
            <v>93.8</v>
          </cell>
          <cell r="BP184">
            <v>83.482</v>
          </cell>
          <cell r="BQ184">
            <v>83.482</v>
          </cell>
          <cell r="BR184">
            <v>83.482</v>
          </cell>
          <cell r="BS184">
            <v>83.482</v>
          </cell>
          <cell r="BT184">
            <v>83.482</v>
          </cell>
          <cell r="BU184">
            <v>83.482</v>
          </cell>
          <cell r="BV184">
            <v>83.482</v>
          </cell>
          <cell r="BW184">
            <v>83.482</v>
          </cell>
          <cell r="BX184">
            <v>83.482</v>
          </cell>
          <cell r="BY184">
            <v>83.482</v>
          </cell>
          <cell r="BZ184">
            <v>83.482</v>
          </cell>
          <cell r="CA184">
            <v>83.482</v>
          </cell>
        </row>
        <row r="185">
          <cell r="A185" t="str">
            <v>Irr. Pipe Outlet Valve Orchard 15 x 14 in.</v>
          </cell>
          <cell r="B185">
            <v>185</v>
          </cell>
          <cell r="C185" t="str">
            <v>each</v>
          </cell>
          <cell r="D185">
            <v>0</v>
          </cell>
          <cell r="E185">
            <v>278.8</v>
          </cell>
          <cell r="F185" t="str">
            <v>AC</v>
          </cell>
          <cell r="G185">
            <v>75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278.8</v>
          </cell>
          <cell r="BO185">
            <v>278.8</v>
          </cell>
          <cell r="BP185">
            <v>278.8</v>
          </cell>
          <cell r="BQ185">
            <v>278.8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</row>
        <row r="186">
          <cell r="A186" t="str">
            <v>Irr. Pipe Outlet Valve Orchard 18 in.</v>
          </cell>
          <cell r="B186">
            <v>186</v>
          </cell>
          <cell r="C186" t="str">
            <v>each</v>
          </cell>
          <cell r="D186">
            <v>0</v>
          </cell>
          <cell r="E186">
            <v>480</v>
          </cell>
          <cell r="F186" t="str">
            <v>AC</v>
          </cell>
          <cell r="G186">
            <v>75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480</v>
          </cell>
          <cell r="BQ186">
            <v>480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</row>
        <row r="187">
          <cell r="A187" t="str">
            <v>Irr. Pipe Outlet Valve Sprinkler  4 in.</v>
          </cell>
          <cell r="B187">
            <v>187</v>
          </cell>
          <cell r="C187" t="str">
            <v>each</v>
          </cell>
          <cell r="D187">
            <v>53.4</v>
          </cell>
          <cell r="E187">
            <v>80</v>
          </cell>
          <cell r="F187" t="str">
            <v>AC</v>
          </cell>
          <cell r="G187">
            <v>75</v>
          </cell>
          <cell r="H187">
            <v>53.4</v>
          </cell>
          <cell r="I187">
            <v>53.4</v>
          </cell>
          <cell r="J187">
            <v>53.4</v>
          </cell>
          <cell r="K187">
            <v>53.4</v>
          </cell>
          <cell r="L187">
            <v>53.4</v>
          </cell>
          <cell r="M187">
            <v>53.4</v>
          </cell>
          <cell r="N187">
            <v>53.4</v>
          </cell>
          <cell r="O187">
            <v>53.4</v>
          </cell>
          <cell r="P187">
            <v>53.4</v>
          </cell>
          <cell r="Q187">
            <v>53.4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53.4</v>
          </cell>
          <cell r="W187">
            <v>53.4</v>
          </cell>
          <cell r="X187">
            <v>53.4</v>
          </cell>
          <cell r="Y187">
            <v>53.4</v>
          </cell>
          <cell r="Z187">
            <v>53.4</v>
          </cell>
          <cell r="AA187">
            <v>53.4</v>
          </cell>
          <cell r="AB187">
            <v>60</v>
          </cell>
          <cell r="AC187">
            <v>60</v>
          </cell>
          <cell r="AD187">
            <v>53.4</v>
          </cell>
          <cell r="AE187">
            <v>53.4</v>
          </cell>
          <cell r="AF187">
            <v>0</v>
          </cell>
          <cell r="AG187">
            <v>0</v>
          </cell>
          <cell r="AH187">
            <v>60</v>
          </cell>
          <cell r="AI187">
            <v>60</v>
          </cell>
          <cell r="AJ187">
            <v>53.4</v>
          </cell>
          <cell r="AK187">
            <v>53.4</v>
          </cell>
          <cell r="AL187">
            <v>60</v>
          </cell>
          <cell r="AM187">
            <v>60</v>
          </cell>
          <cell r="AN187">
            <v>53.4</v>
          </cell>
          <cell r="AO187">
            <v>53.4</v>
          </cell>
          <cell r="AP187">
            <v>60</v>
          </cell>
          <cell r="AQ187">
            <v>60</v>
          </cell>
          <cell r="AR187">
            <v>53.4</v>
          </cell>
          <cell r="AS187">
            <v>53.4</v>
          </cell>
          <cell r="AT187">
            <v>55</v>
          </cell>
          <cell r="AU187">
            <v>55</v>
          </cell>
          <cell r="AV187">
            <v>60</v>
          </cell>
          <cell r="AW187">
            <v>60</v>
          </cell>
          <cell r="AX187">
            <v>53.4</v>
          </cell>
          <cell r="AY187">
            <v>53.4</v>
          </cell>
          <cell r="AZ187">
            <v>80</v>
          </cell>
          <cell r="BA187">
            <v>80</v>
          </cell>
          <cell r="BB187">
            <v>80</v>
          </cell>
          <cell r="BC187">
            <v>80</v>
          </cell>
          <cell r="BD187">
            <v>53.4</v>
          </cell>
          <cell r="BE187">
            <v>53.4</v>
          </cell>
          <cell r="BF187">
            <v>80</v>
          </cell>
          <cell r="BG187">
            <v>80</v>
          </cell>
          <cell r="BH187">
            <v>53.4</v>
          </cell>
          <cell r="BI187">
            <v>53.4</v>
          </cell>
          <cell r="BJ187">
            <v>53.4</v>
          </cell>
          <cell r="BK187">
            <v>53.4</v>
          </cell>
          <cell r="BL187">
            <v>60</v>
          </cell>
          <cell r="BM187">
            <v>60</v>
          </cell>
          <cell r="BN187">
            <v>60</v>
          </cell>
          <cell r="BO187">
            <v>60</v>
          </cell>
          <cell r="BP187">
            <v>53.4</v>
          </cell>
          <cell r="BQ187">
            <v>53.4</v>
          </cell>
          <cell r="BR187">
            <v>53.4</v>
          </cell>
          <cell r="BS187">
            <v>53.4</v>
          </cell>
          <cell r="BT187">
            <v>53.4</v>
          </cell>
          <cell r="BU187">
            <v>53.4</v>
          </cell>
          <cell r="BV187">
            <v>53.4</v>
          </cell>
          <cell r="BW187">
            <v>53.4</v>
          </cell>
          <cell r="BX187">
            <v>53.4</v>
          </cell>
          <cell r="BY187">
            <v>53.4</v>
          </cell>
          <cell r="BZ187">
            <v>53.4</v>
          </cell>
          <cell r="CA187">
            <v>53.4</v>
          </cell>
        </row>
        <row r="188">
          <cell r="A188" t="str">
            <v>Irr. Pipe Outlet Valve Sprinkler  6 in.</v>
          </cell>
          <cell r="B188">
            <v>188</v>
          </cell>
          <cell r="C188" t="str">
            <v>each</v>
          </cell>
          <cell r="D188">
            <v>80.1</v>
          </cell>
          <cell r="E188">
            <v>120</v>
          </cell>
          <cell r="F188" t="str">
            <v>AC</v>
          </cell>
          <cell r="G188">
            <v>75</v>
          </cell>
          <cell r="H188">
            <v>80.1</v>
          </cell>
          <cell r="I188">
            <v>80.1</v>
          </cell>
          <cell r="J188">
            <v>80.1</v>
          </cell>
          <cell r="K188">
            <v>80.1</v>
          </cell>
          <cell r="L188">
            <v>80.1</v>
          </cell>
          <cell r="M188">
            <v>80.1</v>
          </cell>
          <cell r="N188">
            <v>80.1</v>
          </cell>
          <cell r="O188">
            <v>80.1</v>
          </cell>
          <cell r="P188">
            <v>80.1</v>
          </cell>
          <cell r="Q188">
            <v>80.1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80.1</v>
          </cell>
          <cell r="W188">
            <v>80.1</v>
          </cell>
          <cell r="X188">
            <v>80.1</v>
          </cell>
          <cell r="Y188">
            <v>80.1</v>
          </cell>
          <cell r="Z188">
            <v>80.1</v>
          </cell>
          <cell r="AA188">
            <v>80.1</v>
          </cell>
          <cell r="AB188">
            <v>90</v>
          </cell>
          <cell r="AC188">
            <v>90</v>
          </cell>
          <cell r="AD188">
            <v>80.1</v>
          </cell>
          <cell r="AE188">
            <v>80.1</v>
          </cell>
          <cell r="AF188">
            <v>0</v>
          </cell>
          <cell r="AG188">
            <v>0</v>
          </cell>
          <cell r="AH188">
            <v>90</v>
          </cell>
          <cell r="AI188">
            <v>90</v>
          </cell>
          <cell r="AJ188">
            <v>80.1</v>
          </cell>
          <cell r="AK188">
            <v>80.1</v>
          </cell>
          <cell r="AL188">
            <v>90</v>
          </cell>
          <cell r="AM188">
            <v>90</v>
          </cell>
          <cell r="AN188">
            <v>80.1</v>
          </cell>
          <cell r="AO188">
            <v>80.1</v>
          </cell>
          <cell r="AP188">
            <v>90</v>
          </cell>
          <cell r="AQ188">
            <v>90</v>
          </cell>
          <cell r="AR188">
            <v>80.1</v>
          </cell>
          <cell r="AS188">
            <v>80.1</v>
          </cell>
          <cell r="AT188">
            <v>85</v>
          </cell>
          <cell r="AU188">
            <v>85</v>
          </cell>
          <cell r="AV188">
            <v>90</v>
          </cell>
          <cell r="AW188">
            <v>90</v>
          </cell>
          <cell r="AX188">
            <v>80.1</v>
          </cell>
          <cell r="AY188">
            <v>80.1</v>
          </cell>
          <cell r="AZ188">
            <v>120</v>
          </cell>
          <cell r="BA188">
            <v>120</v>
          </cell>
          <cell r="BB188">
            <v>120</v>
          </cell>
          <cell r="BC188">
            <v>120</v>
          </cell>
          <cell r="BD188">
            <v>80.1</v>
          </cell>
          <cell r="BE188">
            <v>80.1</v>
          </cell>
          <cell r="BF188">
            <v>120</v>
          </cell>
          <cell r="BG188">
            <v>120</v>
          </cell>
          <cell r="BH188">
            <v>80.1</v>
          </cell>
          <cell r="BI188">
            <v>80.1</v>
          </cell>
          <cell r="BJ188">
            <v>80.1</v>
          </cell>
          <cell r="BK188">
            <v>80.1</v>
          </cell>
          <cell r="BL188">
            <v>90</v>
          </cell>
          <cell r="BM188">
            <v>90</v>
          </cell>
          <cell r="BN188">
            <v>90</v>
          </cell>
          <cell r="BO188">
            <v>90</v>
          </cell>
          <cell r="BP188">
            <v>80.1</v>
          </cell>
          <cell r="BQ188">
            <v>80.1</v>
          </cell>
          <cell r="BR188">
            <v>80.1</v>
          </cell>
          <cell r="BS188">
            <v>80.1</v>
          </cell>
          <cell r="BT188">
            <v>80.1</v>
          </cell>
          <cell r="BU188">
            <v>80.1</v>
          </cell>
          <cell r="BV188">
            <v>80.1</v>
          </cell>
          <cell r="BW188">
            <v>80.1</v>
          </cell>
          <cell r="BX188">
            <v>80.1</v>
          </cell>
          <cell r="BY188">
            <v>80.1</v>
          </cell>
          <cell r="BZ188">
            <v>80.1</v>
          </cell>
          <cell r="CA188">
            <v>80.1</v>
          </cell>
        </row>
        <row r="189">
          <cell r="A189" t="str">
            <v>Irr. Pipe Outlet Valve Sprinkler  8 in.</v>
          </cell>
          <cell r="B189">
            <v>189</v>
          </cell>
          <cell r="C189" t="str">
            <v>each</v>
          </cell>
          <cell r="D189">
            <v>106.8</v>
          </cell>
          <cell r="E189">
            <v>160</v>
          </cell>
          <cell r="F189" t="str">
            <v>AC</v>
          </cell>
          <cell r="G189">
            <v>75</v>
          </cell>
          <cell r="H189">
            <v>106.8</v>
          </cell>
          <cell r="I189">
            <v>106.8</v>
          </cell>
          <cell r="J189">
            <v>106.8</v>
          </cell>
          <cell r="K189">
            <v>106.8</v>
          </cell>
          <cell r="L189">
            <v>106.8</v>
          </cell>
          <cell r="M189">
            <v>106.8</v>
          </cell>
          <cell r="N189">
            <v>106.8</v>
          </cell>
          <cell r="O189">
            <v>106.8</v>
          </cell>
          <cell r="P189">
            <v>106.8</v>
          </cell>
          <cell r="Q189">
            <v>106.8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106.8</v>
          </cell>
          <cell r="W189">
            <v>106.8</v>
          </cell>
          <cell r="X189">
            <v>106.8</v>
          </cell>
          <cell r="Y189">
            <v>106.8</v>
          </cell>
          <cell r="Z189">
            <v>106.8</v>
          </cell>
          <cell r="AA189">
            <v>106.8</v>
          </cell>
          <cell r="AB189">
            <v>120</v>
          </cell>
          <cell r="AC189">
            <v>120</v>
          </cell>
          <cell r="AD189">
            <v>106.8</v>
          </cell>
          <cell r="AE189">
            <v>106.8</v>
          </cell>
          <cell r="AF189">
            <v>0</v>
          </cell>
          <cell r="AG189">
            <v>0</v>
          </cell>
          <cell r="AH189">
            <v>120</v>
          </cell>
          <cell r="AI189">
            <v>120</v>
          </cell>
          <cell r="AJ189">
            <v>106.8</v>
          </cell>
          <cell r="AK189">
            <v>106.8</v>
          </cell>
          <cell r="AL189">
            <v>120</v>
          </cell>
          <cell r="AM189">
            <v>120</v>
          </cell>
          <cell r="AN189">
            <v>106.8</v>
          </cell>
          <cell r="AO189">
            <v>106.8</v>
          </cell>
          <cell r="AP189">
            <v>120</v>
          </cell>
          <cell r="AQ189">
            <v>120</v>
          </cell>
          <cell r="AR189">
            <v>106.8</v>
          </cell>
          <cell r="AS189">
            <v>106.8</v>
          </cell>
          <cell r="AT189">
            <v>115</v>
          </cell>
          <cell r="AU189">
            <v>115</v>
          </cell>
          <cell r="AV189">
            <v>120</v>
          </cell>
          <cell r="AW189">
            <v>120</v>
          </cell>
          <cell r="AX189">
            <v>106.8</v>
          </cell>
          <cell r="AY189">
            <v>106.8</v>
          </cell>
          <cell r="AZ189">
            <v>160</v>
          </cell>
          <cell r="BA189">
            <v>160</v>
          </cell>
          <cell r="BB189">
            <v>160</v>
          </cell>
          <cell r="BC189">
            <v>160</v>
          </cell>
          <cell r="BD189">
            <v>106.8</v>
          </cell>
          <cell r="BE189">
            <v>106.8</v>
          </cell>
          <cell r="BF189">
            <v>160</v>
          </cell>
          <cell r="BG189">
            <v>160</v>
          </cell>
          <cell r="BH189">
            <v>106.8</v>
          </cell>
          <cell r="BI189">
            <v>106.8</v>
          </cell>
          <cell r="BJ189">
            <v>106.8</v>
          </cell>
          <cell r="BK189">
            <v>106.8</v>
          </cell>
          <cell r="BL189">
            <v>120</v>
          </cell>
          <cell r="BM189">
            <v>120</v>
          </cell>
          <cell r="BN189">
            <v>120</v>
          </cell>
          <cell r="BO189">
            <v>120</v>
          </cell>
          <cell r="BP189">
            <v>106.8</v>
          </cell>
          <cell r="BQ189">
            <v>106.8</v>
          </cell>
          <cell r="BR189">
            <v>106.8</v>
          </cell>
          <cell r="BS189">
            <v>106.8</v>
          </cell>
          <cell r="BT189">
            <v>106.8</v>
          </cell>
          <cell r="BU189">
            <v>106.8</v>
          </cell>
          <cell r="BV189">
            <v>106.8</v>
          </cell>
          <cell r="BW189">
            <v>106.8</v>
          </cell>
          <cell r="BX189">
            <v>106.8</v>
          </cell>
          <cell r="BY189">
            <v>106.8</v>
          </cell>
          <cell r="BZ189">
            <v>106.8</v>
          </cell>
          <cell r="CA189">
            <v>106.8</v>
          </cell>
        </row>
        <row r="190">
          <cell r="A190" t="str">
            <v>Irr. Pipe Outlet Valve Sprinkler 10 in.</v>
          </cell>
          <cell r="B190">
            <v>190</v>
          </cell>
          <cell r="C190" t="str">
            <v>each</v>
          </cell>
          <cell r="D190">
            <v>133.5</v>
          </cell>
          <cell r="E190">
            <v>200</v>
          </cell>
          <cell r="F190" t="str">
            <v>AC</v>
          </cell>
          <cell r="G190">
            <v>75</v>
          </cell>
          <cell r="H190">
            <v>133.5</v>
          </cell>
          <cell r="I190">
            <v>133.5</v>
          </cell>
          <cell r="J190">
            <v>133.5</v>
          </cell>
          <cell r="K190">
            <v>133.5</v>
          </cell>
          <cell r="L190">
            <v>133.5</v>
          </cell>
          <cell r="M190">
            <v>133.5</v>
          </cell>
          <cell r="N190">
            <v>133.5</v>
          </cell>
          <cell r="O190">
            <v>133.5</v>
          </cell>
          <cell r="P190">
            <v>133.5</v>
          </cell>
          <cell r="Q190">
            <v>133.5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133.5</v>
          </cell>
          <cell r="W190">
            <v>133.5</v>
          </cell>
          <cell r="X190">
            <v>133.5</v>
          </cell>
          <cell r="Y190">
            <v>133.5</v>
          </cell>
          <cell r="Z190">
            <v>133.5</v>
          </cell>
          <cell r="AA190">
            <v>133.5</v>
          </cell>
          <cell r="AB190">
            <v>150</v>
          </cell>
          <cell r="AC190">
            <v>150</v>
          </cell>
          <cell r="AD190">
            <v>133.5</v>
          </cell>
          <cell r="AE190">
            <v>133.5</v>
          </cell>
          <cell r="AF190">
            <v>0</v>
          </cell>
          <cell r="AG190">
            <v>0</v>
          </cell>
          <cell r="AH190">
            <v>150</v>
          </cell>
          <cell r="AI190">
            <v>150</v>
          </cell>
          <cell r="AJ190">
            <v>133.5</v>
          </cell>
          <cell r="AK190">
            <v>133.5</v>
          </cell>
          <cell r="AL190">
            <v>150</v>
          </cell>
          <cell r="AM190">
            <v>150</v>
          </cell>
          <cell r="AN190">
            <v>133.5</v>
          </cell>
          <cell r="AO190">
            <v>133.5</v>
          </cell>
          <cell r="AP190">
            <v>150</v>
          </cell>
          <cell r="AQ190">
            <v>150</v>
          </cell>
          <cell r="AR190">
            <v>133.5</v>
          </cell>
          <cell r="AS190">
            <v>133.5</v>
          </cell>
          <cell r="AT190">
            <v>145</v>
          </cell>
          <cell r="AU190">
            <v>145</v>
          </cell>
          <cell r="AV190">
            <v>150</v>
          </cell>
          <cell r="AW190">
            <v>150</v>
          </cell>
          <cell r="AX190">
            <v>133.5</v>
          </cell>
          <cell r="AY190">
            <v>133.5</v>
          </cell>
          <cell r="AZ190">
            <v>200</v>
          </cell>
          <cell r="BA190">
            <v>200</v>
          </cell>
          <cell r="BB190">
            <v>200</v>
          </cell>
          <cell r="BC190">
            <v>200</v>
          </cell>
          <cell r="BD190">
            <v>0</v>
          </cell>
          <cell r="BE190">
            <v>0</v>
          </cell>
          <cell r="BF190">
            <v>200</v>
          </cell>
          <cell r="BG190">
            <v>200</v>
          </cell>
          <cell r="BH190">
            <v>133.5</v>
          </cell>
          <cell r="BI190">
            <v>133.5</v>
          </cell>
          <cell r="BJ190">
            <v>133.5</v>
          </cell>
          <cell r="BK190">
            <v>133.5</v>
          </cell>
          <cell r="BL190">
            <v>133.5</v>
          </cell>
          <cell r="BM190">
            <v>133.5</v>
          </cell>
          <cell r="BN190">
            <v>150</v>
          </cell>
          <cell r="BO190">
            <v>150</v>
          </cell>
          <cell r="BP190">
            <v>133.5</v>
          </cell>
          <cell r="BQ190">
            <v>133.5</v>
          </cell>
          <cell r="BR190">
            <v>133.5</v>
          </cell>
          <cell r="BS190">
            <v>133.5</v>
          </cell>
          <cell r="BT190">
            <v>133.5</v>
          </cell>
          <cell r="BU190">
            <v>133.5</v>
          </cell>
          <cell r="BV190">
            <v>133.5</v>
          </cell>
          <cell r="BW190">
            <v>133.5</v>
          </cell>
          <cell r="BX190">
            <v>133.5</v>
          </cell>
          <cell r="BY190">
            <v>133.5</v>
          </cell>
          <cell r="BZ190">
            <v>133.5</v>
          </cell>
          <cell r="CA190">
            <v>133.5</v>
          </cell>
        </row>
        <row r="191">
          <cell r="A191" t="str">
            <v>Irr. Pipe Outlet Valve Sprinkler 12 in.</v>
          </cell>
          <cell r="B191">
            <v>191</v>
          </cell>
          <cell r="C191" t="str">
            <v>each</v>
          </cell>
          <cell r="D191">
            <v>160.2</v>
          </cell>
          <cell r="E191">
            <v>240</v>
          </cell>
          <cell r="F191" t="str">
            <v>AC</v>
          </cell>
          <cell r="G191">
            <v>75</v>
          </cell>
          <cell r="H191">
            <v>160.2</v>
          </cell>
          <cell r="I191">
            <v>160.2</v>
          </cell>
          <cell r="J191">
            <v>160.2</v>
          </cell>
          <cell r="K191">
            <v>160.2</v>
          </cell>
          <cell r="L191">
            <v>160.2</v>
          </cell>
          <cell r="M191">
            <v>160.2</v>
          </cell>
          <cell r="N191">
            <v>160.2</v>
          </cell>
          <cell r="O191">
            <v>160.2</v>
          </cell>
          <cell r="P191">
            <v>160.2</v>
          </cell>
          <cell r="Q191">
            <v>160.2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160.2</v>
          </cell>
          <cell r="W191">
            <v>160.2</v>
          </cell>
          <cell r="X191">
            <v>160.2</v>
          </cell>
          <cell r="Y191">
            <v>160.2</v>
          </cell>
          <cell r="Z191">
            <v>160.2</v>
          </cell>
          <cell r="AA191">
            <v>160.2</v>
          </cell>
          <cell r="AB191">
            <v>180</v>
          </cell>
          <cell r="AC191">
            <v>180</v>
          </cell>
          <cell r="AD191">
            <v>160.2</v>
          </cell>
          <cell r="AE191">
            <v>160.2</v>
          </cell>
          <cell r="AF191">
            <v>0</v>
          </cell>
          <cell r="AG191">
            <v>0</v>
          </cell>
          <cell r="AH191">
            <v>180</v>
          </cell>
          <cell r="AI191">
            <v>180</v>
          </cell>
          <cell r="AJ191">
            <v>160.2</v>
          </cell>
          <cell r="AK191">
            <v>160.2</v>
          </cell>
          <cell r="AL191">
            <v>180</v>
          </cell>
          <cell r="AM191">
            <v>180</v>
          </cell>
          <cell r="AN191">
            <v>160.2</v>
          </cell>
          <cell r="AO191">
            <v>160.2</v>
          </cell>
          <cell r="AP191">
            <v>180</v>
          </cell>
          <cell r="AQ191">
            <v>180</v>
          </cell>
          <cell r="AR191">
            <v>160.2</v>
          </cell>
          <cell r="AS191">
            <v>160.2</v>
          </cell>
          <cell r="AT191">
            <v>175</v>
          </cell>
          <cell r="AU191">
            <v>175</v>
          </cell>
          <cell r="AV191">
            <v>180</v>
          </cell>
          <cell r="AW191">
            <v>180</v>
          </cell>
          <cell r="AX191">
            <v>160.2</v>
          </cell>
          <cell r="AY191">
            <v>160.2</v>
          </cell>
          <cell r="AZ191">
            <v>240</v>
          </cell>
          <cell r="BA191">
            <v>240</v>
          </cell>
          <cell r="BB191">
            <v>240</v>
          </cell>
          <cell r="BC191">
            <v>240</v>
          </cell>
          <cell r="BD191">
            <v>0</v>
          </cell>
          <cell r="BE191">
            <v>0</v>
          </cell>
          <cell r="BF191">
            <v>240</v>
          </cell>
          <cell r="BG191">
            <v>240</v>
          </cell>
          <cell r="BH191">
            <v>160.2</v>
          </cell>
          <cell r="BI191">
            <v>160.2</v>
          </cell>
          <cell r="BJ191">
            <v>160.2</v>
          </cell>
          <cell r="BK191">
            <v>160.2</v>
          </cell>
          <cell r="BL191">
            <v>160.2</v>
          </cell>
          <cell r="BM191">
            <v>160.2</v>
          </cell>
          <cell r="BN191">
            <v>180</v>
          </cell>
          <cell r="BO191">
            <v>180</v>
          </cell>
          <cell r="BP191">
            <v>160.2</v>
          </cell>
          <cell r="BQ191">
            <v>160.2</v>
          </cell>
          <cell r="BR191">
            <v>160.2</v>
          </cell>
          <cell r="BS191">
            <v>160.2</v>
          </cell>
          <cell r="BT191">
            <v>160.2</v>
          </cell>
          <cell r="BU191">
            <v>160.2</v>
          </cell>
          <cell r="BV191">
            <v>160.2</v>
          </cell>
          <cell r="BW191">
            <v>160.2</v>
          </cell>
          <cell r="BX191">
            <v>160.2</v>
          </cell>
          <cell r="BY191">
            <v>160.2</v>
          </cell>
          <cell r="BZ191">
            <v>160.2</v>
          </cell>
          <cell r="CA191">
            <v>160.2</v>
          </cell>
        </row>
        <row r="192">
          <cell r="A192" t="str">
            <v>Irr. Pipeline PE 10ft Hd.(or less)24 in.</v>
          </cell>
          <cell r="B192">
            <v>192</v>
          </cell>
          <cell r="C192" t="str">
            <v>LF</v>
          </cell>
          <cell r="D192">
            <v>0</v>
          </cell>
          <cell r="E192">
            <v>30</v>
          </cell>
          <cell r="F192" t="str">
            <v>AC</v>
          </cell>
          <cell r="G192">
            <v>75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30</v>
          </cell>
          <cell r="U192">
            <v>30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</row>
        <row r="193">
          <cell r="A193" t="str">
            <v>Irr. Pipeline PE 10ft Hd.(or less)30 in.</v>
          </cell>
          <cell r="B193">
            <v>193</v>
          </cell>
          <cell r="C193" t="str">
            <v>LF</v>
          </cell>
          <cell r="D193">
            <v>0</v>
          </cell>
          <cell r="E193">
            <v>37.5</v>
          </cell>
          <cell r="F193" t="str">
            <v>AC</v>
          </cell>
          <cell r="G193">
            <v>75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37.5</v>
          </cell>
          <cell r="U193">
            <v>37.5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</row>
        <row r="194">
          <cell r="A194" t="str">
            <v>Irr. Pipeline PE 10ft Hd.(or less)36 in.</v>
          </cell>
          <cell r="B194">
            <v>194</v>
          </cell>
          <cell r="C194" t="str">
            <v>LF</v>
          </cell>
          <cell r="D194">
            <v>0</v>
          </cell>
          <cell r="E194">
            <v>52</v>
          </cell>
          <cell r="F194" t="str">
            <v>AC</v>
          </cell>
          <cell r="G194">
            <v>75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52</v>
          </cell>
          <cell r="U194">
            <v>52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</row>
        <row r="195">
          <cell r="A195" t="str">
            <v>Irr. Pipeline PVC  50psi  4 in.</v>
          </cell>
          <cell r="B195">
            <v>195</v>
          </cell>
          <cell r="C195" t="str">
            <v>LF</v>
          </cell>
          <cell r="D195">
            <v>2.314</v>
          </cell>
          <cell r="E195">
            <v>3.4</v>
          </cell>
          <cell r="F195" t="str">
            <v>AC</v>
          </cell>
          <cell r="G195">
            <v>75</v>
          </cell>
          <cell r="H195">
            <v>2.314</v>
          </cell>
          <cell r="I195">
            <v>2.314</v>
          </cell>
          <cell r="J195">
            <v>2.314</v>
          </cell>
          <cell r="K195">
            <v>2.314</v>
          </cell>
          <cell r="L195">
            <v>2.314</v>
          </cell>
          <cell r="M195">
            <v>2.314</v>
          </cell>
          <cell r="N195">
            <v>2.314</v>
          </cell>
          <cell r="O195">
            <v>2.314</v>
          </cell>
          <cell r="P195">
            <v>3.25</v>
          </cell>
          <cell r="Q195">
            <v>3.25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2.314</v>
          </cell>
          <cell r="W195">
            <v>2.314</v>
          </cell>
          <cell r="X195">
            <v>2.314</v>
          </cell>
          <cell r="Y195">
            <v>2.314</v>
          </cell>
          <cell r="Z195">
            <v>2.314</v>
          </cell>
          <cell r="AA195">
            <v>2.314</v>
          </cell>
          <cell r="AB195">
            <v>2.6</v>
          </cell>
          <cell r="AC195">
            <v>2.6</v>
          </cell>
          <cell r="AD195">
            <v>2.314</v>
          </cell>
          <cell r="AE195">
            <v>2.314</v>
          </cell>
          <cell r="AF195">
            <v>0</v>
          </cell>
          <cell r="AG195">
            <v>0</v>
          </cell>
          <cell r="AH195">
            <v>2.6</v>
          </cell>
          <cell r="AI195">
            <v>2.6</v>
          </cell>
          <cell r="AJ195">
            <v>2.314</v>
          </cell>
          <cell r="AK195">
            <v>2.314</v>
          </cell>
          <cell r="AL195">
            <v>2.6</v>
          </cell>
          <cell r="AM195">
            <v>2.6</v>
          </cell>
          <cell r="AN195">
            <v>2.314</v>
          </cell>
          <cell r="AO195">
            <v>2.314</v>
          </cell>
          <cell r="AP195">
            <v>2.314</v>
          </cell>
          <cell r="AQ195">
            <v>2.314</v>
          </cell>
          <cell r="AR195">
            <v>2.314</v>
          </cell>
          <cell r="AS195">
            <v>2.314</v>
          </cell>
          <cell r="AT195">
            <v>2.314</v>
          </cell>
          <cell r="AU195">
            <v>2.314</v>
          </cell>
          <cell r="AV195">
            <v>2.6</v>
          </cell>
          <cell r="AW195">
            <v>2.6</v>
          </cell>
          <cell r="AX195">
            <v>2.314</v>
          </cell>
          <cell r="AY195">
            <v>2.314</v>
          </cell>
          <cell r="AZ195">
            <v>2.314</v>
          </cell>
          <cell r="BA195">
            <v>2.314</v>
          </cell>
          <cell r="BB195">
            <v>2.314</v>
          </cell>
          <cell r="BC195">
            <v>2.314</v>
          </cell>
          <cell r="BD195">
            <v>0</v>
          </cell>
          <cell r="BE195">
            <v>0</v>
          </cell>
          <cell r="BF195">
            <v>2.314</v>
          </cell>
          <cell r="BG195">
            <v>2.314</v>
          </cell>
          <cell r="BH195">
            <v>2.314</v>
          </cell>
          <cell r="BI195">
            <v>2.314</v>
          </cell>
          <cell r="BJ195">
            <v>2.314</v>
          </cell>
          <cell r="BK195">
            <v>2.314</v>
          </cell>
          <cell r="BL195">
            <v>3.4</v>
          </cell>
          <cell r="BM195">
            <v>3.4</v>
          </cell>
          <cell r="BN195">
            <v>2.6</v>
          </cell>
          <cell r="BO195">
            <v>2.6</v>
          </cell>
          <cell r="BP195">
            <v>2.314</v>
          </cell>
          <cell r="BQ195">
            <v>2.314</v>
          </cell>
          <cell r="BR195">
            <v>2.314</v>
          </cell>
          <cell r="BS195">
            <v>2.314</v>
          </cell>
          <cell r="BT195">
            <v>1</v>
          </cell>
          <cell r="BU195">
            <v>1</v>
          </cell>
          <cell r="BV195">
            <v>1</v>
          </cell>
          <cell r="BW195">
            <v>1</v>
          </cell>
          <cell r="BX195">
            <v>2.314</v>
          </cell>
          <cell r="BY195">
            <v>2.314</v>
          </cell>
          <cell r="BZ195">
            <v>2.314</v>
          </cell>
          <cell r="CA195">
            <v>2.314</v>
          </cell>
        </row>
        <row r="196">
          <cell r="A196" t="str">
            <v>Irr. Pipeline PVC  50psi  6 in.</v>
          </cell>
          <cell r="B196">
            <v>196</v>
          </cell>
          <cell r="C196" t="str">
            <v>LF</v>
          </cell>
          <cell r="D196">
            <v>3.471</v>
          </cell>
          <cell r="E196">
            <v>5.1</v>
          </cell>
          <cell r="F196" t="str">
            <v>AC</v>
          </cell>
          <cell r="G196">
            <v>75</v>
          </cell>
          <cell r="H196">
            <v>3.471</v>
          </cell>
          <cell r="I196">
            <v>3.471</v>
          </cell>
          <cell r="J196">
            <v>3.471</v>
          </cell>
          <cell r="K196">
            <v>3.471</v>
          </cell>
          <cell r="L196">
            <v>3.471</v>
          </cell>
          <cell r="M196">
            <v>3.471</v>
          </cell>
          <cell r="N196">
            <v>3.471</v>
          </cell>
          <cell r="O196">
            <v>3.471</v>
          </cell>
          <cell r="P196">
            <v>4.875</v>
          </cell>
          <cell r="Q196">
            <v>4.875</v>
          </cell>
          <cell r="R196">
            <v>3.471</v>
          </cell>
          <cell r="S196">
            <v>3.471</v>
          </cell>
          <cell r="T196">
            <v>0</v>
          </cell>
          <cell r="U196">
            <v>0</v>
          </cell>
          <cell r="V196">
            <v>3.471</v>
          </cell>
          <cell r="W196">
            <v>3.471</v>
          </cell>
          <cell r="X196">
            <v>3.471</v>
          </cell>
          <cell r="Y196">
            <v>3.471</v>
          </cell>
          <cell r="Z196">
            <v>3.471</v>
          </cell>
          <cell r="AA196">
            <v>3.471</v>
          </cell>
          <cell r="AB196">
            <v>4.56</v>
          </cell>
          <cell r="AC196">
            <v>4.56</v>
          </cell>
          <cell r="AD196">
            <v>3.471</v>
          </cell>
          <cell r="AE196">
            <v>3.471</v>
          </cell>
          <cell r="AF196">
            <v>0</v>
          </cell>
          <cell r="AG196">
            <v>0</v>
          </cell>
          <cell r="AH196">
            <v>3.9</v>
          </cell>
          <cell r="AI196">
            <v>3.9</v>
          </cell>
          <cell r="AJ196">
            <v>3.471</v>
          </cell>
          <cell r="AK196">
            <v>3.471</v>
          </cell>
          <cell r="AL196">
            <v>3.9</v>
          </cell>
          <cell r="AM196">
            <v>3.9</v>
          </cell>
          <cell r="AN196">
            <v>3.471</v>
          </cell>
          <cell r="AO196">
            <v>3.471</v>
          </cell>
          <cell r="AP196">
            <v>3.471</v>
          </cell>
          <cell r="AQ196">
            <v>3.471</v>
          </cell>
          <cell r="AR196">
            <v>3.471</v>
          </cell>
          <cell r="AS196">
            <v>3.471</v>
          </cell>
          <cell r="AT196">
            <v>3.471</v>
          </cell>
          <cell r="AU196">
            <v>3.471</v>
          </cell>
          <cell r="AV196">
            <v>3.9</v>
          </cell>
          <cell r="AW196">
            <v>3.9</v>
          </cell>
          <cell r="AX196">
            <v>3.471</v>
          </cell>
          <cell r="AY196">
            <v>3.471</v>
          </cell>
          <cell r="AZ196">
            <v>3.471</v>
          </cell>
          <cell r="BA196">
            <v>3.471</v>
          </cell>
          <cell r="BB196">
            <v>3.471</v>
          </cell>
          <cell r="BC196">
            <v>3.471</v>
          </cell>
          <cell r="BD196">
            <v>3.471</v>
          </cell>
          <cell r="BE196">
            <v>3.471</v>
          </cell>
          <cell r="BF196">
            <v>3.471</v>
          </cell>
          <cell r="BG196">
            <v>3.471</v>
          </cell>
          <cell r="BH196">
            <v>3.471</v>
          </cell>
          <cell r="BI196">
            <v>3.471</v>
          </cell>
          <cell r="BJ196">
            <v>3.471</v>
          </cell>
          <cell r="BK196">
            <v>3.471</v>
          </cell>
          <cell r="BL196">
            <v>5.1</v>
          </cell>
          <cell r="BM196">
            <v>5.1</v>
          </cell>
          <cell r="BN196">
            <v>3.9</v>
          </cell>
          <cell r="BO196">
            <v>3.9</v>
          </cell>
          <cell r="BP196">
            <v>3.471</v>
          </cell>
          <cell r="BQ196">
            <v>3.471</v>
          </cell>
          <cell r="BR196">
            <v>3.471</v>
          </cell>
          <cell r="BS196">
            <v>3.471</v>
          </cell>
          <cell r="BT196">
            <v>1.5</v>
          </cell>
          <cell r="BU196">
            <v>1.5</v>
          </cell>
          <cell r="BV196">
            <v>1.5</v>
          </cell>
          <cell r="BW196">
            <v>1.5</v>
          </cell>
          <cell r="BX196">
            <v>3.471</v>
          </cell>
          <cell r="BY196">
            <v>3.471</v>
          </cell>
          <cell r="BZ196">
            <v>3.471</v>
          </cell>
          <cell r="CA196">
            <v>3.471</v>
          </cell>
        </row>
        <row r="197">
          <cell r="A197" t="str">
            <v>Irr. Pipeline PVC  50psi  8 in.</v>
          </cell>
          <cell r="B197">
            <v>197</v>
          </cell>
          <cell r="C197" t="str">
            <v>LF</v>
          </cell>
          <cell r="D197">
            <v>4.628</v>
          </cell>
          <cell r="E197">
            <v>6.8</v>
          </cell>
          <cell r="F197" t="str">
            <v>AC</v>
          </cell>
          <cell r="G197">
            <v>75</v>
          </cell>
          <cell r="H197">
            <v>4.628</v>
          </cell>
          <cell r="I197">
            <v>4.628</v>
          </cell>
          <cell r="J197">
            <v>4.628</v>
          </cell>
          <cell r="K197">
            <v>4.628</v>
          </cell>
          <cell r="L197">
            <v>4.628</v>
          </cell>
          <cell r="M197">
            <v>4.628</v>
          </cell>
          <cell r="N197">
            <v>4.628</v>
          </cell>
          <cell r="O197">
            <v>4.628</v>
          </cell>
          <cell r="P197">
            <v>6.5</v>
          </cell>
          <cell r="Q197">
            <v>6.5</v>
          </cell>
          <cell r="R197">
            <v>4.628</v>
          </cell>
          <cell r="S197">
            <v>4.628</v>
          </cell>
          <cell r="T197">
            <v>0</v>
          </cell>
          <cell r="U197">
            <v>0</v>
          </cell>
          <cell r="V197">
            <v>4.628</v>
          </cell>
          <cell r="W197">
            <v>4.628</v>
          </cell>
          <cell r="X197">
            <v>4.628</v>
          </cell>
          <cell r="Y197">
            <v>4.628</v>
          </cell>
          <cell r="Z197">
            <v>4.628</v>
          </cell>
          <cell r="AA197">
            <v>4.628</v>
          </cell>
          <cell r="AB197">
            <v>6.08</v>
          </cell>
          <cell r="AC197">
            <v>6.08</v>
          </cell>
          <cell r="AD197">
            <v>4.628</v>
          </cell>
          <cell r="AE197">
            <v>4.628</v>
          </cell>
          <cell r="AF197">
            <v>0</v>
          </cell>
          <cell r="AG197">
            <v>0</v>
          </cell>
          <cell r="AH197">
            <v>5.2</v>
          </cell>
          <cell r="AI197">
            <v>5.2</v>
          </cell>
          <cell r="AJ197">
            <v>4.628</v>
          </cell>
          <cell r="AK197">
            <v>4.628</v>
          </cell>
          <cell r="AL197">
            <v>5.2</v>
          </cell>
          <cell r="AM197">
            <v>5.2</v>
          </cell>
          <cell r="AN197">
            <v>4.628</v>
          </cell>
          <cell r="AO197">
            <v>4.628</v>
          </cell>
          <cell r="AP197">
            <v>4.628</v>
          </cell>
          <cell r="AQ197">
            <v>4.628</v>
          </cell>
          <cell r="AR197">
            <v>4.628</v>
          </cell>
          <cell r="AS197">
            <v>4.628</v>
          </cell>
          <cell r="AT197">
            <v>4.628</v>
          </cell>
          <cell r="AU197">
            <v>4.628</v>
          </cell>
          <cell r="AV197">
            <v>5.2</v>
          </cell>
          <cell r="AW197">
            <v>5.2</v>
          </cell>
          <cell r="AX197">
            <v>4.628</v>
          </cell>
          <cell r="AY197">
            <v>4.628</v>
          </cell>
          <cell r="AZ197">
            <v>4.628</v>
          </cell>
          <cell r="BA197">
            <v>4.628</v>
          </cell>
          <cell r="BB197">
            <v>4.628</v>
          </cell>
          <cell r="BC197">
            <v>4.628</v>
          </cell>
          <cell r="BD197">
            <v>4.628</v>
          </cell>
          <cell r="BE197">
            <v>4.628</v>
          </cell>
          <cell r="BF197">
            <v>4.628</v>
          </cell>
          <cell r="BG197">
            <v>4.628</v>
          </cell>
          <cell r="BH197">
            <v>4.628</v>
          </cell>
          <cell r="BI197">
            <v>4.628</v>
          </cell>
          <cell r="BJ197">
            <v>4.628</v>
          </cell>
          <cell r="BK197">
            <v>4.628</v>
          </cell>
          <cell r="BL197">
            <v>6.8</v>
          </cell>
          <cell r="BM197">
            <v>6.8</v>
          </cell>
          <cell r="BN197">
            <v>6.25</v>
          </cell>
          <cell r="BO197">
            <v>6.25</v>
          </cell>
          <cell r="BP197">
            <v>6.25</v>
          </cell>
          <cell r="BQ197">
            <v>6.25</v>
          </cell>
          <cell r="BR197">
            <v>4.628</v>
          </cell>
          <cell r="BS197">
            <v>4.628</v>
          </cell>
          <cell r="BT197">
            <v>2.05</v>
          </cell>
          <cell r="BU197">
            <v>2.05</v>
          </cell>
          <cell r="BV197">
            <v>2.05</v>
          </cell>
          <cell r="BW197">
            <v>2.05</v>
          </cell>
          <cell r="BX197">
            <v>4.628</v>
          </cell>
          <cell r="BY197">
            <v>4.628</v>
          </cell>
          <cell r="BZ197">
            <v>4.628</v>
          </cell>
          <cell r="CA197">
            <v>4.628</v>
          </cell>
        </row>
        <row r="198">
          <cell r="A198" t="str">
            <v>Irr. Pipeline PVC  50psi 10 in.</v>
          </cell>
          <cell r="B198">
            <v>198</v>
          </cell>
          <cell r="C198" t="str">
            <v>LF</v>
          </cell>
          <cell r="D198">
            <v>5.785</v>
          </cell>
          <cell r="E198">
            <v>8.5</v>
          </cell>
          <cell r="F198" t="str">
            <v>AC</v>
          </cell>
          <cell r="G198">
            <v>75</v>
          </cell>
          <cell r="H198">
            <v>5.785</v>
          </cell>
          <cell r="I198">
            <v>5.785</v>
          </cell>
          <cell r="J198">
            <v>5.785</v>
          </cell>
          <cell r="K198">
            <v>5.785</v>
          </cell>
          <cell r="L198">
            <v>5.785</v>
          </cell>
          <cell r="M198">
            <v>5.785</v>
          </cell>
          <cell r="N198">
            <v>5.785</v>
          </cell>
          <cell r="O198">
            <v>5.785</v>
          </cell>
          <cell r="P198">
            <v>8.125</v>
          </cell>
          <cell r="Q198">
            <v>8.125</v>
          </cell>
          <cell r="R198">
            <v>5.785</v>
          </cell>
          <cell r="S198">
            <v>5.785</v>
          </cell>
          <cell r="T198">
            <v>0</v>
          </cell>
          <cell r="U198">
            <v>0</v>
          </cell>
          <cell r="V198">
            <v>5.785</v>
          </cell>
          <cell r="W198">
            <v>5.785</v>
          </cell>
          <cell r="X198">
            <v>5.785</v>
          </cell>
          <cell r="Y198">
            <v>5.785</v>
          </cell>
          <cell r="Z198">
            <v>5.785</v>
          </cell>
          <cell r="AA198">
            <v>5.785</v>
          </cell>
          <cell r="AB198">
            <v>7.61</v>
          </cell>
          <cell r="AC198">
            <v>7.61</v>
          </cell>
          <cell r="AD198">
            <v>5.785</v>
          </cell>
          <cell r="AE198">
            <v>5.785</v>
          </cell>
          <cell r="AF198">
            <v>0</v>
          </cell>
          <cell r="AG198">
            <v>0</v>
          </cell>
          <cell r="AH198">
            <v>6.5</v>
          </cell>
          <cell r="AI198">
            <v>6.5</v>
          </cell>
          <cell r="AJ198">
            <v>5.785</v>
          </cell>
          <cell r="AK198">
            <v>5.785</v>
          </cell>
          <cell r="AL198">
            <v>6.5</v>
          </cell>
          <cell r="AM198">
            <v>6.5</v>
          </cell>
          <cell r="AN198">
            <v>5.785</v>
          </cell>
          <cell r="AO198">
            <v>5.785</v>
          </cell>
          <cell r="AP198">
            <v>5.785</v>
          </cell>
          <cell r="AQ198">
            <v>5.785</v>
          </cell>
          <cell r="AR198">
            <v>5.785</v>
          </cell>
          <cell r="AS198">
            <v>5.785</v>
          </cell>
          <cell r="AT198">
            <v>6.5</v>
          </cell>
          <cell r="AU198">
            <v>6.5</v>
          </cell>
          <cell r="AV198">
            <v>6.5</v>
          </cell>
          <cell r="AW198">
            <v>6.5</v>
          </cell>
          <cell r="AX198">
            <v>5.785</v>
          </cell>
          <cell r="AY198">
            <v>5.785</v>
          </cell>
          <cell r="AZ198">
            <v>5.785</v>
          </cell>
          <cell r="BA198">
            <v>5.785</v>
          </cell>
          <cell r="BB198">
            <v>5.785</v>
          </cell>
          <cell r="BC198">
            <v>5.785</v>
          </cell>
          <cell r="BD198">
            <v>5.785</v>
          </cell>
          <cell r="BE198">
            <v>5.785</v>
          </cell>
          <cell r="BF198">
            <v>5.785</v>
          </cell>
          <cell r="BG198">
            <v>5.785</v>
          </cell>
          <cell r="BH198">
            <v>5.785</v>
          </cell>
          <cell r="BI198">
            <v>5.785</v>
          </cell>
          <cell r="BJ198">
            <v>5.785</v>
          </cell>
          <cell r="BK198">
            <v>5.785</v>
          </cell>
          <cell r="BL198">
            <v>8.5</v>
          </cell>
          <cell r="BM198">
            <v>8.5</v>
          </cell>
          <cell r="BN198">
            <v>7.3</v>
          </cell>
          <cell r="BO198">
            <v>7.3</v>
          </cell>
          <cell r="BP198">
            <v>7.3</v>
          </cell>
          <cell r="BQ198">
            <v>7.3</v>
          </cell>
          <cell r="BR198">
            <v>5.785</v>
          </cell>
          <cell r="BS198">
            <v>5.785</v>
          </cell>
          <cell r="BT198">
            <v>2.64</v>
          </cell>
          <cell r="BU198">
            <v>2.64</v>
          </cell>
          <cell r="BV198">
            <v>2.64</v>
          </cell>
          <cell r="BW198">
            <v>2.64</v>
          </cell>
          <cell r="BX198">
            <v>5.785</v>
          </cell>
          <cell r="BY198">
            <v>5.785</v>
          </cell>
          <cell r="BZ198">
            <v>5.785</v>
          </cell>
          <cell r="CA198">
            <v>5.785</v>
          </cell>
        </row>
        <row r="199">
          <cell r="A199" t="str">
            <v>Irr. Pipeline PVC  50psi 12 in.</v>
          </cell>
          <cell r="B199">
            <v>199</v>
          </cell>
          <cell r="C199" t="str">
            <v>LF</v>
          </cell>
          <cell r="D199">
            <v>6.942</v>
          </cell>
          <cell r="E199">
            <v>10.2</v>
          </cell>
          <cell r="F199" t="str">
            <v>AC</v>
          </cell>
          <cell r="G199">
            <v>75</v>
          </cell>
          <cell r="H199">
            <v>10.2</v>
          </cell>
          <cell r="I199">
            <v>10.2</v>
          </cell>
          <cell r="J199">
            <v>6.942</v>
          </cell>
          <cell r="K199">
            <v>6.942</v>
          </cell>
          <cell r="L199">
            <v>6.942</v>
          </cell>
          <cell r="M199">
            <v>6.942</v>
          </cell>
          <cell r="N199">
            <v>6.942</v>
          </cell>
          <cell r="O199">
            <v>6.942</v>
          </cell>
          <cell r="P199">
            <v>9.75</v>
          </cell>
          <cell r="Q199">
            <v>9.75</v>
          </cell>
          <cell r="R199">
            <v>6.942</v>
          </cell>
          <cell r="S199">
            <v>6.942</v>
          </cell>
          <cell r="T199">
            <v>0</v>
          </cell>
          <cell r="U199">
            <v>0</v>
          </cell>
          <cell r="V199">
            <v>6.942</v>
          </cell>
          <cell r="W199">
            <v>6.942</v>
          </cell>
          <cell r="X199">
            <v>6.942</v>
          </cell>
          <cell r="Y199">
            <v>6.942</v>
          </cell>
          <cell r="Z199">
            <v>6.942</v>
          </cell>
          <cell r="AA199">
            <v>6.942</v>
          </cell>
          <cell r="AB199">
            <v>9.12</v>
          </cell>
          <cell r="AC199">
            <v>9.12</v>
          </cell>
          <cell r="AD199">
            <v>6.942</v>
          </cell>
          <cell r="AE199">
            <v>6.942</v>
          </cell>
          <cell r="AF199">
            <v>0</v>
          </cell>
          <cell r="AG199">
            <v>0</v>
          </cell>
          <cell r="AH199">
            <v>7.8</v>
          </cell>
          <cell r="AI199">
            <v>7.8</v>
          </cell>
          <cell r="AJ199">
            <v>6.942</v>
          </cell>
          <cell r="AK199">
            <v>6.942</v>
          </cell>
          <cell r="AL199">
            <v>7.8</v>
          </cell>
          <cell r="AM199">
            <v>7.8</v>
          </cell>
          <cell r="AN199">
            <v>6.942</v>
          </cell>
          <cell r="AO199">
            <v>6.942</v>
          </cell>
          <cell r="AP199">
            <v>6.942</v>
          </cell>
          <cell r="AQ199">
            <v>6.942</v>
          </cell>
          <cell r="AR199">
            <v>6.942</v>
          </cell>
          <cell r="AS199">
            <v>6.942</v>
          </cell>
          <cell r="AT199">
            <v>7.8</v>
          </cell>
          <cell r="AU199">
            <v>7.8</v>
          </cell>
          <cell r="AV199">
            <v>7.8</v>
          </cell>
          <cell r="AW199">
            <v>7.8</v>
          </cell>
          <cell r="AX199">
            <v>6.942</v>
          </cell>
          <cell r="AY199">
            <v>6.942</v>
          </cell>
          <cell r="AZ199">
            <v>6.942</v>
          </cell>
          <cell r="BA199">
            <v>6.942</v>
          </cell>
          <cell r="BB199">
            <v>6.942</v>
          </cell>
          <cell r="BC199">
            <v>6.942</v>
          </cell>
          <cell r="BD199">
            <v>6.942</v>
          </cell>
          <cell r="BE199">
            <v>6.942</v>
          </cell>
          <cell r="BF199">
            <v>10.2</v>
          </cell>
          <cell r="BG199">
            <v>10.2</v>
          </cell>
          <cell r="BH199">
            <v>6.942</v>
          </cell>
          <cell r="BI199">
            <v>6.942</v>
          </cell>
          <cell r="BJ199">
            <v>6.942</v>
          </cell>
          <cell r="BK199">
            <v>6.942</v>
          </cell>
          <cell r="BL199">
            <v>10.2</v>
          </cell>
          <cell r="BM199">
            <v>10.2</v>
          </cell>
          <cell r="BN199">
            <v>9.5</v>
          </cell>
          <cell r="BO199">
            <v>9.5</v>
          </cell>
          <cell r="BP199">
            <v>9.5</v>
          </cell>
          <cell r="BQ199">
            <v>9.5</v>
          </cell>
          <cell r="BR199">
            <v>6.942</v>
          </cell>
          <cell r="BS199">
            <v>6.942</v>
          </cell>
          <cell r="BT199">
            <v>3.4</v>
          </cell>
          <cell r="BU199">
            <v>3.4</v>
          </cell>
          <cell r="BV199">
            <v>3.4</v>
          </cell>
          <cell r="BW199">
            <v>3.4</v>
          </cell>
          <cell r="BX199">
            <v>6.942</v>
          </cell>
          <cell r="BY199">
            <v>6.942</v>
          </cell>
          <cell r="BZ199">
            <v>5.1</v>
          </cell>
          <cell r="CA199">
            <v>5.1</v>
          </cell>
        </row>
        <row r="200">
          <cell r="A200" t="str">
            <v>Irr. Pipeline PVC  50psi 14 in.</v>
          </cell>
          <cell r="B200">
            <v>200</v>
          </cell>
          <cell r="C200" t="str">
            <v>LF</v>
          </cell>
          <cell r="D200">
            <v>8.099</v>
          </cell>
          <cell r="E200">
            <v>11.9</v>
          </cell>
          <cell r="F200" t="str">
            <v>AC</v>
          </cell>
          <cell r="G200">
            <v>75</v>
          </cell>
          <cell r="H200">
            <v>8.099</v>
          </cell>
          <cell r="I200">
            <v>8.099</v>
          </cell>
          <cell r="J200">
            <v>8.099</v>
          </cell>
          <cell r="K200">
            <v>8.099</v>
          </cell>
          <cell r="L200">
            <v>8.099</v>
          </cell>
          <cell r="M200">
            <v>8.099</v>
          </cell>
          <cell r="N200">
            <v>8.099</v>
          </cell>
          <cell r="O200">
            <v>8.099</v>
          </cell>
          <cell r="P200">
            <v>11.375</v>
          </cell>
          <cell r="Q200">
            <v>11.375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8.099</v>
          </cell>
          <cell r="W200">
            <v>8.099</v>
          </cell>
          <cell r="X200">
            <v>8.099</v>
          </cell>
          <cell r="Y200">
            <v>8.099</v>
          </cell>
          <cell r="Z200">
            <v>8.099</v>
          </cell>
          <cell r="AA200">
            <v>8.099</v>
          </cell>
          <cell r="AB200">
            <v>9.1</v>
          </cell>
          <cell r="AC200">
            <v>9.1</v>
          </cell>
          <cell r="AD200">
            <v>8.099</v>
          </cell>
          <cell r="AE200">
            <v>8.099</v>
          </cell>
          <cell r="AF200">
            <v>0</v>
          </cell>
          <cell r="AG200">
            <v>0</v>
          </cell>
          <cell r="AH200">
            <v>9.1</v>
          </cell>
          <cell r="AI200">
            <v>9.1</v>
          </cell>
          <cell r="AJ200">
            <v>8.099</v>
          </cell>
          <cell r="AK200">
            <v>8.099</v>
          </cell>
          <cell r="AL200">
            <v>9.1</v>
          </cell>
          <cell r="AM200">
            <v>9.1</v>
          </cell>
          <cell r="AN200">
            <v>8.099</v>
          </cell>
          <cell r="AO200">
            <v>8.099</v>
          </cell>
          <cell r="AP200">
            <v>8.099</v>
          </cell>
          <cell r="AQ200">
            <v>8.099</v>
          </cell>
          <cell r="AR200">
            <v>8.099</v>
          </cell>
          <cell r="AS200">
            <v>8.099</v>
          </cell>
          <cell r="AT200">
            <v>9.1</v>
          </cell>
          <cell r="AU200">
            <v>9.1</v>
          </cell>
          <cell r="AV200">
            <v>9.1</v>
          </cell>
          <cell r="AW200">
            <v>9.1</v>
          </cell>
          <cell r="AX200">
            <v>8.099</v>
          </cell>
          <cell r="AY200">
            <v>8.099</v>
          </cell>
          <cell r="AZ200">
            <v>8.099</v>
          </cell>
          <cell r="BA200">
            <v>8.099</v>
          </cell>
          <cell r="BB200">
            <v>8.099</v>
          </cell>
          <cell r="BC200">
            <v>8.099</v>
          </cell>
          <cell r="BD200">
            <v>0</v>
          </cell>
          <cell r="BE200">
            <v>0</v>
          </cell>
          <cell r="BF200">
            <v>8.099</v>
          </cell>
          <cell r="BG200">
            <v>8.099</v>
          </cell>
          <cell r="BH200">
            <v>8.099</v>
          </cell>
          <cell r="BI200">
            <v>8.099</v>
          </cell>
          <cell r="BJ200">
            <v>8.099</v>
          </cell>
          <cell r="BK200">
            <v>8.099</v>
          </cell>
          <cell r="BL200">
            <v>11.9</v>
          </cell>
          <cell r="BM200">
            <v>11.9</v>
          </cell>
          <cell r="BN200">
            <v>8.099</v>
          </cell>
          <cell r="BO200">
            <v>8.099</v>
          </cell>
          <cell r="BP200">
            <v>8.099</v>
          </cell>
          <cell r="BQ200">
            <v>8.099</v>
          </cell>
          <cell r="BR200">
            <v>8.099</v>
          </cell>
          <cell r="BS200">
            <v>8.099</v>
          </cell>
          <cell r="BT200">
            <v>8.099</v>
          </cell>
          <cell r="BU200">
            <v>8.099</v>
          </cell>
          <cell r="BV200">
            <v>8.099</v>
          </cell>
          <cell r="BW200">
            <v>8.099</v>
          </cell>
          <cell r="BX200">
            <v>8.099</v>
          </cell>
          <cell r="BY200">
            <v>8.099</v>
          </cell>
          <cell r="BZ200">
            <v>8.099</v>
          </cell>
          <cell r="CA200">
            <v>8.099</v>
          </cell>
        </row>
        <row r="201">
          <cell r="A201" t="str">
            <v>Irr. Pipeline PVC  50psi 15 in.</v>
          </cell>
          <cell r="B201">
            <v>201</v>
          </cell>
          <cell r="C201" t="str">
            <v>LF</v>
          </cell>
          <cell r="D201">
            <v>8.6775</v>
          </cell>
          <cell r="E201">
            <v>19</v>
          </cell>
          <cell r="F201" t="str">
            <v>AC</v>
          </cell>
          <cell r="G201">
            <v>75</v>
          </cell>
          <cell r="H201">
            <v>19</v>
          </cell>
          <cell r="I201">
            <v>19</v>
          </cell>
          <cell r="J201">
            <v>8.6775</v>
          </cell>
          <cell r="K201">
            <v>8.6775</v>
          </cell>
          <cell r="L201">
            <v>8.6775</v>
          </cell>
          <cell r="M201">
            <v>8.6775</v>
          </cell>
          <cell r="N201">
            <v>19</v>
          </cell>
          <cell r="O201">
            <v>19</v>
          </cell>
          <cell r="P201">
            <v>12.1875</v>
          </cell>
          <cell r="Q201">
            <v>12.1875</v>
          </cell>
          <cell r="R201">
            <v>0</v>
          </cell>
          <cell r="S201">
            <v>0</v>
          </cell>
          <cell r="T201">
            <v>8.6775</v>
          </cell>
          <cell r="U201">
            <v>8.6775</v>
          </cell>
          <cell r="V201">
            <v>8.6775</v>
          </cell>
          <cell r="W201">
            <v>8.6775</v>
          </cell>
          <cell r="X201">
            <v>8.6775</v>
          </cell>
          <cell r="Y201">
            <v>8.6775</v>
          </cell>
          <cell r="Z201">
            <v>8.6775</v>
          </cell>
          <cell r="AA201">
            <v>8.6775</v>
          </cell>
          <cell r="AB201">
            <v>9.75</v>
          </cell>
          <cell r="AC201">
            <v>9.75</v>
          </cell>
          <cell r="AD201">
            <v>8.6775</v>
          </cell>
          <cell r="AE201">
            <v>8.6775</v>
          </cell>
          <cell r="AF201">
            <v>0</v>
          </cell>
          <cell r="AG201">
            <v>0</v>
          </cell>
          <cell r="AH201">
            <v>9.75</v>
          </cell>
          <cell r="AI201">
            <v>9.75</v>
          </cell>
          <cell r="AJ201">
            <v>8.6775</v>
          </cell>
          <cell r="AK201">
            <v>8.6775</v>
          </cell>
          <cell r="AL201">
            <v>9.75</v>
          </cell>
          <cell r="AM201">
            <v>9.75</v>
          </cell>
          <cell r="AN201">
            <v>8.6775</v>
          </cell>
          <cell r="AO201">
            <v>8.6775</v>
          </cell>
          <cell r="AP201">
            <v>8.6775</v>
          </cell>
          <cell r="AQ201">
            <v>8.6775</v>
          </cell>
          <cell r="AR201">
            <v>8.6775</v>
          </cell>
          <cell r="AS201">
            <v>8.6775</v>
          </cell>
          <cell r="AT201">
            <v>9.75</v>
          </cell>
          <cell r="AU201">
            <v>9.75</v>
          </cell>
          <cell r="AV201">
            <v>9.75</v>
          </cell>
          <cell r="AW201">
            <v>9.75</v>
          </cell>
          <cell r="AX201">
            <v>8.6775</v>
          </cell>
          <cell r="AY201">
            <v>8.6775</v>
          </cell>
          <cell r="AZ201">
            <v>8.6775</v>
          </cell>
          <cell r="BA201">
            <v>8.6775</v>
          </cell>
          <cell r="BB201">
            <v>8.6775</v>
          </cell>
          <cell r="BC201">
            <v>8.6775</v>
          </cell>
          <cell r="BD201">
            <v>0</v>
          </cell>
          <cell r="BE201">
            <v>0</v>
          </cell>
          <cell r="BF201">
            <v>17.58</v>
          </cell>
          <cell r="BG201">
            <v>17.58</v>
          </cell>
          <cell r="BH201">
            <v>8.6775</v>
          </cell>
          <cell r="BI201">
            <v>8.6775</v>
          </cell>
          <cell r="BJ201">
            <v>8.6775</v>
          </cell>
          <cell r="BK201">
            <v>8.6775</v>
          </cell>
          <cell r="BL201">
            <v>12.75</v>
          </cell>
          <cell r="BM201">
            <v>12.75</v>
          </cell>
          <cell r="BN201">
            <v>10.5</v>
          </cell>
          <cell r="BO201">
            <v>10.5</v>
          </cell>
          <cell r="BP201">
            <v>10.5</v>
          </cell>
          <cell r="BQ201">
            <v>10.5</v>
          </cell>
          <cell r="BR201">
            <v>8.6775</v>
          </cell>
          <cell r="BS201">
            <v>8.6775</v>
          </cell>
          <cell r="BT201">
            <v>8.6775</v>
          </cell>
          <cell r="BU201">
            <v>8.6775</v>
          </cell>
          <cell r="BV201">
            <v>8.6775</v>
          </cell>
          <cell r="BW201">
            <v>8.6775</v>
          </cell>
          <cell r="BX201">
            <v>8.6775</v>
          </cell>
          <cell r="BY201">
            <v>8.6775</v>
          </cell>
          <cell r="BZ201">
            <v>19</v>
          </cell>
          <cell r="CA201">
            <v>19</v>
          </cell>
        </row>
        <row r="202">
          <cell r="A202" t="str">
            <v>Irr. Pipeline PVC  50psi 16 in.</v>
          </cell>
          <cell r="B202">
            <v>202</v>
          </cell>
          <cell r="C202" t="str">
            <v>LF</v>
          </cell>
          <cell r="D202">
            <v>9.256</v>
          </cell>
          <cell r="E202">
            <v>13.6</v>
          </cell>
          <cell r="F202" t="str">
            <v>AC</v>
          </cell>
          <cell r="G202">
            <v>75</v>
          </cell>
          <cell r="H202">
            <v>9.256</v>
          </cell>
          <cell r="I202">
            <v>9.256</v>
          </cell>
          <cell r="J202">
            <v>9.256</v>
          </cell>
          <cell r="K202">
            <v>9.256</v>
          </cell>
          <cell r="L202">
            <v>9.256</v>
          </cell>
          <cell r="M202">
            <v>9.256</v>
          </cell>
          <cell r="N202">
            <v>9.256</v>
          </cell>
          <cell r="O202">
            <v>9.256</v>
          </cell>
          <cell r="P202">
            <v>13</v>
          </cell>
          <cell r="Q202">
            <v>13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9.256</v>
          </cell>
          <cell r="W202">
            <v>9.256</v>
          </cell>
          <cell r="X202">
            <v>9.256</v>
          </cell>
          <cell r="Y202">
            <v>9.256</v>
          </cell>
          <cell r="Z202">
            <v>9.256</v>
          </cell>
          <cell r="AA202">
            <v>9.256</v>
          </cell>
          <cell r="AB202">
            <v>10.4</v>
          </cell>
          <cell r="AC202">
            <v>10.4</v>
          </cell>
          <cell r="AD202">
            <v>9.256</v>
          </cell>
          <cell r="AE202">
            <v>9.256</v>
          </cell>
          <cell r="AF202">
            <v>0</v>
          </cell>
          <cell r="AG202">
            <v>0</v>
          </cell>
          <cell r="AH202">
            <v>10.4</v>
          </cell>
          <cell r="AI202">
            <v>10.4</v>
          </cell>
          <cell r="AJ202">
            <v>9.256</v>
          </cell>
          <cell r="AK202">
            <v>9.256</v>
          </cell>
          <cell r="AL202">
            <v>10.4</v>
          </cell>
          <cell r="AM202">
            <v>10.4</v>
          </cell>
          <cell r="AN202">
            <v>9.256</v>
          </cell>
          <cell r="AO202">
            <v>9.256</v>
          </cell>
          <cell r="AP202">
            <v>9.256</v>
          </cell>
          <cell r="AQ202">
            <v>9.256</v>
          </cell>
          <cell r="AR202">
            <v>9.256</v>
          </cell>
          <cell r="AS202">
            <v>9.256</v>
          </cell>
          <cell r="AT202">
            <v>10.4</v>
          </cell>
          <cell r="AU202">
            <v>10.4</v>
          </cell>
          <cell r="AV202">
            <v>10.4</v>
          </cell>
          <cell r="AW202">
            <v>10.4</v>
          </cell>
          <cell r="AX202">
            <v>9.256</v>
          </cell>
          <cell r="AY202">
            <v>9.256</v>
          </cell>
          <cell r="AZ202">
            <v>9.256</v>
          </cell>
          <cell r="BA202">
            <v>9.256</v>
          </cell>
          <cell r="BB202">
            <v>9.256</v>
          </cell>
          <cell r="BC202">
            <v>9.256</v>
          </cell>
          <cell r="BD202">
            <v>0</v>
          </cell>
          <cell r="BE202">
            <v>0</v>
          </cell>
          <cell r="BF202">
            <v>9.256</v>
          </cell>
          <cell r="BG202">
            <v>9.256</v>
          </cell>
          <cell r="BH202">
            <v>9.256</v>
          </cell>
          <cell r="BI202">
            <v>9.256</v>
          </cell>
          <cell r="BJ202">
            <v>9.256</v>
          </cell>
          <cell r="BK202">
            <v>9.256</v>
          </cell>
          <cell r="BL202">
            <v>13.6</v>
          </cell>
          <cell r="BM202">
            <v>13.6</v>
          </cell>
          <cell r="BN202">
            <v>9.256</v>
          </cell>
          <cell r="BO202">
            <v>9.256</v>
          </cell>
          <cell r="BP202">
            <v>9.256</v>
          </cell>
          <cell r="BQ202">
            <v>9.256</v>
          </cell>
          <cell r="BR202">
            <v>9.256</v>
          </cell>
          <cell r="BS202">
            <v>9.256</v>
          </cell>
          <cell r="BT202">
            <v>9.256</v>
          </cell>
          <cell r="BU202">
            <v>9.256</v>
          </cell>
          <cell r="BV202">
            <v>9.256</v>
          </cell>
          <cell r="BW202">
            <v>9.256</v>
          </cell>
          <cell r="BX202">
            <v>9.256</v>
          </cell>
          <cell r="BY202">
            <v>9.256</v>
          </cell>
          <cell r="BZ202">
            <v>9.256</v>
          </cell>
          <cell r="CA202">
            <v>9.256</v>
          </cell>
        </row>
        <row r="203">
          <cell r="A203" t="str">
            <v>Irr. Pipeline PVC  50psi 18 in.</v>
          </cell>
          <cell r="B203">
            <v>203</v>
          </cell>
          <cell r="C203" t="str">
            <v>LF</v>
          </cell>
          <cell r="D203">
            <v>10.413</v>
          </cell>
          <cell r="E203">
            <v>25.91</v>
          </cell>
          <cell r="F203" t="str">
            <v>AC</v>
          </cell>
          <cell r="G203">
            <v>75</v>
          </cell>
          <cell r="H203">
            <v>25.91</v>
          </cell>
          <cell r="I203">
            <v>25.91</v>
          </cell>
          <cell r="J203">
            <v>10.413</v>
          </cell>
          <cell r="K203">
            <v>10.413</v>
          </cell>
          <cell r="L203">
            <v>10.413</v>
          </cell>
          <cell r="M203">
            <v>10.413</v>
          </cell>
          <cell r="N203">
            <v>10.413</v>
          </cell>
          <cell r="O203">
            <v>10.413</v>
          </cell>
          <cell r="P203">
            <v>14.625</v>
          </cell>
          <cell r="Q203">
            <v>14.625</v>
          </cell>
          <cell r="R203">
            <v>0</v>
          </cell>
          <cell r="S203">
            <v>0</v>
          </cell>
          <cell r="T203">
            <v>10.413</v>
          </cell>
          <cell r="U203">
            <v>10.413</v>
          </cell>
          <cell r="V203">
            <v>10.413</v>
          </cell>
          <cell r="W203">
            <v>10.413</v>
          </cell>
          <cell r="X203">
            <v>10.413</v>
          </cell>
          <cell r="Y203">
            <v>10.413</v>
          </cell>
          <cell r="Z203">
            <v>10.413</v>
          </cell>
          <cell r="AA203">
            <v>10.413</v>
          </cell>
          <cell r="AB203">
            <v>11.7</v>
          </cell>
          <cell r="AC203">
            <v>11.7</v>
          </cell>
          <cell r="AD203">
            <v>10.413</v>
          </cell>
          <cell r="AE203">
            <v>10.413</v>
          </cell>
          <cell r="AF203">
            <v>0</v>
          </cell>
          <cell r="AG203">
            <v>0</v>
          </cell>
          <cell r="AH203">
            <v>11.7</v>
          </cell>
          <cell r="AI203">
            <v>11.7</v>
          </cell>
          <cell r="AJ203">
            <v>10.413</v>
          </cell>
          <cell r="AK203">
            <v>10.413</v>
          </cell>
          <cell r="AL203">
            <v>11.7</v>
          </cell>
          <cell r="AM203">
            <v>11.7</v>
          </cell>
          <cell r="AN203">
            <v>10.413</v>
          </cell>
          <cell r="AO203">
            <v>10.413</v>
          </cell>
          <cell r="AP203">
            <v>10.413</v>
          </cell>
          <cell r="AQ203">
            <v>10.413</v>
          </cell>
          <cell r="AR203">
            <v>10.413</v>
          </cell>
          <cell r="AS203">
            <v>10.413</v>
          </cell>
          <cell r="AT203">
            <v>11.7</v>
          </cell>
          <cell r="AU203">
            <v>11.7</v>
          </cell>
          <cell r="AV203">
            <v>11.7</v>
          </cell>
          <cell r="AW203">
            <v>11.7</v>
          </cell>
          <cell r="AX203">
            <v>10.413</v>
          </cell>
          <cell r="AY203">
            <v>10.413</v>
          </cell>
          <cell r="AZ203">
            <v>10.413</v>
          </cell>
          <cell r="BA203">
            <v>10.413</v>
          </cell>
          <cell r="BB203">
            <v>10.413</v>
          </cell>
          <cell r="BC203">
            <v>10.413</v>
          </cell>
          <cell r="BD203">
            <v>0</v>
          </cell>
          <cell r="BE203">
            <v>0</v>
          </cell>
          <cell r="BF203">
            <v>10.41</v>
          </cell>
          <cell r="BG203">
            <v>10.41</v>
          </cell>
          <cell r="BH203">
            <v>10.413</v>
          </cell>
          <cell r="BI203">
            <v>10.413</v>
          </cell>
          <cell r="BJ203">
            <v>10.413</v>
          </cell>
          <cell r="BK203">
            <v>10.413</v>
          </cell>
          <cell r="BL203">
            <v>15.3</v>
          </cell>
          <cell r="BM203">
            <v>15.3</v>
          </cell>
          <cell r="BN203">
            <v>10.413</v>
          </cell>
          <cell r="BO203">
            <v>10.413</v>
          </cell>
          <cell r="BP203">
            <v>0</v>
          </cell>
          <cell r="BQ203">
            <v>0</v>
          </cell>
          <cell r="BR203">
            <v>10.413</v>
          </cell>
          <cell r="BS203">
            <v>10.413</v>
          </cell>
          <cell r="BT203">
            <v>10.413</v>
          </cell>
          <cell r="BU203">
            <v>10.413</v>
          </cell>
          <cell r="BV203">
            <v>10.413</v>
          </cell>
          <cell r="BW203">
            <v>10.413</v>
          </cell>
          <cell r="BX203">
            <v>10.413</v>
          </cell>
          <cell r="BY203">
            <v>10.413</v>
          </cell>
          <cell r="BZ203">
            <v>25.91</v>
          </cell>
          <cell r="CA203">
            <v>25.91</v>
          </cell>
        </row>
        <row r="204">
          <cell r="A204" t="str">
            <v>Irr. Pipeline PVC  80psi  4 in.</v>
          </cell>
          <cell r="B204">
            <v>204</v>
          </cell>
          <cell r="C204" t="str">
            <v>LF</v>
          </cell>
          <cell r="D204">
            <v>2.2784</v>
          </cell>
          <cell r="E204">
            <v>4.6</v>
          </cell>
          <cell r="F204" t="str">
            <v>AC</v>
          </cell>
          <cell r="G204">
            <v>75</v>
          </cell>
          <cell r="H204">
            <v>4.6</v>
          </cell>
          <cell r="I204">
            <v>4.6</v>
          </cell>
          <cell r="J204">
            <v>2.2784</v>
          </cell>
          <cell r="K204">
            <v>2.2784</v>
          </cell>
          <cell r="L204">
            <v>2.4</v>
          </cell>
          <cell r="M204">
            <v>2.4</v>
          </cell>
          <cell r="N204">
            <v>2.2784</v>
          </cell>
          <cell r="O204">
            <v>2.2784</v>
          </cell>
          <cell r="P204">
            <v>3.2</v>
          </cell>
          <cell r="Q204">
            <v>3.2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2.2784</v>
          </cell>
          <cell r="W204">
            <v>2.2784</v>
          </cell>
          <cell r="X204">
            <v>2.4</v>
          </cell>
          <cell r="Y204">
            <v>2.4</v>
          </cell>
          <cell r="Z204">
            <v>2.4</v>
          </cell>
          <cell r="AA204">
            <v>2.4</v>
          </cell>
          <cell r="AB204">
            <v>2.56</v>
          </cell>
          <cell r="AC204">
            <v>2.56</v>
          </cell>
          <cell r="AD204">
            <v>2.2784</v>
          </cell>
          <cell r="AE204">
            <v>2.2784</v>
          </cell>
          <cell r="AF204">
            <v>0</v>
          </cell>
          <cell r="AG204">
            <v>0</v>
          </cell>
          <cell r="AH204">
            <v>2.56</v>
          </cell>
          <cell r="AI204">
            <v>2.56</v>
          </cell>
          <cell r="AJ204">
            <v>2.2784</v>
          </cell>
          <cell r="AK204">
            <v>2.2784</v>
          </cell>
          <cell r="AL204">
            <v>2.56</v>
          </cell>
          <cell r="AM204">
            <v>2.56</v>
          </cell>
          <cell r="AN204">
            <v>2.2784</v>
          </cell>
          <cell r="AO204">
            <v>2.2784</v>
          </cell>
          <cell r="AP204">
            <v>2.2784</v>
          </cell>
          <cell r="AQ204">
            <v>2.2784</v>
          </cell>
          <cell r="AR204">
            <v>2.2784</v>
          </cell>
          <cell r="AS204">
            <v>2.2784</v>
          </cell>
          <cell r="AT204">
            <v>2.2784</v>
          </cell>
          <cell r="AU204">
            <v>2.2784</v>
          </cell>
          <cell r="AV204">
            <v>2.56</v>
          </cell>
          <cell r="AW204">
            <v>2.56</v>
          </cell>
          <cell r="AX204">
            <v>2.2784</v>
          </cell>
          <cell r="AY204">
            <v>2.2784</v>
          </cell>
          <cell r="AZ204">
            <v>3.2</v>
          </cell>
          <cell r="BA204">
            <v>3.2</v>
          </cell>
          <cell r="BB204">
            <v>3.2</v>
          </cell>
          <cell r="BC204">
            <v>3.2</v>
          </cell>
          <cell r="BD204">
            <v>0</v>
          </cell>
          <cell r="BE204">
            <v>0</v>
          </cell>
          <cell r="BF204">
            <v>4.6</v>
          </cell>
          <cell r="BG204">
            <v>4.6</v>
          </cell>
          <cell r="BH204">
            <v>2.2784</v>
          </cell>
          <cell r="BI204">
            <v>2.2784</v>
          </cell>
          <cell r="BJ204">
            <v>2.2784</v>
          </cell>
          <cell r="BK204">
            <v>2.2784</v>
          </cell>
          <cell r="BL204">
            <v>3.48</v>
          </cell>
          <cell r="BM204">
            <v>3.48</v>
          </cell>
          <cell r="BN204">
            <v>2.56</v>
          </cell>
          <cell r="BO204">
            <v>2.56</v>
          </cell>
          <cell r="BP204">
            <v>2.2784</v>
          </cell>
          <cell r="BQ204">
            <v>2.2784</v>
          </cell>
          <cell r="BR204">
            <v>2.2784</v>
          </cell>
          <cell r="BS204">
            <v>2.2784</v>
          </cell>
          <cell r="BT204">
            <v>1.25</v>
          </cell>
          <cell r="BU204">
            <v>1.25</v>
          </cell>
          <cell r="BV204">
            <v>1.25</v>
          </cell>
          <cell r="BW204">
            <v>1.25</v>
          </cell>
          <cell r="BX204">
            <v>2.2784</v>
          </cell>
          <cell r="BY204">
            <v>2.2784</v>
          </cell>
          <cell r="BZ204">
            <v>2.2784</v>
          </cell>
          <cell r="CA204">
            <v>2.2784</v>
          </cell>
        </row>
        <row r="205">
          <cell r="A205" t="str">
            <v>Irr. Pipeline PVC  80psi  6 in.</v>
          </cell>
          <cell r="B205">
            <v>205</v>
          </cell>
          <cell r="C205" t="str">
            <v>LF</v>
          </cell>
          <cell r="D205">
            <v>3.4175999999999997</v>
          </cell>
          <cell r="E205">
            <v>5.9</v>
          </cell>
          <cell r="F205" t="str">
            <v>AC</v>
          </cell>
          <cell r="G205">
            <v>75</v>
          </cell>
          <cell r="H205">
            <v>5.9</v>
          </cell>
          <cell r="I205">
            <v>5.9</v>
          </cell>
          <cell r="J205">
            <v>3.4175999999999997</v>
          </cell>
          <cell r="K205">
            <v>3.4175999999999997</v>
          </cell>
          <cell r="L205">
            <v>3.65</v>
          </cell>
          <cell r="M205">
            <v>3.65</v>
          </cell>
          <cell r="N205">
            <v>3.4175999999999997</v>
          </cell>
          <cell r="O205">
            <v>3.4175999999999997</v>
          </cell>
          <cell r="P205">
            <v>4.8</v>
          </cell>
          <cell r="Q205">
            <v>4.8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3.4175999999999997</v>
          </cell>
          <cell r="W205">
            <v>3.4175999999999997</v>
          </cell>
          <cell r="X205">
            <v>3.65</v>
          </cell>
          <cell r="Y205">
            <v>3.65</v>
          </cell>
          <cell r="Z205">
            <v>3.65</v>
          </cell>
          <cell r="AA205">
            <v>3.65</v>
          </cell>
          <cell r="AB205">
            <v>3.84</v>
          </cell>
          <cell r="AC205">
            <v>3.84</v>
          </cell>
          <cell r="AD205">
            <v>3.4175999999999997</v>
          </cell>
          <cell r="AE205">
            <v>3.4175999999999997</v>
          </cell>
          <cell r="AF205">
            <v>0</v>
          </cell>
          <cell r="AG205">
            <v>0</v>
          </cell>
          <cell r="AH205">
            <v>3.84</v>
          </cell>
          <cell r="AI205">
            <v>3.84</v>
          </cell>
          <cell r="AJ205">
            <v>4.56</v>
          </cell>
          <cell r="AK205">
            <v>4.56</v>
          </cell>
          <cell r="AL205">
            <v>3.84</v>
          </cell>
          <cell r="AM205">
            <v>3.84</v>
          </cell>
          <cell r="AN205">
            <v>3.4175999999999997</v>
          </cell>
          <cell r="AO205">
            <v>3.4175999999999997</v>
          </cell>
          <cell r="AP205">
            <v>3.4175999999999997</v>
          </cell>
          <cell r="AQ205">
            <v>3.4175999999999997</v>
          </cell>
          <cell r="AR205">
            <v>3.4175999999999997</v>
          </cell>
          <cell r="AS205">
            <v>3.4175999999999997</v>
          </cell>
          <cell r="AT205">
            <v>3.4175999999999997</v>
          </cell>
          <cell r="AU205">
            <v>3.4175999999999997</v>
          </cell>
          <cell r="AV205">
            <v>3.84</v>
          </cell>
          <cell r="AW205">
            <v>3.84</v>
          </cell>
          <cell r="AX205">
            <v>3.4175999999999997</v>
          </cell>
          <cell r="AY205">
            <v>3.4175999999999997</v>
          </cell>
          <cell r="AZ205">
            <v>4.8</v>
          </cell>
          <cell r="BA205">
            <v>4.8</v>
          </cell>
          <cell r="BB205">
            <v>4.8</v>
          </cell>
          <cell r="BC205">
            <v>4.8</v>
          </cell>
          <cell r="BD205">
            <v>4.56</v>
          </cell>
          <cell r="BE205">
            <v>4.56</v>
          </cell>
          <cell r="BF205">
            <v>5.9</v>
          </cell>
          <cell r="BG205">
            <v>5.9</v>
          </cell>
          <cell r="BH205">
            <v>3.4175999999999997</v>
          </cell>
          <cell r="BI205">
            <v>3.4175999999999997</v>
          </cell>
          <cell r="BJ205">
            <v>3.4175999999999997</v>
          </cell>
          <cell r="BK205">
            <v>3.4175999999999997</v>
          </cell>
          <cell r="BL205">
            <v>5.22</v>
          </cell>
          <cell r="BM205">
            <v>5.22</v>
          </cell>
          <cell r="BN205">
            <v>3.84</v>
          </cell>
          <cell r="BO205">
            <v>3.84</v>
          </cell>
          <cell r="BP205">
            <v>3.4175999999999997</v>
          </cell>
          <cell r="BQ205">
            <v>3.4175999999999997</v>
          </cell>
          <cell r="BR205">
            <v>3.4175999999999997</v>
          </cell>
          <cell r="BS205">
            <v>3.4175999999999997</v>
          </cell>
          <cell r="BT205">
            <v>1.95</v>
          </cell>
          <cell r="BU205">
            <v>1.95</v>
          </cell>
          <cell r="BV205">
            <v>1.95</v>
          </cell>
          <cell r="BW205">
            <v>1.95</v>
          </cell>
          <cell r="BX205">
            <v>3.4175999999999997</v>
          </cell>
          <cell r="BY205">
            <v>3.4175999999999997</v>
          </cell>
          <cell r="BZ205">
            <v>3.4175999999999997</v>
          </cell>
          <cell r="CA205">
            <v>3.4175999999999997</v>
          </cell>
        </row>
        <row r="206">
          <cell r="A206" t="str">
            <v>Irr. Pipeline PVC  80psi  8 in.</v>
          </cell>
          <cell r="B206">
            <v>206</v>
          </cell>
          <cell r="C206" t="str">
            <v>LF</v>
          </cell>
          <cell r="D206">
            <v>4.5568</v>
          </cell>
          <cell r="E206">
            <v>7.2</v>
          </cell>
          <cell r="F206" t="str">
            <v>AC</v>
          </cell>
          <cell r="G206">
            <v>75</v>
          </cell>
          <cell r="H206">
            <v>7.2</v>
          </cell>
          <cell r="I206">
            <v>7.2</v>
          </cell>
          <cell r="J206">
            <v>4.5568</v>
          </cell>
          <cell r="K206">
            <v>4.5568</v>
          </cell>
          <cell r="L206">
            <v>4.75</v>
          </cell>
          <cell r="M206">
            <v>4.75</v>
          </cell>
          <cell r="N206">
            <v>4.5568</v>
          </cell>
          <cell r="O206">
            <v>4.5568</v>
          </cell>
          <cell r="P206">
            <v>6.4</v>
          </cell>
          <cell r="Q206">
            <v>6.4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4.5568</v>
          </cell>
          <cell r="W206">
            <v>4.5568</v>
          </cell>
          <cell r="X206">
            <v>4.75</v>
          </cell>
          <cell r="Y206">
            <v>4.75</v>
          </cell>
          <cell r="Z206">
            <v>4.75</v>
          </cell>
          <cell r="AA206">
            <v>4.75</v>
          </cell>
          <cell r="AB206">
            <v>5.12</v>
          </cell>
          <cell r="AC206">
            <v>5.12</v>
          </cell>
          <cell r="AD206">
            <v>4.5568</v>
          </cell>
          <cell r="AE206">
            <v>4.5568</v>
          </cell>
          <cell r="AF206">
            <v>0</v>
          </cell>
          <cell r="AG206">
            <v>0</v>
          </cell>
          <cell r="AH206">
            <v>5.12</v>
          </cell>
          <cell r="AI206">
            <v>5.12</v>
          </cell>
          <cell r="AJ206">
            <v>5.7</v>
          </cell>
          <cell r="AK206">
            <v>5.7</v>
          </cell>
          <cell r="AL206">
            <v>5.12</v>
          </cell>
          <cell r="AM206">
            <v>5.12</v>
          </cell>
          <cell r="AN206">
            <v>4.5568</v>
          </cell>
          <cell r="AO206">
            <v>4.5568</v>
          </cell>
          <cell r="AP206">
            <v>4.5568</v>
          </cell>
          <cell r="AQ206">
            <v>4.5568</v>
          </cell>
          <cell r="AR206">
            <v>4.5568</v>
          </cell>
          <cell r="AS206">
            <v>4.5568</v>
          </cell>
          <cell r="AT206">
            <v>4.5568</v>
          </cell>
          <cell r="AU206">
            <v>4.5568</v>
          </cell>
          <cell r="AV206">
            <v>5.12</v>
          </cell>
          <cell r="AW206">
            <v>5.12</v>
          </cell>
          <cell r="AX206">
            <v>4.5568</v>
          </cell>
          <cell r="AY206">
            <v>4.5568</v>
          </cell>
          <cell r="AZ206">
            <v>6.4</v>
          </cell>
          <cell r="BA206">
            <v>6.4</v>
          </cell>
          <cell r="BB206">
            <v>6.4</v>
          </cell>
          <cell r="BC206">
            <v>6.4</v>
          </cell>
          <cell r="BD206">
            <v>5.7</v>
          </cell>
          <cell r="BE206">
            <v>5.7</v>
          </cell>
          <cell r="BF206">
            <v>7.2</v>
          </cell>
          <cell r="BG206">
            <v>7.2</v>
          </cell>
          <cell r="BH206">
            <v>4.5568</v>
          </cell>
          <cell r="BI206">
            <v>4.5568</v>
          </cell>
          <cell r="BJ206">
            <v>4.5568</v>
          </cell>
          <cell r="BK206">
            <v>4.5568</v>
          </cell>
          <cell r="BL206">
            <v>6.96</v>
          </cell>
          <cell r="BM206">
            <v>6.96</v>
          </cell>
          <cell r="BN206">
            <v>5.12</v>
          </cell>
          <cell r="BO206">
            <v>5.12</v>
          </cell>
          <cell r="BP206">
            <v>4.5568</v>
          </cell>
          <cell r="BQ206">
            <v>4.5568</v>
          </cell>
          <cell r="BR206">
            <v>4.5568</v>
          </cell>
          <cell r="BS206">
            <v>4.5568</v>
          </cell>
          <cell r="BT206">
            <v>2.65</v>
          </cell>
          <cell r="BU206">
            <v>2.65</v>
          </cell>
          <cell r="BV206">
            <v>2.65</v>
          </cell>
          <cell r="BW206">
            <v>2.65</v>
          </cell>
          <cell r="BX206">
            <v>4.5568</v>
          </cell>
          <cell r="BY206">
            <v>4.5568</v>
          </cell>
          <cell r="BZ206">
            <v>4.5568</v>
          </cell>
          <cell r="CA206">
            <v>4.5568</v>
          </cell>
        </row>
        <row r="207">
          <cell r="A207" t="str">
            <v>Irr. Pipeline PVC  80psi 10 in.</v>
          </cell>
          <cell r="B207">
            <v>207</v>
          </cell>
          <cell r="C207" t="str">
            <v>LF</v>
          </cell>
          <cell r="D207">
            <v>5.696000000000001</v>
          </cell>
          <cell r="E207">
            <v>8.7</v>
          </cell>
          <cell r="F207" t="str">
            <v>AC</v>
          </cell>
          <cell r="G207">
            <v>75</v>
          </cell>
          <cell r="H207">
            <v>8.5</v>
          </cell>
          <cell r="I207">
            <v>8.5</v>
          </cell>
          <cell r="J207">
            <v>5.696000000000001</v>
          </cell>
          <cell r="K207">
            <v>5.696000000000001</v>
          </cell>
          <cell r="L207">
            <v>6</v>
          </cell>
          <cell r="M207">
            <v>6</v>
          </cell>
          <cell r="N207">
            <v>5.696000000000001</v>
          </cell>
          <cell r="O207">
            <v>5.696000000000001</v>
          </cell>
          <cell r="P207">
            <v>8</v>
          </cell>
          <cell r="Q207">
            <v>8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5.696000000000001</v>
          </cell>
          <cell r="W207">
            <v>5.696000000000001</v>
          </cell>
          <cell r="X207">
            <v>6</v>
          </cell>
          <cell r="Y207">
            <v>6</v>
          </cell>
          <cell r="Z207">
            <v>6</v>
          </cell>
          <cell r="AA207">
            <v>6</v>
          </cell>
          <cell r="AB207">
            <v>6.4</v>
          </cell>
          <cell r="AC207">
            <v>6.4</v>
          </cell>
          <cell r="AD207">
            <v>5.696000000000001</v>
          </cell>
          <cell r="AE207">
            <v>5.696000000000001</v>
          </cell>
          <cell r="AF207">
            <v>0</v>
          </cell>
          <cell r="AG207">
            <v>0</v>
          </cell>
          <cell r="AH207">
            <v>6.4</v>
          </cell>
          <cell r="AI207">
            <v>6.4</v>
          </cell>
          <cell r="AJ207">
            <v>7.2</v>
          </cell>
          <cell r="AK207">
            <v>7.2</v>
          </cell>
          <cell r="AL207">
            <v>6.4</v>
          </cell>
          <cell r="AM207">
            <v>6.4</v>
          </cell>
          <cell r="AN207">
            <v>5.696000000000001</v>
          </cell>
          <cell r="AO207">
            <v>5.696000000000001</v>
          </cell>
          <cell r="AP207">
            <v>5.696000000000001</v>
          </cell>
          <cell r="AQ207">
            <v>5.696000000000001</v>
          </cell>
          <cell r="AR207">
            <v>5.696000000000001</v>
          </cell>
          <cell r="AS207">
            <v>5.696000000000001</v>
          </cell>
          <cell r="AT207">
            <v>5.696000000000001</v>
          </cell>
          <cell r="AU207">
            <v>5.696000000000001</v>
          </cell>
          <cell r="AV207">
            <v>6.4</v>
          </cell>
          <cell r="AW207">
            <v>6.4</v>
          </cell>
          <cell r="AX207">
            <v>5.696000000000001</v>
          </cell>
          <cell r="AY207">
            <v>5.696000000000001</v>
          </cell>
          <cell r="AZ207">
            <v>8</v>
          </cell>
          <cell r="BA207">
            <v>8</v>
          </cell>
          <cell r="BB207">
            <v>8</v>
          </cell>
          <cell r="BC207">
            <v>8</v>
          </cell>
          <cell r="BD207">
            <v>7.2</v>
          </cell>
          <cell r="BE207">
            <v>7.2</v>
          </cell>
          <cell r="BF207">
            <v>8.5</v>
          </cell>
          <cell r="BG207">
            <v>8.5</v>
          </cell>
          <cell r="BH207">
            <v>5.696000000000001</v>
          </cell>
          <cell r="BI207">
            <v>5.696000000000001</v>
          </cell>
          <cell r="BJ207">
            <v>5.696000000000001</v>
          </cell>
          <cell r="BK207">
            <v>5.696000000000001</v>
          </cell>
          <cell r="BL207">
            <v>8.7</v>
          </cell>
          <cell r="BM207">
            <v>8.7</v>
          </cell>
          <cell r="BN207">
            <v>6.4</v>
          </cell>
          <cell r="BO207">
            <v>6.4</v>
          </cell>
          <cell r="BP207">
            <v>5.696000000000001</v>
          </cell>
          <cell r="BQ207">
            <v>5.696000000000001</v>
          </cell>
          <cell r="BR207">
            <v>5.696000000000001</v>
          </cell>
          <cell r="BS207">
            <v>5.696000000000001</v>
          </cell>
          <cell r="BT207">
            <v>3.02</v>
          </cell>
          <cell r="BU207">
            <v>3.02</v>
          </cell>
          <cell r="BV207">
            <v>3.02</v>
          </cell>
          <cell r="BW207">
            <v>3.02</v>
          </cell>
          <cell r="BX207">
            <v>5.696000000000001</v>
          </cell>
          <cell r="BY207">
            <v>5.696000000000001</v>
          </cell>
          <cell r="BZ207">
            <v>5.696000000000001</v>
          </cell>
          <cell r="CA207">
            <v>5.696000000000001</v>
          </cell>
        </row>
        <row r="208">
          <cell r="A208" t="str">
            <v>Irr. Pipeline PVC  80psi 12 in.</v>
          </cell>
          <cell r="B208">
            <v>208</v>
          </cell>
          <cell r="C208" t="str">
            <v>LF</v>
          </cell>
          <cell r="D208">
            <v>6.8351999999999995</v>
          </cell>
          <cell r="E208">
            <v>12.2</v>
          </cell>
          <cell r="F208" t="str">
            <v>AC</v>
          </cell>
          <cell r="G208">
            <v>75</v>
          </cell>
          <cell r="H208">
            <v>12.2</v>
          </cell>
          <cell r="I208">
            <v>12.2</v>
          </cell>
          <cell r="J208">
            <v>6.8351999999999995</v>
          </cell>
          <cell r="K208">
            <v>6.8351999999999995</v>
          </cell>
          <cell r="L208">
            <v>7.2</v>
          </cell>
          <cell r="M208">
            <v>7.2</v>
          </cell>
          <cell r="N208">
            <v>6.8351999999999995</v>
          </cell>
          <cell r="O208">
            <v>6.8351999999999995</v>
          </cell>
          <cell r="P208">
            <v>9.6</v>
          </cell>
          <cell r="Q208">
            <v>9.6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6.8351999999999995</v>
          </cell>
          <cell r="W208">
            <v>6.8351999999999995</v>
          </cell>
          <cell r="X208">
            <v>7.2</v>
          </cell>
          <cell r="Y208">
            <v>7.2</v>
          </cell>
          <cell r="Z208">
            <v>7.2</v>
          </cell>
          <cell r="AA208">
            <v>7.2</v>
          </cell>
          <cell r="AB208">
            <v>7.68</v>
          </cell>
          <cell r="AC208">
            <v>7.68</v>
          </cell>
          <cell r="AD208">
            <v>6.8351999999999995</v>
          </cell>
          <cell r="AE208">
            <v>6.8351999999999995</v>
          </cell>
          <cell r="AF208">
            <v>0</v>
          </cell>
          <cell r="AG208">
            <v>0</v>
          </cell>
          <cell r="AH208">
            <v>7.68</v>
          </cell>
          <cell r="AI208">
            <v>7.68</v>
          </cell>
          <cell r="AJ208">
            <v>6.8351999999999995</v>
          </cell>
          <cell r="AK208">
            <v>6.8351999999999995</v>
          </cell>
          <cell r="AL208">
            <v>7.68</v>
          </cell>
          <cell r="AM208">
            <v>7.68</v>
          </cell>
          <cell r="AN208">
            <v>6.8351999999999995</v>
          </cell>
          <cell r="AO208">
            <v>6.8351999999999995</v>
          </cell>
          <cell r="AP208">
            <v>6.8351999999999995</v>
          </cell>
          <cell r="AQ208">
            <v>6.8351999999999995</v>
          </cell>
          <cell r="AR208">
            <v>6.8351999999999995</v>
          </cell>
          <cell r="AS208">
            <v>6.8351999999999995</v>
          </cell>
          <cell r="AT208">
            <v>6.8351999999999995</v>
          </cell>
          <cell r="AU208">
            <v>6.8351999999999995</v>
          </cell>
          <cell r="AV208">
            <v>7.68</v>
          </cell>
          <cell r="AW208">
            <v>7.68</v>
          </cell>
          <cell r="AX208">
            <v>6.8351999999999995</v>
          </cell>
          <cell r="AY208">
            <v>6.8351999999999995</v>
          </cell>
          <cell r="AZ208">
            <v>9.6</v>
          </cell>
          <cell r="BA208">
            <v>9.6</v>
          </cell>
          <cell r="BB208">
            <v>9.6</v>
          </cell>
          <cell r="BC208">
            <v>9.6</v>
          </cell>
          <cell r="BD208">
            <v>6.8351999999999995</v>
          </cell>
          <cell r="BE208">
            <v>6.8351999999999995</v>
          </cell>
          <cell r="BF208">
            <v>12.2</v>
          </cell>
          <cell r="BG208">
            <v>12.2</v>
          </cell>
          <cell r="BH208">
            <v>6.8351999999999995</v>
          </cell>
          <cell r="BI208">
            <v>6.8351999999999995</v>
          </cell>
          <cell r="BJ208">
            <v>6.8351999999999995</v>
          </cell>
          <cell r="BK208">
            <v>6.8351999999999995</v>
          </cell>
          <cell r="BL208">
            <v>10.44</v>
          </cell>
          <cell r="BM208">
            <v>10.44</v>
          </cell>
          <cell r="BN208">
            <v>7.68</v>
          </cell>
          <cell r="BO208">
            <v>7.68</v>
          </cell>
          <cell r="BP208">
            <v>6.8351999999999995</v>
          </cell>
          <cell r="BQ208">
            <v>6.8351999999999995</v>
          </cell>
          <cell r="BR208">
            <v>6.8351999999999995</v>
          </cell>
          <cell r="BS208">
            <v>6.8351999999999995</v>
          </cell>
          <cell r="BT208">
            <v>6.8351999999999995</v>
          </cell>
          <cell r="BU208">
            <v>6.8351999999999995</v>
          </cell>
          <cell r="BV208">
            <v>6.8351999999999995</v>
          </cell>
          <cell r="BW208">
            <v>6.8351999999999995</v>
          </cell>
          <cell r="BX208">
            <v>6.8351999999999995</v>
          </cell>
          <cell r="BY208">
            <v>6.8351999999999995</v>
          </cell>
          <cell r="BZ208">
            <v>6.8351999999999995</v>
          </cell>
          <cell r="CA208">
            <v>6.8351999999999995</v>
          </cell>
        </row>
        <row r="209">
          <cell r="A209" t="str">
            <v>Irr. Pipeline PVC  80psi 14 in.</v>
          </cell>
          <cell r="B209">
            <v>209</v>
          </cell>
          <cell r="C209" t="str">
            <v>LF</v>
          </cell>
          <cell r="D209">
            <v>0</v>
          </cell>
          <cell r="E209">
            <v>8.96</v>
          </cell>
          <cell r="F209" t="str">
            <v>AC</v>
          </cell>
          <cell r="G209">
            <v>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8.96</v>
          </cell>
          <cell r="AI209">
            <v>8.96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8.96</v>
          </cell>
          <cell r="BY209">
            <v>8.96</v>
          </cell>
          <cell r="BZ209">
            <v>0</v>
          </cell>
          <cell r="CA209">
            <v>0</v>
          </cell>
        </row>
        <row r="210">
          <cell r="A210" t="str">
            <v>Irr. Pipeline PVC  80psi 15 in.</v>
          </cell>
          <cell r="B210">
            <v>210</v>
          </cell>
          <cell r="C210" t="str">
            <v>LF</v>
          </cell>
          <cell r="D210">
            <v>8.544</v>
          </cell>
          <cell r="E210">
            <v>20.97</v>
          </cell>
          <cell r="F210" t="str">
            <v>AC</v>
          </cell>
          <cell r="G210">
            <v>75</v>
          </cell>
          <cell r="H210">
            <v>20.97</v>
          </cell>
          <cell r="I210">
            <v>20.97</v>
          </cell>
          <cell r="J210">
            <v>8.544</v>
          </cell>
          <cell r="K210">
            <v>8.544</v>
          </cell>
          <cell r="L210">
            <v>9</v>
          </cell>
          <cell r="M210">
            <v>9</v>
          </cell>
          <cell r="N210">
            <v>20.97</v>
          </cell>
          <cell r="O210">
            <v>20.97</v>
          </cell>
          <cell r="P210">
            <v>12</v>
          </cell>
          <cell r="Q210">
            <v>12</v>
          </cell>
          <cell r="R210">
            <v>0</v>
          </cell>
          <cell r="S210">
            <v>0</v>
          </cell>
          <cell r="T210">
            <v>8.544</v>
          </cell>
          <cell r="U210">
            <v>8.544</v>
          </cell>
          <cell r="V210">
            <v>8.544</v>
          </cell>
          <cell r="W210">
            <v>8.544</v>
          </cell>
          <cell r="X210">
            <v>9</v>
          </cell>
          <cell r="Y210">
            <v>9</v>
          </cell>
          <cell r="Z210">
            <v>9</v>
          </cell>
          <cell r="AA210">
            <v>9</v>
          </cell>
          <cell r="AB210">
            <v>9.6</v>
          </cell>
          <cell r="AC210">
            <v>9.6</v>
          </cell>
          <cell r="AD210">
            <v>8.544</v>
          </cell>
          <cell r="AE210">
            <v>8.544</v>
          </cell>
          <cell r="AF210">
            <v>0</v>
          </cell>
          <cell r="AG210">
            <v>0</v>
          </cell>
          <cell r="AH210">
            <v>9.6</v>
          </cell>
          <cell r="AI210">
            <v>9.6</v>
          </cell>
          <cell r="AJ210">
            <v>8.544</v>
          </cell>
          <cell r="AK210">
            <v>8.544</v>
          </cell>
          <cell r="AL210">
            <v>9.6</v>
          </cell>
          <cell r="AM210">
            <v>9.6</v>
          </cell>
          <cell r="AN210">
            <v>8.544</v>
          </cell>
          <cell r="AO210">
            <v>8.544</v>
          </cell>
          <cell r="AP210">
            <v>9.49</v>
          </cell>
          <cell r="AQ210">
            <v>9.49</v>
          </cell>
          <cell r="AR210">
            <v>8.544</v>
          </cell>
          <cell r="AS210">
            <v>8.544</v>
          </cell>
          <cell r="AT210">
            <v>8.544</v>
          </cell>
          <cell r="AU210">
            <v>8.544</v>
          </cell>
          <cell r="AV210">
            <v>9.6</v>
          </cell>
          <cell r="AW210">
            <v>9.6</v>
          </cell>
          <cell r="AX210">
            <v>8.544</v>
          </cell>
          <cell r="AY210">
            <v>8.544</v>
          </cell>
          <cell r="AZ210">
            <v>12</v>
          </cell>
          <cell r="BA210">
            <v>12</v>
          </cell>
          <cell r="BB210">
            <v>12</v>
          </cell>
          <cell r="BC210">
            <v>12</v>
          </cell>
          <cell r="BD210">
            <v>0</v>
          </cell>
          <cell r="BE210">
            <v>0</v>
          </cell>
          <cell r="BF210">
            <v>19.58</v>
          </cell>
          <cell r="BG210">
            <v>19.58</v>
          </cell>
          <cell r="BH210">
            <v>8.544</v>
          </cell>
          <cell r="BI210">
            <v>8.544</v>
          </cell>
          <cell r="BJ210">
            <v>8.544</v>
          </cell>
          <cell r="BK210">
            <v>8.544</v>
          </cell>
          <cell r="BL210">
            <v>13.05</v>
          </cell>
          <cell r="BM210">
            <v>13.05</v>
          </cell>
          <cell r="BN210">
            <v>9.6</v>
          </cell>
          <cell r="BO210">
            <v>9.6</v>
          </cell>
          <cell r="BP210">
            <v>8.544</v>
          </cell>
          <cell r="BQ210">
            <v>8.544</v>
          </cell>
          <cell r="BR210">
            <v>8.544</v>
          </cell>
          <cell r="BS210">
            <v>8.544</v>
          </cell>
          <cell r="BT210">
            <v>8.544</v>
          </cell>
          <cell r="BU210">
            <v>8.544</v>
          </cell>
          <cell r="BV210">
            <v>8.544</v>
          </cell>
          <cell r="BW210">
            <v>8.544</v>
          </cell>
          <cell r="BX210">
            <v>8.544</v>
          </cell>
          <cell r="BY210">
            <v>8.544</v>
          </cell>
          <cell r="BZ210">
            <v>20.97</v>
          </cell>
          <cell r="CA210">
            <v>20.97</v>
          </cell>
        </row>
        <row r="211">
          <cell r="A211" t="str">
            <v>Irr. Pipeline PVC  80psi 16 in.</v>
          </cell>
          <cell r="B211">
            <v>211</v>
          </cell>
          <cell r="C211" t="str">
            <v>LF</v>
          </cell>
          <cell r="D211">
            <v>0</v>
          </cell>
          <cell r="E211">
            <v>10.24</v>
          </cell>
          <cell r="F211" t="str">
            <v>AC</v>
          </cell>
          <cell r="G211">
            <v>75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10.24</v>
          </cell>
          <cell r="AI211">
            <v>10.24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10.24</v>
          </cell>
          <cell r="BY211">
            <v>10.24</v>
          </cell>
          <cell r="BZ211">
            <v>0</v>
          </cell>
          <cell r="CA211">
            <v>0</v>
          </cell>
        </row>
        <row r="212">
          <cell r="A212" t="str">
            <v>Irr. Pipeline PVC  80psi 18 in.</v>
          </cell>
          <cell r="B212">
            <v>212</v>
          </cell>
          <cell r="C212" t="str">
            <v>LF</v>
          </cell>
          <cell r="D212">
            <v>10.2528</v>
          </cell>
          <cell r="E212">
            <v>27</v>
          </cell>
          <cell r="F212" t="str">
            <v>AC</v>
          </cell>
          <cell r="G212">
            <v>75</v>
          </cell>
          <cell r="H212">
            <v>27</v>
          </cell>
          <cell r="I212">
            <v>27</v>
          </cell>
          <cell r="J212">
            <v>10.2528</v>
          </cell>
          <cell r="K212">
            <v>10.2528</v>
          </cell>
          <cell r="L212">
            <v>10.2528</v>
          </cell>
          <cell r="M212">
            <v>10.2528</v>
          </cell>
          <cell r="N212">
            <v>10.2528</v>
          </cell>
          <cell r="O212">
            <v>10.2528</v>
          </cell>
          <cell r="P212">
            <v>14.4</v>
          </cell>
          <cell r="Q212">
            <v>14.4</v>
          </cell>
          <cell r="R212">
            <v>0</v>
          </cell>
          <cell r="S212">
            <v>0</v>
          </cell>
          <cell r="T212">
            <v>10.2528</v>
          </cell>
          <cell r="U212">
            <v>10.2528</v>
          </cell>
          <cell r="V212">
            <v>10.2528</v>
          </cell>
          <cell r="W212">
            <v>10.2528</v>
          </cell>
          <cell r="X212">
            <v>11.52</v>
          </cell>
          <cell r="Y212">
            <v>11.52</v>
          </cell>
          <cell r="Z212">
            <v>11.52</v>
          </cell>
          <cell r="AA212">
            <v>11.52</v>
          </cell>
          <cell r="AB212">
            <v>11.52</v>
          </cell>
          <cell r="AC212">
            <v>11.52</v>
          </cell>
          <cell r="AD212">
            <v>10.2528</v>
          </cell>
          <cell r="AE212">
            <v>10.2528</v>
          </cell>
          <cell r="AF212">
            <v>0</v>
          </cell>
          <cell r="AG212">
            <v>0</v>
          </cell>
          <cell r="AH212">
            <v>11.52</v>
          </cell>
          <cell r="AI212">
            <v>11.52</v>
          </cell>
          <cell r="AJ212">
            <v>10.2528</v>
          </cell>
          <cell r="AK212">
            <v>10.2528</v>
          </cell>
          <cell r="AL212">
            <v>11.52</v>
          </cell>
          <cell r="AM212">
            <v>11.52</v>
          </cell>
          <cell r="AN212">
            <v>10.2528</v>
          </cell>
          <cell r="AO212">
            <v>10.2528</v>
          </cell>
          <cell r="AP212">
            <v>10.2528</v>
          </cell>
          <cell r="AQ212">
            <v>10.2528</v>
          </cell>
          <cell r="AR212">
            <v>10.2528</v>
          </cell>
          <cell r="AS212">
            <v>10.2528</v>
          </cell>
          <cell r="AT212">
            <v>10.2528</v>
          </cell>
          <cell r="AU212">
            <v>10.2528</v>
          </cell>
          <cell r="AV212">
            <v>11.52</v>
          </cell>
          <cell r="AW212">
            <v>11.52</v>
          </cell>
          <cell r="AX212">
            <v>10.2528</v>
          </cell>
          <cell r="AY212">
            <v>10.2528</v>
          </cell>
          <cell r="AZ212">
            <v>14.4</v>
          </cell>
          <cell r="BA212">
            <v>14.4</v>
          </cell>
          <cell r="BB212">
            <v>14.4</v>
          </cell>
          <cell r="BC212">
            <v>14.4</v>
          </cell>
          <cell r="BD212">
            <v>0</v>
          </cell>
          <cell r="BE212">
            <v>0</v>
          </cell>
          <cell r="BF212">
            <v>27</v>
          </cell>
          <cell r="BG212">
            <v>27</v>
          </cell>
          <cell r="BH212">
            <v>10.2528</v>
          </cell>
          <cell r="BI212">
            <v>10.2528</v>
          </cell>
          <cell r="BJ212">
            <v>10.2528</v>
          </cell>
          <cell r="BK212">
            <v>10.2528</v>
          </cell>
          <cell r="BL212">
            <v>15.66</v>
          </cell>
          <cell r="BM212">
            <v>15.66</v>
          </cell>
          <cell r="BN212">
            <v>19.5</v>
          </cell>
          <cell r="BO212">
            <v>19.5</v>
          </cell>
          <cell r="BP212">
            <v>19.5</v>
          </cell>
          <cell r="BQ212">
            <v>19.5</v>
          </cell>
          <cell r="BR212">
            <v>10.2528</v>
          </cell>
          <cell r="BS212">
            <v>10.2528</v>
          </cell>
          <cell r="BT212">
            <v>10.2528</v>
          </cell>
          <cell r="BU212">
            <v>10.2528</v>
          </cell>
          <cell r="BV212">
            <v>10.2528</v>
          </cell>
          <cell r="BW212">
            <v>10.2528</v>
          </cell>
          <cell r="BX212">
            <v>10.2528</v>
          </cell>
          <cell r="BY212">
            <v>10.2528</v>
          </cell>
          <cell r="BZ212">
            <v>20</v>
          </cell>
          <cell r="CA212">
            <v>20</v>
          </cell>
        </row>
        <row r="213">
          <cell r="A213" t="str">
            <v>Irr. Pipeline PVC  80psi 21 in. installed</v>
          </cell>
          <cell r="B213">
            <v>213</v>
          </cell>
          <cell r="C213" t="str">
            <v>LF</v>
          </cell>
          <cell r="D213">
            <v>0</v>
          </cell>
          <cell r="E213">
            <v>23</v>
          </cell>
          <cell r="F213" t="str">
            <v>AC</v>
          </cell>
          <cell r="G213">
            <v>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23</v>
          </cell>
          <cell r="BO213">
            <v>23</v>
          </cell>
          <cell r="BP213">
            <v>23</v>
          </cell>
          <cell r="BQ213">
            <v>23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23</v>
          </cell>
          <cell r="CA213">
            <v>23</v>
          </cell>
        </row>
        <row r="214">
          <cell r="A214" t="str">
            <v>Irr. Pipeline PVC  80psi 24 in. installed</v>
          </cell>
          <cell r="B214">
            <v>214</v>
          </cell>
          <cell r="C214" t="str">
            <v>LF</v>
          </cell>
          <cell r="D214">
            <v>26.7</v>
          </cell>
          <cell r="E214">
            <v>37.5</v>
          </cell>
          <cell r="F214" t="str">
            <v>AC</v>
          </cell>
          <cell r="G214">
            <v>75</v>
          </cell>
          <cell r="H214">
            <v>26.7</v>
          </cell>
          <cell r="I214">
            <v>26.7</v>
          </cell>
          <cell r="J214">
            <v>26.7</v>
          </cell>
          <cell r="K214">
            <v>26.7</v>
          </cell>
          <cell r="L214">
            <v>26.7</v>
          </cell>
          <cell r="M214">
            <v>26.7</v>
          </cell>
          <cell r="N214">
            <v>26.7</v>
          </cell>
          <cell r="O214">
            <v>26.7</v>
          </cell>
          <cell r="P214">
            <v>37.5</v>
          </cell>
          <cell r="Q214">
            <v>37.5</v>
          </cell>
          <cell r="R214">
            <v>0</v>
          </cell>
          <cell r="S214">
            <v>0</v>
          </cell>
          <cell r="T214">
            <v>26.7</v>
          </cell>
          <cell r="U214">
            <v>26.7</v>
          </cell>
          <cell r="V214">
            <v>26.7</v>
          </cell>
          <cell r="W214">
            <v>26.7</v>
          </cell>
          <cell r="X214">
            <v>26.7</v>
          </cell>
          <cell r="Y214">
            <v>26.7</v>
          </cell>
          <cell r="Z214">
            <v>26.7</v>
          </cell>
          <cell r="AA214">
            <v>26.7</v>
          </cell>
          <cell r="AB214">
            <v>0</v>
          </cell>
          <cell r="AC214">
            <v>0</v>
          </cell>
          <cell r="AD214">
            <v>26.7</v>
          </cell>
          <cell r="AE214">
            <v>26.7</v>
          </cell>
          <cell r="AF214">
            <v>0</v>
          </cell>
          <cell r="AG214">
            <v>0</v>
          </cell>
          <cell r="AH214">
            <v>30</v>
          </cell>
          <cell r="AI214">
            <v>30</v>
          </cell>
          <cell r="AJ214">
            <v>26.7</v>
          </cell>
          <cell r="AK214">
            <v>26.7</v>
          </cell>
          <cell r="AL214">
            <v>26.7</v>
          </cell>
          <cell r="AM214">
            <v>26.7</v>
          </cell>
          <cell r="AN214">
            <v>26.7</v>
          </cell>
          <cell r="AO214">
            <v>26.7</v>
          </cell>
          <cell r="AP214">
            <v>0</v>
          </cell>
          <cell r="AQ214">
            <v>0</v>
          </cell>
          <cell r="AR214">
            <v>26.7</v>
          </cell>
          <cell r="AS214">
            <v>26.7</v>
          </cell>
          <cell r="AT214">
            <v>26.7</v>
          </cell>
          <cell r="AU214">
            <v>26.7</v>
          </cell>
          <cell r="AV214">
            <v>26.7</v>
          </cell>
          <cell r="AW214">
            <v>26.7</v>
          </cell>
          <cell r="AX214">
            <v>26.7</v>
          </cell>
          <cell r="AY214">
            <v>26.7</v>
          </cell>
          <cell r="AZ214">
            <v>26.7</v>
          </cell>
          <cell r="BA214">
            <v>26.7</v>
          </cell>
          <cell r="BB214">
            <v>26.7</v>
          </cell>
          <cell r="BC214">
            <v>26.7</v>
          </cell>
          <cell r="BD214">
            <v>0</v>
          </cell>
          <cell r="BE214">
            <v>0</v>
          </cell>
          <cell r="BF214">
            <v>26.7</v>
          </cell>
          <cell r="BG214">
            <v>26.7</v>
          </cell>
          <cell r="BH214">
            <v>26.7</v>
          </cell>
          <cell r="BI214">
            <v>26.7</v>
          </cell>
          <cell r="BJ214">
            <v>26.7</v>
          </cell>
          <cell r="BK214">
            <v>26.7</v>
          </cell>
          <cell r="BL214">
            <v>26.7</v>
          </cell>
          <cell r="BM214">
            <v>26.7</v>
          </cell>
          <cell r="BN214">
            <v>26</v>
          </cell>
          <cell r="BO214">
            <v>26</v>
          </cell>
          <cell r="BP214">
            <v>26</v>
          </cell>
          <cell r="BQ214">
            <v>26</v>
          </cell>
          <cell r="BR214">
            <v>26.7</v>
          </cell>
          <cell r="BS214">
            <v>26.7</v>
          </cell>
          <cell r="BT214">
            <v>26.7</v>
          </cell>
          <cell r="BU214">
            <v>26.7</v>
          </cell>
          <cell r="BV214">
            <v>26.7</v>
          </cell>
          <cell r="BW214">
            <v>26.7</v>
          </cell>
          <cell r="BX214">
            <v>26.7</v>
          </cell>
          <cell r="BY214">
            <v>26.7</v>
          </cell>
          <cell r="BZ214">
            <v>26.7</v>
          </cell>
          <cell r="CA214">
            <v>26.7</v>
          </cell>
        </row>
        <row r="215">
          <cell r="A215" t="str">
            <v>Irr. Pipeline PVC  80psi 27 in. installed</v>
          </cell>
          <cell r="B215">
            <v>215</v>
          </cell>
          <cell r="C215" t="str">
            <v>LF</v>
          </cell>
          <cell r="D215">
            <v>30.0375</v>
          </cell>
          <cell r="E215">
            <v>42.1875</v>
          </cell>
          <cell r="F215" t="str">
            <v>AC</v>
          </cell>
          <cell r="G215">
            <v>75</v>
          </cell>
          <cell r="H215">
            <v>30.0375</v>
          </cell>
          <cell r="I215">
            <v>30.0375</v>
          </cell>
          <cell r="J215">
            <v>30.0375</v>
          </cell>
          <cell r="K215">
            <v>30.0375</v>
          </cell>
          <cell r="L215">
            <v>30.0375</v>
          </cell>
          <cell r="M215">
            <v>30.0375</v>
          </cell>
          <cell r="N215">
            <v>30.0375</v>
          </cell>
          <cell r="O215">
            <v>30.0375</v>
          </cell>
          <cell r="P215">
            <v>42.1875</v>
          </cell>
          <cell r="Q215">
            <v>42.1875</v>
          </cell>
          <cell r="R215">
            <v>0</v>
          </cell>
          <cell r="S215">
            <v>0</v>
          </cell>
          <cell r="T215">
            <v>30.0375</v>
          </cell>
          <cell r="U215">
            <v>30.0375</v>
          </cell>
          <cell r="V215">
            <v>30.0375</v>
          </cell>
          <cell r="W215">
            <v>30.0375</v>
          </cell>
          <cell r="X215">
            <v>30.0375</v>
          </cell>
          <cell r="Y215">
            <v>30.0375</v>
          </cell>
          <cell r="Z215">
            <v>30.0375</v>
          </cell>
          <cell r="AA215">
            <v>30.0375</v>
          </cell>
          <cell r="AB215">
            <v>0</v>
          </cell>
          <cell r="AC215">
            <v>0</v>
          </cell>
          <cell r="AD215">
            <v>30.0375</v>
          </cell>
          <cell r="AE215">
            <v>30.0375</v>
          </cell>
          <cell r="AF215">
            <v>0</v>
          </cell>
          <cell r="AG215">
            <v>0</v>
          </cell>
          <cell r="AH215">
            <v>33.75</v>
          </cell>
          <cell r="AI215">
            <v>33.75</v>
          </cell>
          <cell r="AJ215">
            <v>30.0375</v>
          </cell>
          <cell r="AK215">
            <v>30.0375</v>
          </cell>
          <cell r="AL215">
            <v>30.0375</v>
          </cell>
          <cell r="AM215">
            <v>30.0375</v>
          </cell>
          <cell r="AN215">
            <v>30.0375</v>
          </cell>
          <cell r="AO215">
            <v>30.0375</v>
          </cell>
          <cell r="AP215">
            <v>0</v>
          </cell>
          <cell r="AQ215">
            <v>0</v>
          </cell>
          <cell r="AR215">
            <v>30.0375</v>
          </cell>
          <cell r="AS215">
            <v>30.0375</v>
          </cell>
          <cell r="AT215">
            <v>30.0375</v>
          </cell>
          <cell r="AU215">
            <v>30.0375</v>
          </cell>
          <cell r="AV215">
            <v>30.0375</v>
          </cell>
          <cell r="AW215">
            <v>30.0375</v>
          </cell>
          <cell r="AX215">
            <v>30.0375</v>
          </cell>
          <cell r="AY215">
            <v>30.0375</v>
          </cell>
          <cell r="AZ215">
            <v>30.0375</v>
          </cell>
          <cell r="BA215">
            <v>30.0375</v>
          </cell>
          <cell r="BB215">
            <v>30.0375</v>
          </cell>
          <cell r="BC215">
            <v>30.0375</v>
          </cell>
          <cell r="BD215">
            <v>0</v>
          </cell>
          <cell r="BE215">
            <v>0</v>
          </cell>
          <cell r="BF215">
            <v>30.0375</v>
          </cell>
          <cell r="BG215">
            <v>30.0375</v>
          </cell>
          <cell r="BH215">
            <v>30.0375</v>
          </cell>
          <cell r="BI215">
            <v>30.0375</v>
          </cell>
          <cell r="BJ215">
            <v>30.0375</v>
          </cell>
          <cell r="BK215">
            <v>30.0375</v>
          </cell>
          <cell r="BL215">
            <v>30.0375</v>
          </cell>
          <cell r="BM215">
            <v>30.0375</v>
          </cell>
          <cell r="BN215">
            <v>33.75</v>
          </cell>
          <cell r="BO215">
            <v>33.75</v>
          </cell>
          <cell r="BP215">
            <v>30.0375</v>
          </cell>
          <cell r="BQ215">
            <v>30.0375</v>
          </cell>
          <cell r="BR215">
            <v>30.0375</v>
          </cell>
          <cell r="BS215">
            <v>30.0375</v>
          </cell>
          <cell r="BT215">
            <v>30.0375</v>
          </cell>
          <cell r="BU215">
            <v>30.0375</v>
          </cell>
          <cell r="BV215">
            <v>30.0375</v>
          </cell>
          <cell r="BW215">
            <v>30.0375</v>
          </cell>
          <cell r="BX215">
            <v>30.0375</v>
          </cell>
          <cell r="BY215">
            <v>30.0375</v>
          </cell>
          <cell r="BZ215">
            <v>30.0375</v>
          </cell>
          <cell r="CA215">
            <v>30.0375</v>
          </cell>
        </row>
        <row r="216">
          <cell r="A216" t="str">
            <v>Irr. Pipeline PVC  80psi 30 in. installed</v>
          </cell>
          <cell r="B216">
            <v>216</v>
          </cell>
          <cell r="C216" t="str">
            <v>LF</v>
          </cell>
          <cell r="D216">
            <v>33.375</v>
          </cell>
          <cell r="E216">
            <v>46.875</v>
          </cell>
          <cell r="F216" t="str">
            <v>AC</v>
          </cell>
          <cell r="G216">
            <v>75</v>
          </cell>
          <cell r="H216">
            <v>33.375</v>
          </cell>
          <cell r="I216">
            <v>33.375</v>
          </cell>
          <cell r="J216">
            <v>33.375</v>
          </cell>
          <cell r="K216">
            <v>33.375</v>
          </cell>
          <cell r="L216">
            <v>33.375</v>
          </cell>
          <cell r="M216">
            <v>33.375</v>
          </cell>
          <cell r="N216">
            <v>33.375</v>
          </cell>
          <cell r="O216">
            <v>33.375</v>
          </cell>
          <cell r="P216">
            <v>46.875</v>
          </cell>
          <cell r="Q216">
            <v>46.875</v>
          </cell>
          <cell r="R216">
            <v>0</v>
          </cell>
          <cell r="S216">
            <v>0</v>
          </cell>
          <cell r="T216">
            <v>33.375</v>
          </cell>
          <cell r="U216">
            <v>33.375</v>
          </cell>
          <cell r="V216">
            <v>33.375</v>
          </cell>
          <cell r="W216">
            <v>33.375</v>
          </cell>
          <cell r="X216">
            <v>33.375</v>
          </cell>
          <cell r="Y216">
            <v>33.375</v>
          </cell>
          <cell r="Z216">
            <v>33.375</v>
          </cell>
          <cell r="AA216">
            <v>33.375</v>
          </cell>
          <cell r="AB216">
            <v>0</v>
          </cell>
          <cell r="AC216">
            <v>0</v>
          </cell>
          <cell r="AD216">
            <v>33.375</v>
          </cell>
          <cell r="AE216">
            <v>33.375</v>
          </cell>
          <cell r="AF216">
            <v>0</v>
          </cell>
          <cell r="AG216">
            <v>0</v>
          </cell>
          <cell r="AH216">
            <v>37.5</v>
          </cell>
          <cell r="AI216">
            <v>37.5</v>
          </cell>
          <cell r="AJ216">
            <v>33.375</v>
          </cell>
          <cell r="AK216">
            <v>33.375</v>
          </cell>
          <cell r="AL216">
            <v>33.375</v>
          </cell>
          <cell r="AM216">
            <v>33.375</v>
          </cell>
          <cell r="AN216">
            <v>33.375</v>
          </cell>
          <cell r="AO216">
            <v>33.375</v>
          </cell>
          <cell r="AP216">
            <v>0</v>
          </cell>
          <cell r="AQ216">
            <v>0</v>
          </cell>
          <cell r="AR216">
            <v>33.375</v>
          </cell>
          <cell r="AS216">
            <v>33.375</v>
          </cell>
          <cell r="AT216">
            <v>33.375</v>
          </cell>
          <cell r="AU216">
            <v>33.375</v>
          </cell>
          <cell r="AV216">
            <v>33.375</v>
          </cell>
          <cell r="AW216">
            <v>33.375</v>
          </cell>
          <cell r="AX216">
            <v>33.375</v>
          </cell>
          <cell r="AY216">
            <v>33.375</v>
          </cell>
          <cell r="AZ216">
            <v>33.375</v>
          </cell>
          <cell r="BA216">
            <v>33.375</v>
          </cell>
          <cell r="BB216">
            <v>33.375</v>
          </cell>
          <cell r="BC216">
            <v>33.375</v>
          </cell>
          <cell r="BD216">
            <v>0</v>
          </cell>
          <cell r="BE216">
            <v>0</v>
          </cell>
          <cell r="BF216">
            <v>33.375</v>
          </cell>
          <cell r="BG216">
            <v>33.375</v>
          </cell>
          <cell r="BH216">
            <v>33.375</v>
          </cell>
          <cell r="BI216">
            <v>33.375</v>
          </cell>
          <cell r="BJ216">
            <v>33.375</v>
          </cell>
          <cell r="BK216">
            <v>33.375</v>
          </cell>
          <cell r="BL216">
            <v>33.375</v>
          </cell>
          <cell r="BM216">
            <v>33.375</v>
          </cell>
          <cell r="BN216">
            <v>37.5</v>
          </cell>
          <cell r="BO216">
            <v>37.5</v>
          </cell>
          <cell r="BP216">
            <v>33.375</v>
          </cell>
          <cell r="BQ216">
            <v>33.375</v>
          </cell>
          <cell r="BR216">
            <v>33.375</v>
          </cell>
          <cell r="BS216">
            <v>33.375</v>
          </cell>
          <cell r="BT216">
            <v>33.375</v>
          </cell>
          <cell r="BU216">
            <v>33.375</v>
          </cell>
          <cell r="BV216">
            <v>33.375</v>
          </cell>
          <cell r="BW216">
            <v>33.375</v>
          </cell>
          <cell r="BX216">
            <v>33.375</v>
          </cell>
          <cell r="BY216">
            <v>33.375</v>
          </cell>
          <cell r="BZ216">
            <v>33.375</v>
          </cell>
          <cell r="CA216">
            <v>33.375</v>
          </cell>
        </row>
        <row r="217">
          <cell r="A217" t="str">
            <v>Irr. Pipeline PVC 100psi  3 in.</v>
          </cell>
          <cell r="B217">
            <v>217</v>
          </cell>
          <cell r="C217" t="str">
            <v>LF</v>
          </cell>
          <cell r="D217">
            <v>2.0025</v>
          </cell>
          <cell r="E217">
            <v>2.8125</v>
          </cell>
          <cell r="F217" t="str">
            <v>AC</v>
          </cell>
          <cell r="G217">
            <v>75</v>
          </cell>
          <cell r="H217">
            <v>2.0025</v>
          </cell>
          <cell r="I217">
            <v>2.0025</v>
          </cell>
          <cell r="J217">
            <v>2.0025</v>
          </cell>
          <cell r="K217">
            <v>2.0025</v>
          </cell>
          <cell r="L217">
            <v>2.0025</v>
          </cell>
          <cell r="M217">
            <v>2.0025</v>
          </cell>
          <cell r="N217">
            <v>2.0025</v>
          </cell>
          <cell r="O217">
            <v>2.0025</v>
          </cell>
          <cell r="P217">
            <v>2.8125</v>
          </cell>
          <cell r="Q217">
            <v>2.8125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2.0025</v>
          </cell>
          <cell r="W217">
            <v>2.0025</v>
          </cell>
          <cell r="X217">
            <v>2.0025</v>
          </cell>
          <cell r="Y217">
            <v>2.0025</v>
          </cell>
          <cell r="Z217">
            <v>2.0025</v>
          </cell>
          <cell r="AA217">
            <v>2.0025</v>
          </cell>
          <cell r="AB217">
            <v>2.25</v>
          </cell>
          <cell r="AC217">
            <v>2.25</v>
          </cell>
          <cell r="AD217">
            <v>2.0025</v>
          </cell>
          <cell r="AE217">
            <v>2.0025</v>
          </cell>
          <cell r="AF217">
            <v>0</v>
          </cell>
          <cell r="AG217">
            <v>0</v>
          </cell>
          <cell r="AH217">
            <v>2.25</v>
          </cell>
          <cell r="AI217">
            <v>2.25</v>
          </cell>
          <cell r="AJ217">
            <v>2.0025</v>
          </cell>
          <cell r="AK217">
            <v>2.0025</v>
          </cell>
          <cell r="AL217">
            <v>2.25</v>
          </cell>
          <cell r="AM217">
            <v>2.25</v>
          </cell>
          <cell r="AN217">
            <v>2.0025</v>
          </cell>
          <cell r="AO217">
            <v>2.0025</v>
          </cell>
          <cell r="AP217">
            <v>2.0025</v>
          </cell>
          <cell r="AQ217">
            <v>2.0025</v>
          </cell>
          <cell r="AR217">
            <v>2.0025</v>
          </cell>
          <cell r="AS217">
            <v>2.0025</v>
          </cell>
          <cell r="AT217">
            <v>2.0025</v>
          </cell>
          <cell r="AU217">
            <v>2.0025</v>
          </cell>
          <cell r="AV217">
            <v>2.25</v>
          </cell>
          <cell r="AW217">
            <v>2.25</v>
          </cell>
          <cell r="AX217">
            <v>2.0025</v>
          </cell>
          <cell r="AY217">
            <v>2.0025</v>
          </cell>
          <cell r="AZ217">
            <v>2.0025</v>
          </cell>
          <cell r="BA217">
            <v>2.0025</v>
          </cell>
          <cell r="BB217">
            <v>2.0025</v>
          </cell>
          <cell r="BC217">
            <v>2.0025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2.0025</v>
          </cell>
          <cell r="BI217">
            <v>2.0025</v>
          </cell>
          <cell r="BJ217">
            <v>2.0025</v>
          </cell>
          <cell r="BK217">
            <v>2.0025</v>
          </cell>
          <cell r="BL217">
            <v>2.0025</v>
          </cell>
          <cell r="BM217">
            <v>2.0025</v>
          </cell>
          <cell r="BN217">
            <v>2.25</v>
          </cell>
          <cell r="BO217">
            <v>2.25</v>
          </cell>
          <cell r="BP217">
            <v>2.0025</v>
          </cell>
          <cell r="BQ217">
            <v>2.0025</v>
          </cell>
          <cell r="BR217">
            <v>2.0025</v>
          </cell>
          <cell r="BS217">
            <v>2.0025</v>
          </cell>
          <cell r="BT217">
            <v>2.0025</v>
          </cell>
          <cell r="BU217">
            <v>2.0025</v>
          </cell>
          <cell r="BV217">
            <v>2.0025</v>
          </cell>
          <cell r="BW217">
            <v>2.0025</v>
          </cell>
          <cell r="BX217">
            <v>2.0025</v>
          </cell>
          <cell r="BY217">
            <v>2.0025</v>
          </cell>
          <cell r="BZ217">
            <v>2.0025</v>
          </cell>
          <cell r="CA217">
            <v>2.0025</v>
          </cell>
        </row>
        <row r="218">
          <cell r="A218" t="str">
            <v>Irr. Pipeline PVC 100psi  4 in.</v>
          </cell>
          <cell r="B218">
            <v>218</v>
          </cell>
          <cell r="C218" t="str">
            <v>LF</v>
          </cell>
          <cell r="D218">
            <v>2.67</v>
          </cell>
          <cell r="E218">
            <v>3.75</v>
          </cell>
          <cell r="F218" t="str">
            <v>AC</v>
          </cell>
          <cell r="G218">
            <v>75</v>
          </cell>
          <cell r="H218">
            <v>2.67</v>
          </cell>
          <cell r="I218">
            <v>2.67</v>
          </cell>
          <cell r="J218">
            <v>2.67</v>
          </cell>
          <cell r="K218">
            <v>2.67</v>
          </cell>
          <cell r="L218">
            <v>2.67</v>
          </cell>
          <cell r="M218">
            <v>2.67</v>
          </cell>
          <cell r="N218">
            <v>2.67</v>
          </cell>
          <cell r="O218">
            <v>2.67</v>
          </cell>
          <cell r="P218">
            <v>3.75</v>
          </cell>
          <cell r="Q218">
            <v>3.75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2.67</v>
          </cell>
          <cell r="W218">
            <v>2.67</v>
          </cell>
          <cell r="X218">
            <v>2.67</v>
          </cell>
          <cell r="Y218">
            <v>2.67</v>
          </cell>
          <cell r="Z218">
            <v>2.67</v>
          </cell>
          <cell r="AA218">
            <v>2.67</v>
          </cell>
          <cell r="AB218">
            <v>3</v>
          </cell>
          <cell r="AC218">
            <v>3</v>
          </cell>
          <cell r="AD218">
            <v>2.67</v>
          </cell>
          <cell r="AE218">
            <v>2.67</v>
          </cell>
          <cell r="AF218">
            <v>0</v>
          </cell>
          <cell r="AG218">
            <v>0</v>
          </cell>
          <cell r="AH218">
            <v>3</v>
          </cell>
          <cell r="AI218">
            <v>3</v>
          </cell>
          <cell r="AJ218">
            <v>2.67</v>
          </cell>
          <cell r="AK218">
            <v>2.67</v>
          </cell>
          <cell r="AL218">
            <v>3</v>
          </cell>
          <cell r="AM218">
            <v>3</v>
          </cell>
          <cell r="AN218">
            <v>2.67</v>
          </cell>
          <cell r="AO218">
            <v>2.67</v>
          </cell>
          <cell r="AP218">
            <v>2.67</v>
          </cell>
          <cell r="AQ218">
            <v>2.67</v>
          </cell>
          <cell r="AR218">
            <v>2.67</v>
          </cell>
          <cell r="AS218">
            <v>2.67</v>
          </cell>
          <cell r="AT218">
            <v>2.67</v>
          </cell>
          <cell r="AU218">
            <v>2.67</v>
          </cell>
          <cell r="AV218">
            <v>3</v>
          </cell>
          <cell r="AW218">
            <v>3</v>
          </cell>
          <cell r="AX218">
            <v>2.67</v>
          </cell>
          <cell r="AY218">
            <v>2.67</v>
          </cell>
          <cell r="AZ218">
            <v>2.67</v>
          </cell>
          <cell r="BA218">
            <v>2.67</v>
          </cell>
          <cell r="BB218">
            <v>2.67</v>
          </cell>
          <cell r="BC218">
            <v>2.67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2.67</v>
          </cell>
          <cell r="BI218">
            <v>2.67</v>
          </cell>
          <cell r="BJ218">
            <v>2.67</v>
          </cell>
          <cell r="BK218">
            <v>2.67</v>
          </cell>
          <cell r="BL218">
            <v>2.67</v>
          </cell>
          <cell r="BM218">
            <v>2.67</v>
          </cell>
          <cell r="BN218">
            <v>3</v>
          </cell>
          <cell r="BO218">
            <v>3</v>
          </cell>
          <cell r="BP218">
            <v>2.67</v>
          </cell>
          <cell r="BQ218">
            <v>2.67</v>
          </cell>
          <cell r="BR218">
            <v>2.67</v>
          </cell>
          <cell r="BS218">
            <v>2.67</v>
          </cell>
          <cell r="BT218">
            <v>2.67</v>
          </cell>
          <cell r="BU218">
            <v>2.67</v>
          </cell>
          <cell r="BV218">
            <v>2.67</v>
          </cell>
          <cell r="BW218">
            <v>2.67</v>
          </cell>
          <cell r="BX218">
            <v>2.67</v>
          </cell>
          <cell r="BY218">
            <v>2.67</v>
          </cell>
          <cell r="BZ218">
            <v>2.67</v>
          </cell>
          <cell r="CA218">
            <v>2.67</v>
          </cell>
        </row>
        <row r="219">
          <cell r="A219" t="str">
            <v>Irr. Pipeline PVC 100psi  6 in.</v>
          </cell>
          <cell r="B219">
            <v>219</v>
          </cell>
          <cell r="C219" t="str">
            <v>LF</v>
          </cell>
          <cell r="D219">
            <v>4.005</v>
          </cell>
          <cell r="E219">
            <v>5.625</v>
          </cell>
          <cell r="F219" t="str">
            <v>AC</v>
          </cell>
          <cell r="G219">
            <v>75</v>
          </cell>
          <cell r="H219">
            <v>4.005</v>
          </cell>
          <cell r="I219">
            <v>4.005</v>
          </cell>
          <cell r="J219">
            <v>4.005</v>
          </cell>
          <cell r="K219">
            <v>4.005</v>
          </cell>
          <cell r="L219">
            <v>4.005</v>
          </cell>
          <cell r="M219">
            <v>4.005</v>
          </cell>
          <cell r="N219">
            <v>4.005</v>
          </cell>
          <cell r="O219">
            <v>4.005</v>
          </cell>
          <cell r="P219">
            <v>5.625</v>
          </cell>
          <cell r="Q219">
            <v>5.625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4.005</v>
          </cell>
          <cell r="W219">
            <v>4.005</v>
          </cell>
          <cell r="X219">
            <v>4.005</v>
          </cell>
          <cell r="Y219">
            <v>4.005</v>
          </cell>
          <cell r="Z219">
            <v>4.005</v>
          </cell>
          <cell r="AA219">
            <v>4.005</v>
          </cell>
          <cell r="AB219">
            <v>4.5</v>
          </cell>
          <cell r="AC219">
            <v>4.5</v>
          </cell>
          <cell r="AD219">
            <v>4.005</v>
          </cell>
          <cell r="AE219">
            <v>4.005</v>
          </cell>
          <cell r="AF219">
            <v>0</v>
          </cell>
          <cell r="AG219">
            <v>0</v>
          </cell>
          <cell r="AH219">
            <v>4.5</v>
          </cell>
          <cell r="AI219">
            <v>4.5</v>
          </cell>
          <cell r="AJ219">
            <v>4.005</v>
          </cell>
          <cell r="AK219">
            <v>4.005</v>
          </cell>
          <cell r="AL219">
            <v>4.5</v>
          </cell>
          <cell r="AM219">
            <v>4.5</v>
          </cell>
          <cell r="AN219">
            <v>4.005</v>
          </cell>
          <cell r="AO219">
            <v>4.005</v>
          </cell>
          <cell r="AP219">
            <v>4.005</v>
          </cell>
          <cell r="AQ219">
            <v>4.005</v>
          </cell>
          <cell r="AR219">
            <v>4.005</v>
          </cell>
          <cell r="AS219">
            <v>4.005</v>
          </cell>
          <cell r="AT219">
            <v>4.005</v>
          </cell>
          <cell r="AU219">
            <v>4.005</v>
          </cell>
          <cell r="AV219">
            <v>4.5</v>
          </cell>
          <cell r="AW219">
            <v>4.5</v>
          </cell>
          <cell r="AX219">
            <v>4.005</v>
          </cell>
          <cell r="AY219">
            <v>4.005</v>
          </cell>
          <cell r="AZ219">
            <v>4.005</v>
          </cell>
          <cell r="BA219">
            <v>4.005</v>
          </cell>
          <cell r="BB219">
            <v>4.005</v>
          </cell>
          <cell r="BC219">
            <v>4.005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4.005</v>
          </cell>
          <cell r="BI219">
            <v>4.005</v>
          </cell>
          <cell r="BJ219">
            <v>4.005</v>
          </cell>
          <cell r="BK219">
            <v>4.005</v>
          </cell>
          <cell r="BL219">
            <v>4.005</v>
          </cell>
          <cell r="BM219">
            <v>4.005</v>
          </cell>
          <cell r="BN219">
            <v>4.5</v>
          </cell>
          <cell r="BO219">
            <v>4.5</v>
          </cell>
          <cell r="BP219">
            <v>4.005</v>
          </cell>
          <cell r="BQ219">
            <v>4.005</v>
          </cell>
          <cell r="BR219">
            <v>4.005</v>
          </cell>
          <cell r="BS219">
            <v>4.005</v>
          </cell>
          <cell r="BT219">
            <v>4.005</v>
          </cell>
          <cell r="BU219">
            <v>4.005</v>
          </cell>
          <cell r="BV219">
            <v>4.005</v>
          </cell>
          <cell r="BW219">
            <v>4.005</v>
          </cell>
          <cell r="BX219">
            <v>4.005</v>
          </cell>
          <cell r="BY219">
            <v>4.005</v>
          </cell>
          <cell r="BZ219">
            <v>4.005</v>
          </cell>
          <cell r="CA219">
            <v>4.005</v>
          </cell>
        </row>
        <row r="220">
          <cell r="A220" t="str">
            <v>Irr. Pipeline PVC 100psi  8 in.</v>
          </cell>
          <cell r="B220">
            <v>220</v>
          </cell>
          <cell r="C220" t="str">
            <v>LF</v>
          </cell>
          <cell r="D220">
            <v>5.34</v>
          </cell>
          <cell r="E220">
            <v>7.5</v>
          </cell>
          <cell r="F220" t="str">
            <v>AC</v>
          </cell>
          <cell r="G220">
            <v>75</v>
          </cell>
          <cell r="H220">
            <v>5.34</v>
          </cell>
          <cell r="I220">
            <v>5.34</v>
          </cell>
          <cell r="J220">
            <v>5.34</v>
          </cell>
          <cell r="K220">
            <v>5.34</v>
          </cell>
          <cell r="L220">
            <v>5.34</v>
          </cell>
          <cell r="M220">
            <v>5.34</v>
          </cell>
          <cell r="N220">
            <v>5.34</v>
          </cell>
          <cell r="O220">
            <v>5.34</v>
          </cell>
          <cell r="P220">
            <v>7.5</v>
          </cell>
          <cell r="Q220">
            <v>7.5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5.34</v>
          </cell>
          <cell r="W220">
            <v>5.34</v>
          </cell>
          <cell r="X220">
            <v>5.34</v>
          </cell>
          <cell r="Y220">
            <v>5.34</v>
          </cell>
          <cell r="Z220">
            <v>5.34</v>
          </cell>
          <cell r="AA220">
            <v>5.34</v>
          </cell>
          <cell r="AB220">
            <v>6</v>
          </cell>
          <cell r="AC220">
            <v>6</v>
          </cell>
          <cell r="AD220">
            <v>5.34</v>
          </cell>
          <cell r="AE220">
            <v>5.34</v>
          </cell>
          <cell r="AF220">
            <v>0</v>
          </cell>
          <cell r="AG220">
            <v>0</v>
          </cell>
          <cell r="AH220">
            <v>6</v>
          </cell>
          <cell r="AI220">
            <v>6</v>
          </cell>
          <cell r="AJ220">
            <v>5.34</v>
          </cell>
          <cell r="AK220">
            <v>5.34</v>
          </cell>
          <cell r="AL220">
            <v>6</v>
          </cell>
          <cell r="AM220">
            <v>6</v>
          </cell>
          <cell r="AN220">
            <v>5.34</v>
          </cell>
          <cell r="AO220">
            <v>5.34</v>
          </cell>
          <cell r="AP220">
            <v>5.34</v>
          </cell>
          <cell r="AQ220">
            <v>5.34</v>
          </cell>
          <cell r="AR220">
            <v>5.34</v>
          </cell>
          <cell r="AS220">
            <v>5.34</v>
          </cell>
          <cell r="AT220">
            <v>5.34</v>
          </cell>
          <cell r="AU220">
            <v>5.34</v>
          </cell>
          <cell r="AV220">
            <v>6</v>
          </cell>
          <cell r="AW220">
            <v>6</v>
          </cell>
          <cell r="AX220">
            <v>5.34</v>
          </cell>
          <cell r="AY220">
            <v>5.34</v>
          </cell>
          <cell r="AZ220">
            <v>5.34</v>
          </cell>
          <cell r="BA220">
            <v>5.34</v>
          </cell>
          <cell r="BB220">
            <v>5.34</v>
          </cell>
          <cell r="BC220">
            <v>5.34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5.34</v>
          </cell>
          <cell r="BI220">
            <v>5.34</v>
          </cell>
          <cell r="BJ220">
            <v>5.34</v>
          </cell>
          <cell r="BK220">
            <v>5.34</v>
          </cell>
          <cell r="BL220">
            <v>5.34</v>
          </cell>
          <cell r="BM220">
            <v>5.34</v>
          </cell>
          <cell r="BN220">
            <v>6</v>
          </cell>
          <cell r="BO220">
            <v>6</v>
          </cell>
          <cell r="BP220">
            <v>5.34</v>
          </cell>
          <cell r="BQ220">
            <v>5.34</v>
          </cell>
          <cell r="BR220">
            <v>5.34</v>
          </cell>
          <cell r="BS220">
            <v>5.34</v>
          </cell>
          <cell r="BT220">
            <v>5.34</v>
          </cell>
          <cell r="BU220">
            <v>5.34</v>
          </cell>
          <cell r="BV220">
            <v>5.34</v>
          </cell>
          <cell r="BW220">
            <v>5.34</v>
          </cell>
          <cell r="BX220">
            <v>5.34</v>
          </cell>
          <cell r="BY220">
            <v>5.34</v>
          </cell>
          <cell r="BZ220">
            <v>5.34</v>
          </cell>
          <cell r="CA220">
            <v>5.34</v>
          </cell>
        </row>
        <row r="221">
          <cell r="A221" t="str">
            <v>Irr. Pipeline PVC 100psi 10 in.</v>
          </cell>
          <cell r="B221">
            <v>221</v>
          </cell>
          <cell r="C221" t="str">
            <v>LF</v>
          </cell>
          <cell r="D221">
            <v>6.675</v>
          </cell>
          <cell r="E221">
            <v>9.375</v>
          </cell>
          <cell r="F221" t="str">
            <v>AC</v>
          </cell>
          <cell r="G221">
            <v>75</v>
          </cell>
          <cell r="H221">
            <v>6.675</v>
          </cell>
          <cell r="I221">
            <v>6.675</v>
          </cell>
          <cell r="J221">
            <v>6.675</v>
          </cell>
          <cell r="K221">
            <v>6.675</v>
          </cell>
          <cell r="L221">
            <v>6.675</v>
          </cell>
          <cell r="M221">
            <v>6.675</v>
          </cell>
          <cell r="N221">
            <v>6.675</v>
          </cell>
          <cell r="O221">
            <v>6.675</v>
          </cell>
          <cell r="P221">
            <v>9.375</v>
          </cell>
          <cell r="Q221">
            <v>9.375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6.675</v>
          </cell>
          <cell r="W221">
            <v>6.675</v>
          </cell>
          <cell r="X221">
            <v>6.675</v>
          </cell>
          <cell r="Y221">
            <v>6.675</v>
          </cell>
          <cell r="Z221">
            <v>6.675</v>
          </cell>
          <cell r="AA221">
            <v>6.675</v>
          </cell>
          <cell r="AB221">
            <v>7.5</v>
          </cell>
          <cell r="AC221">
            <v>7.5</v>
          </cell>
          <cell r="AD221">
            <v>6.675</v>
          </cell>
          <cell r="AE221">
            <v>6.675</v>
          </cell>
          <cell r="AF221">
            <v>0</v>
          </cell>
          <cell r="AG221">
            <v>0</v>
          </cell>
          <cell r="AH221">
            <v>7.5</v>
          </cell>
          <cell r="AI221">
            <v>7.5</v>
          </cell>
          <cell r="AJ221">
            <v>6.675</v>
          </cell>
          <cell r="AK221">
            <v>6.675</v>
          </cell>
          <cell r="AL221">
            <v>7.5</v>
          </cell>
          <cell r="AM221">
            <v>7.5</v>
          </cell>
          <cell r="AN221">
            <v>6.675</v>
          </cell>
          <cell r="AO221">
            <v>6.675</v>
          </cell>
          <cell r="AP221">
            <v>6.675</v>
          </cell>
          <cell r="AQ221">
            <v>6.675</v>
          </cell>
          <cell r="AR221">
            <v>6.675</v>
          </cell>
          <cell r="AS221">
            <v>6.675</v>
          </cell>
          <cell r="AT221">
            <v>6.675</v>
          </cell>
          <cell r="AU221">
            <v>6.675</v>
          </cell>
          <cell r="AV221">
            <v>7.5</v>
          </cell>
          <cell r="AW221">
            <v>7.5</v>
          </cell>
          <cell r="AX221">
            <v>6.675</v>
          </cell>
          <cell r="AY221">
            <v>6.675</v>
          </cell>
          <cell r="AZ221">
            <v>6.675</v>
          </cell>
          <cell r="BA221">
            <v>6.675</v>
          </cell>
          <cell r="BB221">
            <v>6.675</v>
          </cell>
          <cell r="BC221">
            <v>6.675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6.675</v>
          </cell>
          <cell r="BI221">
            <v>6.675</v>
          </cell>
          <cell r="BJ221">
            <v>6.675</v>
          </cell>
          <cell r="BK221">
            <v>6.675</v>
          </cell>
          <cell r="BL221">
            <v>6.675</v>
          </cell>
          <cell r="BM221">
            <v>6.675</v>
          </cell>
          <cell r="BN221">
            <v>7.5</v>
          </cell>
          <cell r="BO221">
            <v>7.5</v>
          </cell>
          <cell r="BP221">
            <v>6.675</v>
          </cell>
          <cell r="BQ221">
            <v>6.675</v>
          </cell>
          <cell r="BR221">
            <v>6.675</v>
          </cell>
          <cell r="BS221">
            <v>6.675</v>
          </cell>
          <cell r="BT221">
            <v>6.675</v>
          </cell>
          <cell r="BU221">
            <v>6.675</v>
          </cell>
          <cell r="BV221">
            <v>6.675</v>
          </cell>
          <cell r="BW221">
            <v>6.675</v>
          </cell>
          <cell r="BX221">
            <v>6.675</v>
          </cell>
          <cell r="BY221">
            <v>6.675</v>
          </cell>
          <cell r="BZ221">
            <v>6.675</v>
          </cell>
          <cell r="CA221">
            <v>6.675</v>
          </cell>
        </row>
        <row r="222">
          <cell r="A222" t="str">
            <v>Irr. Pipeline PVC 100psi 12 in</v>
          </cell>
          <cell r="B222">
            <v>222</v>
          </cell>
          <cell r="C222" t="str">
            <v>LF</v>
          </cell>
          <cell r="D222">
            <v>8.01</v>
          </cell>
          <cell r="E222">
            <v>11.25</v>
          </cell>
          <cell r="F222" t="str">
            <v>AC</v>
          </cell>
          <cell r="G222">
            <v>75</v>
          </cell>
          <cell r="H222">
            <v>8.01</v>
          </cell>
          <cell r="I222">
            <v>8.01</v>
          </cell>
          <cell r="J222">
            <v>8.01</v>
          </cell>
          <cell r="K222">
            <v>8.01</v>
          </cell>
          <cell r="L222">
            <v>8.01</v>
          </cell>
          <cell r="M222">
            <v>8.01</v>
          </cell>
          <cell r="N222">
            <v>8.01</v>
          </cell>
          <cell r="O222">
            <v>8.01</v>
          </cell>
          <cell r="P222">
            <v>11.25</v>
          </cell>
          <cell r="Q222">
            <v>11.25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8.01</v>
          </cell>
          <cell r="W222">
            <v>8.01</v>
          </cell>
          <cell r="X222">
            <v>8.01</v>
          </cell>
          <cell r="Y222">
            <v>8.01</v>
          </cell>
          <cell r="Z222">
            <v>8.01</v>
          </cell>
          <cell r="AA222">
            <v>8.01</v>
          </cell>
          <cell r="AB222">
            <v>9</v>
          </cell>
          <cell r="AC222">
            <v>9</v>
          </cell>
          <cell r="AD222">
            <v>8.01</v>
          </cell>
          <cell r="AE222">
            <v>8.01</v>
          </cell>
          <cell r="AF222">
            <v>0</v>
          </cell>
          <cell r="AG222">
            <v>0</v>
          </cell>
          <cell r="AH222">
            <v>9</v>
          </cell>
          <cell r="AI222">
            <v>9</v>
          </cell>
          <cell r="AJ222">
            <v>8.01</v>
          </cell>
          <cell r="AK222">
            <v>8.01</v>
          </cell>
          <cell r="AL222">
            <v>9</v>
          </cell>
          <cell r="AM222">
            <v>9</v>
          </cell>
          <cell r="AN222">
            <v>8.01</v>
          </cell>
          <cell r="AO222">
            <v>8.01</v>
          </cell>
          <cell r="AP222">
            <v>8.01</v>
          </cell>
          <cell r="AQ222">
            <v>8.01</v>
          </cell>
          <cell r="AR222">
            <v>8.01</v>
          </cell>
          <cell r="AS222">
            <v>8.01</v>
          </cell>
          <cell r="AT222">
            <v>8.01</v>
          </cell>
          <cell r="AU222">
            <v>8.01</v>
          </cell>
          <cell r="AV222">
            <v>9</v>
          </cell>
          <cell r="AW222">
            <v>9</v>
          </cell>
          <cell r="AX222">
            <v>8.01</v>
          </cell>
          <cell r="AY222">
            <v>8.01</v>
          </cell>
          <cell r="AZ222">
            <v>8.01</v>
          </cell>
          <cell r="BA222">
            <v>8.01</v>
          </cell>
          <cell r="BB222">
            <v>8.01</v>
          </cell>
          <cell r="BC222">
            <v>8.01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8.01</v>
          </cell>
          <cell r="BI222">
            <v>8.01</v>
          </cell>
          <cell r="BJ222">
            <v>8.01</v>
          </cell>
          <cell r="BK222">
            <v>8.01</v>
          </cell>
          <cell r="BL222">
            <v>8.01</v>
          </cell>
          <cell r="BM222">
            <v>8.01</v>
          </cell>
          <cell r="BN222">
            <v>9</v>
          </cell>
          <cell r="BO222">
            <v>9</v>
          </cell>
          <cell r="BP222">
            <v>8.01</v>
          </cell>
          <cell r="BQ222">
            <v>8.01</v>
          </cell>
          <cell r="BR222">
            <v>8.01</v>
          </cell>
          <cell r="BS222">
            <v>8.01</v>
          </cell>
          <cell r="BT222">
            <v>8.01</v>
          </cell>
          <cell r="BU222">
            <v>8.01</v>
          </cell>
          <cell r="BV222">
            <v>8.01</v>
          </cell>
          <cell r="BW222">
            <v>8.01</v>
          </cell>
          <cell r="BX222">
            <v>8.01</v>
          </cell>
          <cell r="BY222">
            <v>8.01</v>
          </cell>
          <cell r="BZ222">
            <v>8.01</v>
          </cell>
          <cell r="CA222">
            <v>8.01</v>
          </cell>
        </row>
        <row r="223">
          <cell r="A223" t="str">
            <v>Irr. Pipeline PVC 100psi 14 in.</v>
          </cell>
          <cell r="B223">
            <v>223</v>
          </cell>
          <cell r="C223" t="str">
            <v>LF</v>
          </cell>
          <cell r="D223">
            <v>9.345</v>
          </cell>
          <cell r="E223">
            <v>13.125</v>
          </cell>
          <cell r="F223" t="str">
            <v>AC</v>
          </cell>
          <cell r="G223">
            <v>75</v>
          </cell>
          <cell r="H223">
            <v>9.345</v>
          </cell>
          <cell r="I223">
            <v>9.345</v>
          </cell>
          <cell r="J223">
            <v>9.345</v>
          </cell>
          <cell r="K223">
            <v>9.345</v>
          </cell>
          <cell r="L223">
            <v>9.345</v>
          </cell>
          <cell r="M223">
            <v>9.345</v>
          </cell>
          <cell r="N223">
            <v>9.345</v>
          </cell>
          <cell r="O223">
            <v>9.345</v>
          </cell>
          <cell r="P223">
            <v>13.125</v>
          </cell>
          <cell r="Q223">
            <v>13.125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9.345</v>
          </cell>
          <cell r="W223">
            <v>9.345</v>
          </cell>
          <cell r="X223">
            <v>9.345</v>
          </cell>
          <cell r="Y223">
            <v>9.345</v>
          </cell>
          <cell r="Z223">
            <v>9.345</v>
          </cell>
          <cell r="AA223">
            <v>9.345</v>
          </cell>
          <cell r="AB223">
            <v>10.5</v>
          </cell>
          <cell r="AC223">
            <v>10.5</v>
          </cell>
          <cell r="AD223">
            <v>9.345</v>
          </cell>
          <cell r="AE223">
            <v>9.345</v>
          </cell>
          <cell r="AF223">
            <v>0</v>
          </cell>
          <cell r="AG223">
            <v>0</v>
          </cell>
          <cell r="AH223">
            <v>10.5</v>
          </cell>
          <cell r="AI223">
            <v>10.5</v>
          </cell>
          <cell r="AJ223">
            <v>9.345</v>
          </cell>
          <cell r="AK223">
            <v>9.345</v>
          </cell>
          <cell r="AL223">
            <v>10.5</v>
          </cell>
          <cell r="AM223">
            <v>10.5</v>
          </cell>
          <cell r="AN223">
            <v>9.345</v>
          </cell>
          <cell r="AO223">
            <v>9.345</v>
          </cell>
          <cell r="AP223">
            <v>9.345</v>
          </cell>
          <cell r="AQ223">
            <v>9.345</v>
          </cell>
          <cell r="AR223">
            <v>9.345</v>
          </cell>
          <cell r="AS223">
            <v>9.345</v>
          </cell>
          <cell r="AT223">
            <v>9.345</v>
          </cell>
          <cell r="AU223">
            <v>9.345</v>
          </cell>
          <cell r="AV223">
            <v>10.5</v>
          </cell>
          <cell r="AW223">
            <v>10.5</v>
          </cell>
          <cell r="AX223">
            <v>9.345</v>
          </cell>
          <cell r="AY223">
            <v>9.345</v>
          </cell>
          <cell r="AZ223">
            <v>9.345</v>
          </cell>
          <cell r="BA223">
            <v>9.345</v>
          </cell>
          <cell r="BB223">
            <v>9.345</v>
          </cell>
          <cell r="BC223">
            <v>9.345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9.345</v>
          </cell>
          <cell r="BI223">
            <v>9.345</v>
          </cell>
          <cell r="BJ223">
            <v>9.345</v>
          </cell>
          <cell r="BK223">
            <v>9.345</v>
          </cell>
          <cell r="BL223">
            <v>9.345</v>
          </cell>
          <cell r="BM223">
            <v>9.345</v>
          </cell>
          <cell r="BN223">
            <v>10.5</v>
          </cell>
          <cell r="BO223">
            <v>10.5</v>
          </cell>
          <cell r="BP223">
            <v>9.345</v>
          </cell>
          <cell r="BQ223">
            <v>9.345</v>
          </cell>
          <cell r="BR223">
            <v>9.345</v>
          </cell>
          <cell r="BS223">
            <v>9.345</v>
          </cell>
          <cell r="BT223">
            <v>9.345</v>
          </cell>
          <cell r="BU223">
            <v>9.345</v>
          </cell>
          <cell r="BV223">
            <v>9.345</v>
          </cell>
          <cell r="BW223">
            <v>9.345</v>
          </cell>
          <cell r="BX223">
            <v>9.345</v>
          </cell>
          <cell r="BY223">
            <v>9.345</v>
          </cell>
          <cell r="BZ223">
            <v>9.345</v>
          </cell>
          <cell r="CA223">
            <v>9.345</v>
          </cell>
        </row>
        <row r="224">
          <cell r="A224" t="str">
            <v>Irr. Pipeline PVC 100psi 15 in.</v>
          </cell>
          <cell r="B224">
            <v>224</v>
          </cell>
          <cell r="C224" t="str">
            <v>LF</v>
          </cell>
          <cell r="D224">
            <v>10.0125</v>
          </cell>
          <cell r="E224">
            <v>14.0625</v>
          </cell>
          <cell r="F224" t="str">
            <v>AC</v>
          </cell>
          <cell r="G224">
            <v>75</v>
          </cell>
          <cell r="H224">
            <v>10.0125</v>
          </cell>
          <cell r="I224">
            <v>10.0125</v>
          </cell>
          <cell r="J224">
            <v>10.0125</v>
          </cell>
          <cell r="K224">
            <v>10.0125</v>
          </cell>
          <cell r="L224">
            <v>10.0125</v>
          </cell>
          <cell r="M224">
            <v>10.0125</v>
          </cell>
          <cell r="N224">
            <v>10.0125</v>
          </cell>
          <cell r="O224">
            <v>10.0125</v>
          </cell>
          <cell r="P224">
            <v>14.0625</v>
          </cell>
          <cell r="Q224">
            <v>14.0625</v>
          </cell>
          <cell r="R224">
            <v>0</v>
          </cell>
          <cell r="S224">
            <v>0</v>
          </cell>
          <cell r="T224">
            <v>10.0125</v>
          </cell>
          <cell r="U224">
            <v>10.0125</v>
          </cell>
          <cell r="V224">
            <v>10.0125</v>
          </cell>
          <cell r="W224">
            <v>10.0125</v>
          </cell>
          <cell r="X224">
            <v>10.0125</v>
          </cell>
          <cell r="Y224">
            <v>10.0125</v>
          </cell>
          <cell r="Z224">
            <v>10.0125</v>
          </cell>
          <cell r="AA224">
            <v>10.0125</v>
          </cell>
          <cell r="AB224">
            <v>11.25</v>
          </cell>
          <cell r="AC224">
            <v>11.25</v>
          </cell>
          <cell r="AD224">
            <v>10.0125</v>
          </cell>
          <cell r="AE224">
            <v>10.0125</v>
          </cell>
          <cell r="AF224">
            <v>0</v>
          </cell>
          <cell r="AG224">
            <v>0</v>
          </cell>
          <cell r="AH224">
            <v>11.25</v>
          </cell>
          <cell r="AI224">
            <v>11.25</v>
          </cell>
          <cell r="AJ224">
            <v>10.0125</v>
          </cell>
          <cell r="AK224">
            <v>10.0125</v>
          </cell>
          <cell r="AL224">
            <v>11.25</v>
          </cell>
          <cell r="AM224">
            <v>11.25</v>
          </cell>
          <cell r="AN224">
            <v>10.0125</v>
          </cell>
          <cell r="AO224">
            <v>10.0125</v>
          </cell>
          <cell r="AP224">
            <v>11.7</v>
          </cell>
          <cell r="AQ224">
            <v>11.7</v>
          </cell>
          <cell r="AR224">
            <v>10.0125</v>
          </cell>
          <cell r="AS224">
            <v>10.0125</v>
          </cell>
          <cell r="AT224">
            <v>10.0125</v>
          </cell>
          <cell r="AU224">
            <v>10.0125</v>
          </cell>
          <cell r="AV224">
            <v>11.25</v>
          </cell>
          <cell r="AW224">
            <v>11.25</v>
          </cell>
          <cell r="AX224">
            <v>10.0125</v>
          </cell>
          <cell r="AY224">
            <v>10.0125</v>
          </cell>
          <cell r="AZ224">
            <v>10.0125</v>
          </cell>
          <cell r="BA224">
            <v>10.0125</v>
          </cell>
          <cell r="BB224">
            <v>10.0125</v>
          </cell>
          <cell r="BC224">
            <v>10.0125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10.0125</v>
          </cell>
          <cell r="BI224">
            <v>10.0125</v>
          </cell>
          <cell r="BJ224">
            <v>10.0125</v>
          </cell>
          <cell r="BK224">
            <v>10.0125</v>
          </cell>
          <cell r="BL224">
            <v>10.0125</v>
          </cell>
          <cell r="BM224">
            <v>10.0125</v>
          </cell>
          <cell r="BN224">
            <v>11.25</v>
          </cell>
          <cell r="BO224">
            <v>11.25</v>
          </cell>
          <cell r="BP224">
            <v>10.0125</v>
          </cell>
          <cell r="BQ224">
            <v>10.0125</v>
          </cell>
          <cell r="BR224">
            <v>10.0125</v>
          </cell>
          <cell r="BS224">
            <v>10.0125</v>
          </cell>
          <cell r="BT224">
            <v>10.0125</v>
          </cell>
          <cell r="BU224">
            <v>10.0125</v>
          </cell>
          <cell r="BV224">
            <v>10.0125</v>
          </cell>
          <cell r="BW224">
            <v>10.0125</v>
          </cell>
          <cell r="BX224">
            <v>10.0125</v>
          </cell>
          <cell r="BY224">
            <v>10.0125</v>
          </cell>
          <cell r="BZ224">
            <v>10.0125</v>
          </cell>
          <cell r="CA224">
            <v>10.0125</v>
          </cell>
        </row>
        <row r="225">
          <cell r="A225" t="str">
            <v>Irr. Pipeline PVC 100psi 16 in.</v>
          </cell>
          <cell r="B225">
            <v>225</v>
          </cell>
          <cell r="C225" t="str">
            <v>LF</v>
          </cell>
          <cell r="D225">
            <v>10.68</v>
          </cell>
          <cell r="E225">
            <v>15</v>
          </cell>
          <cell r="F225" t="str">
            <v>AC</v>
          </cell>
          <cell r="G225">
            <v>75</v>
          </cell>
          <cell r="H225">
            <v>10.68</v>
          </cell>
          <cell r="I225">
            <v>10.68</v>
          </cell>
          <cell r="J225">
            <v>10.68</v>
          </cell>
          <cell r="K225">
            <v>10.68</v>
          </cell>
          <cell r="L225">
            <v>10.68</v>
          </cell>
          <cell r="M225">
            <v>10.68</v>
          </cell>
          <cell r="N225">
            <v>10.68</v>
          </cell>
          <cell r="O225">
            <v>10.68</v>
          </cell>
          <cell r="P225">
            <v>15</v>
          </cell>
          <cell r="Q225">
            <v>15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10.68</v>
          </cell>
          <cell r="W225">
            <v>10.68</v>
          </cell>
          <cell r="X225">
            <v>10.68</v>
          </cell>
          <cell r="Y225">
            <v>10.68</v>
          </cell>
          <cell r="Z225">
            <v>10.68</v>
          </cell>
          <cell r="AA225">
            <v>10.68</v>
          </cell>
          <cell r="AB225">
            <v>12</v>
          </cell>
          <cell r="AC225">
            <v>12</v>
          </cell>
          <cell r="AD225">
            <v>10.68</v>
          </cell>
          <cell r="AE225">
            <v>10.68</v>
          </cell>
          <cell r="AF225">
            <v>0</v>
          </cell>
          <cell r="AG225">
            <v>0</v>
          </cell>
          <cell r="AH225">
            <v>12</v>
          </cell>
          <cell r="AI225">
            <v>12</v>
          </cell>
          <cell r="AJ225">
            <v>10.68</v>
          </cell>
          <cell r="AK225">
            <v>10.68</v>
          </cell>
          <cell r="AL225">
            <v>12</v>
          </cell>
          <cell r="AM225">
            <v>12</v>
          </cell>
          <cell r="AN225">
            <v>10.68</v>
          </cell>
          <cell r="AO225">
            <v>10.68</v>
          </cell>
          <cell r="AP225">
            <v>10.68</v>
          </cell>
          <cell r="AQ225">
            <v>10.68</v>
          </cell>
          <cell r="AR225">
            <v>10.68</v>
          </cell>
          <cell r="AS225">
            <v>10.68</v>
          </cell>
          <cell r="AT225">
            <v>10.68</v>
          </cell>
          <cell r="AU225">
            <v>10.68</v>
          </cell>
          <cell r="AV225">
            <v>12</v>
          </cell>
          <cell r="AW225">
            <v>12</v>
          </cell>
          <cell r="AX225">
            <v>10.68</v>
          </cell>
          <cell r="AY225">
            <v>10.68</v>
          </cell>
          <cell r="AZ225">
            <v>10.68</v>
          </cell>
          <cell r="BA225">
            <v>10.68</v>
          </cell>
          <cell r="BB225">
            <v>10.68</v>
          </cell>
          <cell r="BC225">
            <v>10.68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10.68</v>
          </cell>
          <cell r="BI225">
            <v>10.68</v>
          </cell>
          <cell r="BJ225">
            <v>10.68</v>
          </cell>
          <cell r="BK225">
            <v>10.68</v>
          </cell>
          <cell r="BL225">
            <v>10.68</v>
          </cell>
          <cell r="BM225">
            <v>10.68</v>
          </cell>
          <cell r="BN225">
            <v>12</v>
          </cell>
          <cell r="BO225">
            <v>12</v>
          </cell>
          <cell r="BP225">
            <v>10.68</v>
          </cell>
          <cell r="BQ225">
            <v>10.68</v>
          </cell>
          <cell r="BR225">
            <v>10.68</v>
          </cell>
          <cell r="BS225">
            <v>10.68</v>
          </cell>
          <cell r="BT225">
            <v>10.68</v>
          </cell>
          <cell r="BU225">
            <v>10.68</v>
          </cell>
          <cell r="BV225">
            <v>10.68</v>
          </cell>
          <cell r="BW225">
            <v>10.68</v>
          </cell>
          <cell r="BX225">
            <v>10.68</v>
          </cell>
          <cell r="BY225">
            <v>10.68</v>
          </cell>
          <cell r="BZ225">
            <v>10.68</v>
          </cell>
          <cell r="CA225">
            <v>10.68</v>
          </cell>
        </row>
        <row r="226">
          <cell r="A226" t="str">
            <v>Irr. Pipeline PVC 100psi 18 in.</v>
          </cell>
          <cell r="B226">
            <v>226</v>
          </cell>
          <cell r="C226" t="str">
            <v>LF</v>
          </cell>
          <cell r="D226">
            <v>12.015</v>
          </cell>
          <cell r="E226">
            <v>16.875</v>
          </cell>
          <cell r="F226" t="str">
            <v>AC</v>
          </cell>
          <cell r="G226">
            <v>75</v>
          </cell>
          <cell r="H226">
            <v>12.015</v>
          </cell>
          <cell r="I226">
            <v>12.015</v>
          </cell>
          <cell r="J226">
            <v>12.015</v>
          </cell>
          <cell r="K226">
            <v>12.015</v>
          </cell>
          <cell r="L226">
            <v>12.015</v>
          </cell>
          <cell r="M226">
            <v>12.015</v>
          </cell>
          <cell r="N226">
            <v>12.015</v>
          </cell>
          <cell r="O226">
            <v>12.015</v>
          </cell>
          <cell r="P226">
            <v>16.875</v>
          </cell>
          <cell r="Q226">
            <v>16.875</v>
          </cell>
          <cell r="R226">
            <v>0</v>
          </cell>
          <cell r="S226">
            <v>0</v>
          </cell>
          <cell r="T226">
            <v>12.015</v>
          </cell>
          <cell r="U226">
            <v>12.015</v>
          </cell>
          <cell r="V226">
            <v>12.015</v>
          </cell>
          <cell r="W226">
            <v>12.015</v>
          </cell>
          <cell r="X226">
            <v>12.015</v>
          </cell>
          <cell r="Y226">
            <v>12.015</v>
          </cell>
          <cell r="Z226">
            <v>12.015</v>
          </cell>
          <cell r="AA226">
            <v>12.015</v>
          </cell>
          <cell r="AB226">
            <v>13.05</v>
          </cell>
          <cell r="AC226">
            <v>13.05</v>
          </cell>
          <cell r="AD226">
            <v>12.015</v>
          </cell>
          <cell r="AE226">
            <v>12.015</v>
          </cell>
          <cell r="AF226">
            <v>0</v>
          </cell>
          <cell r="AG226">
            <v>0</v>
          </cell>
          <cell r="AH226">
            <v>13.5</v>
          </cell>
          <cell r="AI226">
            <v>13.5</v>
          </cell>
          <cell r="AJ226">
            <v>12.015</v>
          </cell>
          <cell r="AK226">
            <v>12.015</v>
          </cell>
          <cell r="AL226">
            <v>13.5</v>
          </cell>
          <cell r="AM226">
            <v>13.5</v>
          </cell>
          <cell r="AN226">
            <v>12.015</v>
          </cell>
          <cell r="AO226">
            <v>12.015</v>
          </cell>
          <cell r="AP226">
            <v>12.015</v>
          </cell>
          <cell r="AQ226">
            <v>12.015</v>
          </cell>
          <cell r="AR226">
            <v>12.015</v>
          </cell>
          <cell r="AS226">
            <v>12.015</v>
          </cell>
          <cell r="AT226">
            <v>12.015</v>
          </cell>
          <cell r="AU226">
            <v>12.015</v>
          </cell>
          <cell r="AV226">
            <v>13.5</v>
          </cell>
          <cell r="AW226">
            <v>13.5</v>
          </cell>
          <cell r="AX226">
            <v>12.015</v>
          </cell>
          <cell r="AY226">
            <v>12.015</v>
          </cell>
          <cell r="AZ226">
            <v>12.015</v>
          </cell>
          <cell r="BA226">
            <v>12.015</v>
          </cell>
          <cell r="BB226">
            <v>12.015</v>
          </cell>
          <cell r="BC226">
            <v>12.015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12.015</v>
          </cell>
          <cell r="BI226">
            <v>12.015</v>
          </cell>
          <cell r="BJ226">
            <v>12.015</v>
          </cell>
          <cell r="BK226">
            <v>12.015</v>
          </cell>
          <cell r="BL226">
            <v>12.015</v>
          </cell>
          <cell r="BM226">
            <v>12.015</v>
          </cell>
          <cell r="BN226">
            <v>13.5</v>
          </cell>
          <cell r="BO226">
            <v>13.5</v>
          </cell>
          <cell r="BP226">
            <v>12.015</v>
          </cell>
          <cell r="BQ226">
            <v>12.015</v>
          </cell>
          <cell r="BR226">
            <v>12.015</v>
          </cell>
          <cell r="BS226">
            <v>12.015</v>
          </cell>
          <cell r="BT226">
            <v>12.015</v>
          </cell>
          <cell r="BU226">
            <v>12.015</v>
          </cell>
          <cell r="BV226">
            <v>12.015</v>
          </cell>
          <cell r="BW226">
            <v>12.015</v>
          </cell>
          <cell r="BX226">
            <v>12.015</v>
          </cell>
          <cell r="BY226">
            <v>12.015</v>
          </cell>
          <cell r="BZ226">
            <v>12.015</v>
          </cell>
          <cell r="CA226">
            <v>12.015</v>
          </cell>
        </row>
        <row r="227">
          <cell r="A227" t="str">
            <v>Irr. Pipeline Steel Corrugated  4 in.</v>
          </cell>
          <cell r="B227">
            <v>227</v>
          </cell>
          <cell r="C227" t="str">
            <v>LF</v>
          </cell>
          <cell r="D227">
            <v>2.492</v>
          </cell>
          <cell r="E227">
            <v>2.8</v>
          </cell>
          <cell r="F227" t="str">
            <v>AC</v>
          </cell>
          <cell r="G227">
            <v>75</v>
          </cell>
          <cell r="H227">
            <v>2.492</v>
          </cell>
          <cell r="I227">
            <v>2.492</v>
          </cell>
          <cell r="J227">
            <v>2.492</v>
          </cell>
          <cell r="K227">
            <v>2.492</v>
          </cell>
          <cell r="L227">
            <v>2.492</v>
          </cell>
          <cell r="M227">
            <v>2.492</v>
          </cell>
          <cell r="N227">
            <v>2.492</v>
          </cell>
          <cell r="O227">
            <v>2.492</v>
          </cell>
          <cell r="P227">
            <v>2.492</v>
          </cell>
          <cell r="Q227">
            <v>2.492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2.492</v>
          </cell>
          <cell r="W227">
            <v>2.492</v>
          </cell>
          <cell r="X227">
            <v>2.492</v>
          </cell>
          <cell r="Y227">
            <v>2.492</v>
          </cell>
          <cell r="Z227">
            <v>2.492</v>
          </cell>
          <cell r="AA227">
            <v>2.492</v>
          </cell>
          <cell r="AB227">
            <v>2.8</v>
          </cell>
          <cell r="AC227">
            <v>2.8</v>
          </cell>
          <cell r="AD227">
            <v>2.492</v>
          </cell>
          <cell r="AE227">
            <v>2.492</v>
          </cell>
          <cell r="AF227">
            <v>0</v>
          </cell>
          <cell r="AG227">
            <v>0</v>
          </cell>
          <cell r="AH227">
            <v>2.8</v>
          </cell>
          <cell r="AI227">
            <v>2.8</v>
          </cell>
          <cell r="AJ227">
            <v>2.492</v>
          </cell>
          <cell r="AK227">
            <v>2.492</v>
          </cell>
          <cell r="AL227">
            <v>2.8</v>
          </cell>
          <cell r="AM227">
            <v>2.8</v>
          </cell>
          <cell r="AN227">
            <v>2.492</v>
          </cell>
          <cell r="AO227">
            <v>2.492</v>
          </cell>
          <cell r="AP227">
            <v>2.492</v>
          </cell>
          <cell r="AQ227">
            <v>2.492</v>
          </cell>
          <cell r="AR227">
            <v>2.492</v>
          </cell>
          <cell r="AS227">
            <v>2.492</v>
          </cell>
          <cell r="AT227">
            <v>2.8</v>
          </cell>
          <cell r="AU227">
            <v>2.8</v>
          </cell>
          <cell r="AV227">
            <v>2.8</v>
          </cell>
          <cell r="AW227">
            <v>2.8</v>
          </cell>
          <cell r="AX227">
            <v>2.492</v>
          </cell>
          <cell r="AY227">
            <v>2.492</v>
          </cell>
          <cell r="AZ227">
            <v>2.492</v>
          </cell>
          <cell r="BA227">
            <v>2.492</v>
          </cell>
          <cell r="BB227">
            <v>2.492</v>
          </cell>
          <cell r="BC227">
            <v>2.492</v>
          </cell>
          <cell r="BD227">
            <v>0</v>
          </cell>
          <cell r="BE227">
            <v>0</v>
          </cell>
          <cell r="BF227">
            <v>2.492</v>
          </cell>
          <cell r="BG227">
            <v>2.492</v>
          </cell>
          <cell r="BH227">
            <v>2.492</v>
          </cell>
          <cell r="BI227">
            <v>2.492</v>
          </cell>
          <cell r="BJ227">
            <v>2.492</v>
          </cell>
          <cell r="BK227">
            <v>2.492</v>
          </cell>
          <cell r="BL227">
            <v>2.492</v>
          </cell>
          <cell r="BM227">
            <v>2.492</v>
          </cell>
          <cell r="BN227">
            <v>2.8</v>
          </cell>
          <cell r="BO227">
            <v>2.8</v>
          </cell>
          <cell r="BP227">
            <v>2.492</v>
          </cell>
          <cell r="BQ227">
            <v>2.492</v>
          </cell>
          <cell r="BR227">
            <v>2.492</v>
          </cell>
          <cell r="BS227">
            <v>2.492</v>
          </cell>
          <cell r="BT227">
            <v>2.492</v>
          </cell>
          <cell r="BU227">
            <v>2.492</v>
          </cell>
          <cell r="BV227">
            <v>2.492</v>
          </cell>
          <cell r="BW227">
            <v>2.492</v>
          </cell>
          <cell r="BX227">
            <v>2.492</v>
          </cell>
          <cell r="BY227">
            <v>2.492</v>
          </cell>
          <cell r="BZ227">
            <v>2.492</v>
          </cell>
          <cell r="CA227">
            <v>2.492</v>
          </cell>
        </row>
        <row r="228">
          <cell r="A228" t="str">
            <v>Irr. Pipeline Steel Corrugated  6 in.</v>
          </cell>
          <cell r="B228">
            <v>228</v>
          </cell>
          <cell r="C228" t="str">
            <v>LF</v>
          </cell>
          <cell r="D228">
            <v>3.7380000000000004</v>
          </cell>
          <cell r="E228">
            <v>4.2</v>
          </cell>
          <cell r="F228" t="str">
            <v>AC</v>
          </cell>
          <cell r="G228">
            <v>75</v>
          </cell>
          <cell r="H228">
            <v>3.7380000000000004</v>
          </cell>
          <cell r="I228">
            <v>3.7380000000000004</v>
          </cell>
          <cell r="J228">
            <v>3.7380000000000004</v>
          </cell>
          <cell r="K228">
            <v>3.7380000000000004</v>
          </cell>
          <cell r="L228">
            <v>3.7380000000000004</v>
          </cell>
          <cell r="M228">
            <v>3.7380000000000004</v>
          </cell>
          <cell r="N228">
            <v>3.7380000000000004</v>
          </cell>
          <cell r="O228">
            <v>3.7380000000000004</v>
          </cell>
          <cell r="P228">
            <v>3.7380000000000004</v>
          </cell>
          <cell r="Q228">
            <v>3.7380000000000004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3.7380000000000004</v>
          </cell>
          <cell r="W228">
            <v>3.7380000000000004</v>
          </cell>
          <cell r="X228">
            <v>3.7380000000000004</v>
          </cell>
          <cell r="Y228">
            <v>3.7380000000000004</v>
          </cell>
          <cell r="Z228">
            <v>3.7380000000000004</v>
          </cell>
          <cell r="AA228">
            <v>3.7380000000000004</v>
          </cell>
          <cell r="AB228">
            <v>4.2</v>
          </cell>
          <cell r="AC228">
            <v>4.2</v>
          </cell>
          <cell r="AD228">
            <v>3.7380000000000004</v>
          </cell>
          <cell r="AE228">
            <v>3.7380000000000004</v>
          </cell>
          <cell r="AF228">
            <v>0</v>
          </cell>
          <cell r="AG228">
            <v>0</v>
          </cell>
          <cell r="AH228">
            <v>4.2</v>
          </cell>
          <cell r="AI228">
            <v>4.2</v>
          </cell>
          <cell r="AJ228">
            <v>3.7380000000000004</v>
          </cell>
          <cell r="AK228">
            <v>3.7380000000000004</v>
          </cell>
          <cell r="AL228">
            <v>4.2</v>
          </cell>
          <cell r="AM228">
            <v>4.2</v>
          </cell>
          <cell r="AN228">
            <v>3.7380000000000004</v>
          </cell>
          <cell r="AO228">
            <v>3.7380000000000004</v>
          </cell>
          <cell r="AP228">
            <v>3.7380000000000004</v>
          </cell>
          <cell r="AQ228">
            <v>3.7380000000000004</v>
          </cell>
          <cell r="AR228">
            <v>3.7380000000000004</v>
          </cell>
          <cell r="AS228">
            <v>3.7380000000000004</v>
          </cell>
          <cell r="AT228">
            <v>4.2</v>
          </cell>
          <cell r="AU228">
            <v>4.2</v>
          </cell>
          <cell r="AV228">
            <v>4.2</v>
          </cell>
          <cell r="AW228">
            <v>4.2</v>
          </cell>
          <cell r="AX228">
            <v>3.7380000000000004</v>
          </cell>
          <cell r="AY228">
            <v>3.7380000000000004</v>
          </cell>
          <cell r="AZ228">
            <v>3.7380000000000004</v>
          </cell>
          <cell r="BA228">
            <v>3.7380000000000004</v>
          </cell>
          <cell r="BB228">
            <v>3.7380000000000004</v>
          </cell>
          <cell r="BC228">
            <v>3.7380000000000004</v>
          </cell>
          <cell r="BD228">
            <v>0</v>
          </cell>
          <cell r="BE228">
            <v>0</v>
          </cell>
          <cell r="BF228">
            <v>3.7380000000000004</v>
          </cell>
          <cell r="BG228">
            <v>3.7380000000000004</v>
          </cell>
          <cell r="BH228">
            <v>3.7380000000000004</v>
          </cell>
          <cell r="BI228">
            <v>3.7380000000000004</v>
          </cell>
          <cell r="BJ228">
            <v>3.7380000000000004</v>
          </cell>
          <cell r="BK228">
            <v>3.7380000000000004</v>
          </cell>
          <cell r="BL228">
            <v>4.2</v>
          </cell>
          <cell r="BM228">
            <v>4.2</v>
          </cell>
          <cell r="BN228">
            <v>4.2</v>
          </cell>
          <cell r="BO228">
            <v>4.2</v>
          </cell>
          <cell r="BP228">
            <v>4.2</v>
          </cell>
          <cell r="BQ228">
            <v>4.2</v>
          </cell>
          <cell r="BR228">
            <v>3.7380000000000004</v>
          </cell>
          <cell r="BS228">
            <v>3.7380000000000004</v>
          </cell>
          <cell r="BT228">
            <v>3.7380000000000004</v>
          </cell>
          <cell r="BU228">
            <v>3.7380000000000004</v>
          </cell>
          <cell r="BV228">
            <v>3.7380000000000004</v>
          </cell>
          <cell r="BW228">
            <v>3.7380000000000004</v>
          </cell>
          <cell r="BX228">
            <v>3.7380000000000004</v>
          </cell>
          <cell r="BY228">
            <v>3.7380000000000004</v>
          </cell>
          <cell r="BZ228">
            <v>3.7380000000000004</v>
          </cell>
          <cell r="CA228">
            <v>3.7380000000000004</v>
          </cell>
        </row>
        <row r="229">
          <cell r="A229" t="str">
            <v>Irr. Pipeline Steel Corrugated  8 in.</v>
          </cell>
          <cell r="B229">
            <v>229</v>
          </cell>
          <cell r="C229" t="str">
            <v>LF</v>
          </cell>
          <cell r="D229">
            <v>4.984</v>
          </cell>
          <cell r="E229">
            <v>5.6</v>
          </cell>
          <cell r="F229" t="str">
            <v>AC</v>
          </cell>
          <cell r="G229">
            <v>75</v>
          </cell>
          <cell r="H229">
            <v>4.984</v>
          </cell>
          <cell r="I229">
            <v>4.984</v>
          </cell>
          <cell r="J229">
            <v>4.984</v>
          </cell>
          <cell r="K229">
            <v>4.984</v>
          </cell>
          <cell r="L229">
            <v>4.984</v>
          </cell>
          <cell r="M229">
            <v>4.984</v>
          </cell>
          <cell r="N229">
            <v>4.984</v>
          </cell>
          <cell r="O229">
            <v>4.984</v>
          </cell>
          <cell r="P229">
            <v>4.984</v>
          </cell>
          <cell r="Q229">
            <v>4.984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4.984</v>
          </cell>
          <cell r="W229">
            <v>4.984</v>
          </cell>
          <cell r="X229">
            <v>4.984</v>
          </cell>
          <cell r="Y229">
            <v>4.984</v>
          </cell>
          <cell r="Z229">
            <v>4.984</v>
          </cell>
          <cell r="AA229">
            <v>4.984</v>
          </cell>
          <cell r="AB229">
            <v>5.6</v>
          </cell>
          <cell r="AC229">
            <v>5.6</v>
          </cell>
          <cell r="AD229">
            <v>4.984</v>
          </cell>
          <cell r="AE229">
            <v>4.984</v>
          </cell>
          <cell r="AF229">
            <v>0</v>
          </cell>
          <cell r="AG229">
            <v>0</v>
          </cell>
          <cell r="AH229">
            <v>5.6</v>
          </cell>
          <cell r="AI229">
            <v>5.6</v>
          </cell>
          <cell r="AJ229">
            <v>4.984</v>
          </cell>
          <cell r="AK229">
            <v>4.984</v>
          </cell>
          <cell r="AL229">
            <v>5.6</v>
          </cell>
          <cell r="AM229">
            <v>5.6</v>
          </cell>
          <cell r="AN229">
            <v>4.984</v>
          </cell>
          <cell r="AO229">
            <v>4.984</v>
          </cell>
          <cell r="AP229">
            <v>4.984</v>
          </cell>
          <cell r="AQ229">
            <v>4.984</v>
          </cell>
          <cell r="AR229">
            <v>4.984</v>
          </cell>
          <cell r="AS229">
            <v>4.984</v>
          </cell>
          <cell r="AT229">
            <v>5.6</v>
          </cell>
          <cell r="AU229">
            <v>5.6</v>
          </cell>
          <cell r="AV229">
            <v>5.6</v>
          </cell>
          <cell r="AW229">
            <v>5.6</v>
          </cell>
          <cell r="AX229">
            <v>4.984</v>
          </cell>
          <cell r="AY229">
            <v>4.984</v>
          </cell>
          <cell r="AZ229">
            <v>4.984</v>
          </cell>
          <cell r="BA229">
            <v>4.984</v>
          </cell>
          <cell r="BB229">
            <v>4.984</v>
          </cell>
          <cell r="BC229">
            <v>4.984</v>
          </cell>
          <cell r="BD229">
            <v>0</v>
          </cell>
          <cell r="BE229">
            <v>0</v>
          </cell>
          <cell r="BF229">
            <v>4.984</v>
          </cell>
          <cell r="BG229">
            <v>4.984</v>
          </cell>
          <cell r="BH229">
            <v>4.984</v>
          </cell>
          <cell r="BI229">
            <v>4.984</v>
          </cell>
          <cell r="BJ229">
            <v>4.984</v>
          </cell>
          <cell r="BK229">
            <v>4.984</v>
          </cell>
          <cell r="BL229">
            <v>5.6</v>
          </cell>
          <cell r="BM229">
            <v>5.6</v>
          </cell>
          <cell r="BN229">
            <v>5.6</v>
          </cell>
          <cell r="BO229">
            <v>5.6</v>
          </cell>
          <cell r="BP229">
            <v>5.6</v>
          </cell>
          <cell r="BQ229">
            <v>5.6</v>
          </cell>
          <cell r="BR229">
            <v>4.984</v>
          </cell>
          <cell r="BS229">
            <v>4.984</v>
          </cell>
          <cell r="BT229">
            <v>4.984</v>
          </cell>
          <cell r="BU229">
            <v>4.984</v>
          </cell>
          <cell r="BV229">
            <v>4.984</v>
          </cell>
          <cell r="BW229">
            <v>4.984</v>
          </cell>
          <cell r="BX229">
            <v>4.984</v>
          </cell>
          <cell r="BY229">
            <v>4.984</v>
          </cell>
          <cell r="BZ229">
            <v>4.984</v>
          </cell>
          <cell r="CA229">
            <v>4.984</v>
          </cell>
        </row>
        <row r="230">
          <cell r="A230" t="str">
            <v>Irr. Pipeline Steel Corrugated 10 in.</v>
          </cell>
          <cell r="B230">
            <v>230</v>
          </cell>
          <cell r="C230" t="str">
            <v>LF</v>
          </cell>
          <cell r="D230">
            <v>6.23</v>
          </cell>
          <cell r="E230">
            <v>7</v>
          </cell>
          <cell r="F230" t="str">
            <v>AC</v>
          </cell>
          <cell r="G230">
            <v>75</v>
          </cell>
          <cell r="H230">
            <v>6.23</v>
          </cell>
          <cell r="I230">
            <v>6.23</v>
          </cell>
          <cell r="J230">
            <v>6.23</v>
          </cell>
          <cell r="K230">
            <v>6.23</v>
          </cell>
          <cell r="L230">
            <v>6.23</v>
          </cell>
          <cell r="M230">
            <v>6.23</v>
          </cell>
          <cell r="N230">
            <v>6.23</v>
          </cell>
          <cell r="O230">
            <v>6.23</v>
          </cell>
          <cell r="P230">
            <v>6.23</v>
          </cell>
          <cell r="Q230">
            <v>6.23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6.23</v>
          </cell>
          <cell r="W230">
            <v>6.23</v>
          </cell>
          <cell r="X230">
            <v>6.23</v>
          </cell>
          <cell r="Y230">
            <v>6.23</v>
          </cell>
          <cell r="Z230">
            <v>6.23</v>
          </cell>
          <cell r="AA230">
            <v>6.23</v>
          </cell>
          <cell r="AB230">
            <v>7</v>
          </cell>
          <cell r="AC230">
            <v>7</v>
          </cell>
          <cell r="AD230">
            <v>6.23</v>
          </cell>
          <cell r="AE230">
            <v>6.23</v>
          </cell>
          <cell r="AF230">
            <v>0</v>
          </cell>
          <cell r="AG230">
            <v>0</v>
          </cell>
          <cell r="AH230">
            <v>7</v>
          </cell>
          <cell r="AI230">
            <v>7</v>
          </cell>
          <cell r="AJ230">
            <v>6.23</v>
          </cell>
          <cell r="AK230">
            <v>6.23</v>
          </cell>
          <cell r="AL230">
            <v>7</v>
          </cell>
          <cell r="AM230">
            <v>7</v>
          </cell>
          <cell r="AN230">
            <v>6.23</v>
          </cell>
          <cell r="AO230">
            <v>6.23</v>
          </cell>
          <cell r="AP230">
            <v>6.23</v>
          </cell>
          <cell r="AQ230">
            <v>6.23</v>
          </cell>
          <cell r="AR230">
            <v>6.23</v>
          </cell>
          <cell r="AS230">
            <v>6.23</v>
          </cell>
          <cell r="AT230">
            <v>7</v>
          </cell>
          <cell r="AU230">
            <v>7</v>
          </cell>
          <cell r="AV230">
            <v>7</v>
          </cell>
          <cell r="AW230">
            <v>7</v>
          </cell>
          <cell r="AX230">
            <v>6.23</v>
          </cell>
          <cell r="AY230">
            <v>6.23</v>
          </cell>
          <cell r="AZ230">
            <v>6.23</v>
          </cell>
          <cell r="BA230">
            <v>6.23</v>
          </cell>
          <cell r="BB230">
            <v>6.23</v>
          </cell>
          <cell r="BC230">
            <v>6.23</v>
          </cell>
          <cell r="BD230">
            <v>0</v>
          </cell>
          <cell r="BE230">
            <v>0</v>
          </cell>
          <cell r="BF230">
            <v>6.23</v>
          </cell>
          <cell r="BG230">
            <v>6.23</v>
          </cell>
          <cell r="BH230">
            <v>6.23</v>
          </cell>
          <cell r="BI230">
            <v>6.23</v>
          </cell>
          <cell r="BJ230">
            <v>6.23</v>
          </cell>
          <cell r="BK230">
            <v>6.23</v>
          </cell>
          <cell r="BL230">
            <v>7</v>
          </cell>
          <cell r="BM230">
            <v>7</v>
          </cell>
          <cell r="BN230">
            <v>7</v>
          </cell>
          <cell r="BO230">
            <v>7</v>
          </cell>
          <cell r="BP230">
            <v>7</v>
          </cell>
          <cell r="BQ230">
            <v>7</v>
          </cell>
          <cell r="BR230">
            <v>6.23</v>
          </cell>
          <cell r="BS230">
            <v>6.23</v>
          </cell>
          <cell r="BT230">
            <v>6.23</v>
          </cell>
          <cell r="BU230">
            <v>6.23</v>
          </cell>
          <cell r="BV230">
            <v>6.23</v>
          </cell>
          <cell r="BW230">
            <v>6.23</v>
          </cell>
          <cell r="BX230">
            <v>6.23</v>
          </cell>
          <cell r="BY230">
            <v>6.23</v>
          </cell>
          <cell r="BZ230">
            <v>6.23</v>
          </cell>
          <cell r="CA230">
            <v>6.23</v>
          </cell>
        </row>
        <row r="231">
          <cell r="A231" t="str">
            <v>Irr. Pipeline Steel Corrugated 12 in.</v>
          </cell>
          <cell r="B231">
            <v>231</v>
          </cell>
          <cell r="C231" t="str">
            <v>LF</v>
          </cell>
          <cell r="D231">
            <v>7.476000000000001</v>
          </cell>
          <cell r="E231">
            <v>8.4</v>
          </cell>
          <cell r="F231" t="str">
            <v>AC</v>
          </cell>
          <cell r="G231">
            <v>75</v>
          </cell>
          <cell r="H231">
            <v>7.476000000000001</v>
          </cell>
          <cell r="I231">
            <v>7.476000000000001</v>
          </cell>
          <cell r="J231">
            <v>7.476000000000001</v>
          </cell>
          <cell r="K231">
            <v>7.476000000000001</v>
          </cell>
          <cell r="L231">
            <v>7.476000000000001</v>
          </cell>
          <cell r="M231">
            <v>7.476000000000001</v>
          </cell>
          <cell r="N231">
            <v>7.476000000000001</v>
          </cell>
          <cell r="O231">
            <v>7.476000000000001</v>
          </cell>
          <cell r="P231">
            <v>7.476000000000001</v>
          </cell>
          <cell r="Q231">
            <v>7.476000000000001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7.476000000000001</v>
          </cell>
          <cell r="W231">
            <v>7.476000000000001</v>
          </cell>
          <cell r="X231">
            <v>7.476000000000001</v>
          </cell>
          <cell r="Y231">
            <v>7.476000000000001</v>
          </cell>
          <cell r="Z231">
            <v>7.476000000000001</v>
          </cell>
          <cell r="AA231">
            <v>7.476000000000001</v>
          </cell>
          <cell r="AB231">
            <v>8.4</v>
          </cell>
          <cell r="AC231">
            <v>8.4</v>
          </cell>
          <cell r="AD231">
            <v>7.476000000000001</v>
          </cell>
          <cell r="AE231">
            <v>7.476000000000001</v>
          </cell>
          <cell r="AF231">
            <v>0</v>
          </cell>
          <cell r="AG231">
            <v>0</v>
          </cell>
          <cell r="AH231">
            <v>8.4</v>
          </cell>
          <cell r="AI231">
            <v>8.4</v>
          </cell>
          <cell r="AJ231">
            <v>7.476000000000001</v>
          </cell>
          <cell r="AK231">
            <v>7.476000000000001</v>
          </cell>
          <cell r="AL231">
            <v>8.4</v>
          </cell>
          <cell r="AM231">
            <v>8.4</v>
          </cell>
          <cell r="AN231">
            <v>7.476000000000001</v>
          </cell>
          <cell r="AO231">
            <v>7.476000000000001</v>
          </cell>
          <cell r="AP231">
            <v>7.476000000000001</v>
          </cell>
          <cell r="AQ231">
            <v>7.476000000000001</v>
          </cell>
          <cell r="AR231">
            <v>7.476000000000001</v>
          </cell>
          <cell r="AS231">
            <v>7.476000000000001</v>
          </cell>
          <cell r="AT231">
            <v>8.4</v>
          </cell>
          <cell r="AU231">
            <v>8.4</v>
          </cell>
          <cell r="AV231">
            <v>8.4</v>
          </cell>
          <cell r="AW231">
            <v>8.4</v>
          </cell>
          <cell r="AX231">
            <v>7.476000000000001</v>
          </cell>
          <cell r="AY231">
            <v>7.476000000000001</v>
          </cell>
          <cell r="AZ231">
            <v>7.476000000000001</v>
          </cell>
          <cell r="BA231">
            <v>7.476000000000001</v>
          </cell>
          <cell r="BB231">
            <v>7.476000000000001</v>
          </cell>
          <cell r="BC231">
            <v>7.476000000000001</v>
          </cell>
          <cell r="BD231">
            <v>0</v>
          </cell>
          <cell r="BE231">
            <v>0</v>
          </cell>
          <cell r="BF231">
            <v>7.476000000000001</v>
          </cell>
          <cell r="BG231">
            <v>7.476000000000001</v>
          </cell>
          <cell r="BH231">
            <v>7.476000000000001</v>
          </cell>
          <cell r="BI231">
            <v>7.476000000000001</v>
          </cell>
          <cell r="BJ231">
            <v>7.476000000000001</v>
          </cell>
          <cell r="BK231">
            <v>7.476000000000001</v>
          </cell>
          <cell r="BL231">
            <v>8.4</v>
          </cell>
          <cell r="BM231">
            <v>8.4</v>
          </cell>
          <cell r="BN231">
            <v>8.4</v>
          </cell>
          <cell r="BO231">
            <v>8.4</v>
          </cell>
          <cell r="BP231">
            <v>8.4</v>
          </cell>
          <cell r="BQ231">
            <v>8.4</v>
          </cell>
          <cell r="BR231">
            <v>7.476000000000001</v>
          </cell>
          <cell r="BS231">
            <v>7.476000000000001</v>
          </cell>
          <cell r="BT231">
            <v>7.476000000000001</v>
          </cell>
          <cell r="BU231">
            <v>7.476000000000001</v>
          </cell>
          <cell r="BV231">
            <v>7.476000000000001</v>
          </cell>
          <cell r="BW231">
            <v>7.476000000000001</v>
          </cell>
          <cell r="BX231">
            <v>7.476000000000001</v>
          </cell>
          <cell r="BY231">
            <v>7.476000000000001</v>
          </cell>
          <cell r="BZ231">
            <v>7.476000000000001</v>
          </cell>
          <cell r="CA231">
            <v>7.476000000000001</v>
          </cell>
        </row>
        <row r="232">
          <cell r="A232" t="str">
            <v>Irr. Pipeline Steel Corrugated 14 in.</v>
          </cell>
          <cell r="B232">
            <v>232</v>
          </cell>
          <cell r="C232" t="str">
            <v>LF</v>
          </cell>
          <cell r="D232">
            <v>8.722000000000001</v>
          </cell>
          <cell r="E232">
            <v>9.8</v>
          </cell>
          <cell r="F232" t="str">
            <v>AC</v>
          </cell>
          <cell r="G232">
            <v>75</v>
          </cell>
          <cell r="H232">
            <v>8.722000000000001</v>
          </cell>
          <cell r="I232">
            <v>8.722000000000001</v>
          </cell>
          <cell r="J232">
            <v>8.722000000000001</v>
          </cell>
          <cell r="K232">
            <v>8.722000000000001</v>
          </cell>
          <cell r="L232">
            <v>8.722000000000001</v>
          </cell>
          <cell r="M232">
            <v>8.722000000000001</v>
          </cell>
          <cell r="N232">
            <v>8.722000000000001</v>
          </cell>
          <cell r="O232">
            <v>8.722000000000001</v>
          </cell>
          <cell r="P232">
            <v>8.722000000000001</v>
          </cell>
          <cell r="Q232">
            <v>8.722000000000001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8.722000000000001</v>
          </cell>
          <cell r="W232">
            <v>8.722000000000001</v>
          </cell>
          <cell r="X232">
            <v>8.722000000000001</v>
          </cell>
          <cell r="Y232">
            <v>8.722000000000001</v>
          </cell>
          <cell r="Z232">
            <v>8.722000000000001</v>
          </cell>
          <cell r="AA232">
            <v>8.722000000000001</v>
          </cell>
          <cell r="AB232">
            <v>9.8</v>
          </cell>
          <cell r="AC232">
            <v>9.8</v>
          </cell>
          <cell r="AD232">
            <v>8.722000000000001</v>
          </cell>
          <cell r="AE232">
            <v>8.722000000000001</v>
          </cell>
          <cell r="AF232">
            <v>0</v>
          </cell>
          <cell r="AG232">
            <v>0</v>
          </cell>
          <cell r="AH232">
            <v>9.8</v>
          </cell>
          <cell r="AI232">
            <v>9.8</v>
          </cell>
          <cell r="AJ232">
            <v>8.722000000000001</v>
          </cell>
          <cell r="AK232">
            <v>8.722000000000001</v>
          </cell>
          <cell r="AL232">
            <v>9.8</v>
          </cell>
          <cell r="AM232">
            <v>9.8</v>
          </cell>
          <cell r="AN232">
            <v>8.722000000000001</v>
          </cell>
          <cell r="AO232">
            <v>8.722000000000001</v>
          </cell>
          <cell r="AP232">
            <v>8.722000000000001</v>
          </cell>
          <cell r="AQ232">
            <v>8.722000000000001</v>
          </cell>
          <cell r="AR232">
            <v>8.722000000000001</v>
          </cell>
          <cell r="AS232">
            <v>8.722000000000001</v>
          </cell>
          <cell r="AT232">
            <v>9.8</v>
          </cell>
          <cell r="AU232">
            <v>9.8</v>
          </cell>
          <cell r="AV232">
            <v>9.8</v>
          </cell>
          <cell r="AW232">
            <v>9.8</v>
          </cell>
          <cell r="AX232">
            <v>8.722000000000001</v>
          </cell>
          <cell r="AY232">
            <v>8.722000000000001</v>
          </cell>
          <cell r="AZ232">
            <v>8.722000000000001</v>
          </cell>
          <cell r="BA232">
            <v>8.722000000000001</v>
          </cell>
          <cell r="BB232">
            <v>8.722000000000001</v>
          </cell>
          <cell r="BC232">
            <v>8.722000000000001</v>
          </cell>
          <cell r="BD232">
            <v>0</v>
          </cell>
          <cell r="BE232">
            <v>0</v>
          </cell>
          <cell r="BF232">
            <v>8.722000000000001</v>
          </cell>
          <cell r="BG232">
            <v>8.722000000000001</v>
          </cell>
          <cell r="BH232">
            <v>8.722000000000001</v>
          </cell>
          <cell r="BI232">
            <v>8.722000000000001</v>
          </cell>
          <cell r="BJ232">
            <v>8.722000000000001</v>
          </cell>
          <cell r="BK232">
            <v>8.722000000000001</v>
          </cell>
          <cell r="BL232">
            <v>9.8</v>
          </cell>
          <cell r="BM232">
            <v>9.8</v>
          </cell>
          <cell r="BN232">
            <v>9.8</v>
          </cell>
          <cell r="BO232">
            <v>9.8</v>
          </cell>
          <cell r="BP232">
            <v>8.722000000000001</v>
          </cell>
          <cell r="BQ232">
            <v>8.722000000000001</v>
          </cell>
          <cell r="BR232">
            <v>8.722000000000001</v>
          </cell>
          <cell r="BS232">
            <v>8.722000000000001</v>
          </cell>
          <cell r="BT232">
            <v>8.722000000000001</v>
          </cell>
          <cell r="BU232">
            <v>8.722000000000001</v>
          </cell>
          <cell r="BV232">
            <v>8.722000000000001</v>
          </cell>
          <cell r="BW232">
            <v>8.722000000000001</v>
          </cell>
          <cell r="BX232">
            <v>8.722000000000001</v>
          </cell>
          <cell r="BY232">
            <v>8.722000000000001</v>
          </cell>
          <cell r="BZ232">
            <v>8.722000000000001</v>
          </cell>
          <cell r="CA232">
            <v>8.722000000000001</v>
          </cell>
        </row>
        <row r="233">
          <cell r="A233" t="str">
            <v>Irr. Pipeline Steel Corrugated 15 in.</v>
          </cell>
          <cell r="B233">
            <v>233</v>
          </cell>
          <cell r="C233" t="str">
            <v>LF</v>
          </cell>
          <cell r="D233">
            <v>9.345</v>
          </cell>
          <cell r="E233">
            <v>10.5</v>
          </cell>
          <cell r="F233" t="str">
            <v>AC</v>
          </cell>
          <cell r="G233">
            <v>75</v>
          </cell>
          <cell r="H233">
            <v>9.345</v>
          </cell>
          <cell r="I233">
            <v>9.345</v>
          </cell>
          <cell r="J233">
            <v>9.345</v>
          </cell>
          <cell r="K233">
            <v>9.345</v>
          </cell>
          <cell r="L233">
            <v>9.345</v>
          </cell>
          <cell r="M233">
            <v>9.345</v>
          </cell>
          <cell r="N233">
            <v>9.345</v>
          </cell>
          <cell r="O233">
            <v>9.345</v>
          </cell>
          <cell r="P233">
            <v>9.345</v>
          </cell>
          <cell r="Q233">
            <v>9.345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9.345</v>
          </cell>
          <cell r="W233">
            <v>9.345</v>
          </cell>
          <cell r="X233">
            <v>9.345</v>
          </cell>
          <cell r="Y233">
            <v>9.345</v>
          </cell>
          <cell r="Z233">
            <v>9.345</v>
          </cell>
          <cell r="AA233">
            <v>9.345</v>
          </cell>
          <cell r="AB233">
            <v>10.5</v>
          </cell>
          <cell r="AC233">
            <v>10.5</v>
          </cell>
          <cell r="AD233">
            <v>9.345</v>
          </cell>
          <cell r="AE233">
            <v>9.345</v>
          </cell>
          <cell r="AF233">
            <v>0</v>
          </cell>
          <cell r="AG233">
            <v>0</v>
          </cell>
          <cell r="AH233">
            <v>10.5</v>
          </cell>
          <cell r="AI233">
            <v>10.5</v>
          </cell>
          <cell r="AJ233">
            <v>9.345</v>
          </cell>
          <cell r="AK233">
            <v>9.345</v>
          </cell>
          <cell r="AL233">
            <v>10.5</v>
          </cell>
          <cell r="AM233">
            <v>10.5</v>
          </cell>
          <cell r="AN233">
            <v>9.345</v>
          </cell>
          <cell r="AO233">
            <v>9.345</v>
          </cell>
          <cell r="AP233">
            <v>9.345</v>
          </cell>
          <cell r="AQ233">
            <v>9.345</v>
          </cell>
          <cell r="AR233">
            <v>9.345</v>
          </cell>
          <cell r="AS233">
            <v>9.345</v>
          </cell>
          <cell r="AT233">
            <v>10.5</v>
          </cell>
          <cell r="AU233">
            <v>10.5</v>
          </cell>
          <cell r="AV233">
            <v>10.5</v>
          </cell>
          <cell r="AW233">
            <v>10.5</v>
          </cell>
          <cell r="AX233">
            <v>9.345</v>
          </cell>
          <cell r="AY233">
            <v>9.345</v>
          </cell>
          <cell r="AZ233">
            <v>9.345</v>
          </cell>
          <cell r="BA233">
            <v>9.345</v>
          </cell>
          <cell r="BB233">
            <v>9.345</v>
          </cell>
          <cell r="BC233">
            <v>9.345</v>
          </cell>
          <cell r="BD233">
            <v>0</v>
          </cell>
          <cell r="BE233">
            <v>0</v>
          </cell>
          <cell r="BF233">
            <v>9.345</v>
          </cell>
          <cell r="BG233">
            <v>9.345</v>
          </cell>
          <cell r="BH233">
            <v>9.345</v>
          </cell>
          <cell r="BI233">
            <v>9.345</v>
          </cell>
          <cell r="BJ233">
            <v>9.345</v>
          </cell>
          <cell r="BK233">
            <v>9.345</v>
          </cell>
          <cell r="BL233">
            <v>10.5</v>
          </cell>
          <cell r="BM233">
            <v>10.5</v>
          </cell>
          <cell r="BN233">
            <v>10.5</v>
          </cell>
          <cell r="BO233">
            <v>10.5</v>
          </cell>
          <cell r="BP233">
            <v>10.5</v>
          </cell>
          <cell r="BQ233">
            <v>10.5</v>
          </cell>
          <cell r="BR233">
            <v>9.345</v>
          </cell>
          <cell r="BS233">
            <v>9.345</v>
          </cell>
          <cell r="BT233">
            <v>9.345</v>
          </cell>
          <cell r="BU233">
            <v>9.345</v>
          </cell>
          <cell r="BV233">
            <v>9.345</v>
          </cell>
          <cell r="BW233">
            <v>9.345</v>
          </cell>
          <cell r="BX233">
            <v>9.345</v>
          </cell>
          <cell r="BY233">
            <v>9.345</v>
          </cell>
          <cell r="BZ233">
            <v>9.345</v>
          </cell>
          <cell r="CA233">
            <v>9.345</v>
          </cell>
        </row>
        <row r="234">
          <cell r="A234" t="str">
            <v>Irr. Pipeline Steel Corrugated 16 in.</v>
          </cell>
          <cell r="B234">
            <v>234</v>
          </cell>
          <cell r="C234" t="str">
            <v>LF</v>
          </cell>
          <cell r="D234">
            <v>9.968</v>
          </cell>
          <cell r="E234">
            <v>11.2</v>
          </cell>
          <cell r="F234" t="str">
            <v>AC</v>
          </cell>
          <cell r="G234">
            <v>75</v>
          </cell>
          <cell r="H234">
            <v>9.968</v>
          </cell>
          <cell r="I234">
            <v>9.968</v>
          </cell>
          <cell r="J234">
            <v>9.968</v>
          </cell>
          <cell r="K234">
            <v>9.968</v>
          </cell>
          <cell r="L234">
            <v>9.968</v>
          </cell>
          <cell r="M234">
            <v>9.968</v>
          </cell>
          <cell r="N234">
            <v>9.968</v>
          </cell>
          <cell r="O234">
            <v>9.968</v>
          </cell>
          <cell r="P234">
            <v>9.968</v>
          </cell>
          <cell r="Q234">
            <v>9.968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9.968</v>
          </cell>
          <cell r="W234">
            <v>9.968</v>
          </cell>
          <cell r="X234">
            <v>9.968</v>
          </cell>
          <cell r="Y234">
            <v>9.968</v>
          </cell>
          <cell r="Z234">
            <v>9.968</v>
          </cell>
          <cell r="AA234">
            <v>9.968</v>
          </cell>
          <cell r="AB234">
            <v>11.2</v>
          </cell>
          <cell r="AC234">
            <v>11.2</v>
          </cell>
          <cell r="AD234">
            <v>9.968</v>
          </cell>
          <cell r="AE234">
            <v>9.968</v>
          </cell>
          <cell r="AF234">
            <v>0</v>
          </cell>
          <cell r="AG234">
            <v>0</v>
          </cell>
          <cell r="AH234">
            <v>11.2</v>
          </cell>
          <cell r="AI234">
            <v>11.2</v>
          </cell>
          <cell r="AJ234">
            <v>9.968</v>
          </cell>
          <cell r="AK234">
            <v>9.968</v>
          </cell>
          <cell r="AL234">
            <v>11.2</v>
          </cell>
          <cell r="AM234">
            <v>11.2</v>
          </cell>
          <cell r="AN234">
            <v>9.968</v>
          </cell>
          <cell r="AO234">
            <v>9.968</v>
          </cell>
          <cell r="AP234">
            <v>9.968</v>
          </cell>
          <cell r="AQ234">
            <v>9.968</v>
          </cell>
          <cell r="AR234">
            <v>9.968</v>
          </cell>
          <cell r="AS234">
            <v>9.968</v>
          </cell>
          <cell r="AT234">
            <v>11.2</v>
          </cell>
          <cell r="AU234">
            <v>11.2</v>
          </cell>
          <cell r="AV234">
            <v>11.2</v>
          </cell>
          <cell r="AW234">
            <v>11.2</v>
          </cell>
          <cell r="AX234">
            <v>9.968</v>
          </cell>
          <cell r="AY234">
            <v>9.968</v>
          </cell>
          <cell r="AZ234">
            <v>9.968</v>
          </cell>
          <cell r="BA234">
            <v>9.968</v>
          </cell>
          <cell r="BB234">
            <v>9.968</v>
          </cell>
          <cell r="BC234">
            <v>9.968</v>
          </cell>
          <cell r="BD234">
            <v>0</v>
          </cell>
          <cell r="BE234">
            <v>0</v>
          </cell>
          <cell r="BF234">
            <v>9.968</v>
          </cell>
          <cell r="BG234">
            <v>9.968</v>
          </cell>
          <cell r="BH234">
            <v>9.968</v>
          </cell>
          <cell r="BI234">
            <v>9.968</v>
          </cell>
          <cell r="BJ234">
            <v>9.968</v>
          </cell>
          <cell r="BK234">
            <v>9.968</v>
          </cell>
          <cell r="BL234">
            <v>11.2</v>
          </cell>
          <cell r="BM234">
            <v>11.2</v>
          </cell>
          <cell r="BN234">
            <v>11.2</v>
          </cell>
          <cell r="BO234">
            <v>11.2</v>
          </cell>
          <cell r="BP234">
            <v>9.968</v>
          </cell>
          <cell r="BQ234">
            <v>9.968</v>
          </cell>
          <cell r="BR234">
            <v>9.968</v>
          </cell>
          <cell r="BS234">
            <v>9.968</v>
          </cell>
          <cell r="BT234">
            <v>9.968</v>
          </cell>
          <cell r="BU234">
            <v>9.968</v>
          </cell>
          <cell r="BV234">
            <v>9.968</v>
          </cell>
          <cell r="BW234">
            <v>9.968</v>
          </cell>
          <cell r="BX234">
            <v>9.968</v>
          </cell>
          <cell r="BY234">
            <v>9.968</v>
          </cell>
          <cell r="BZ234">
            <v>9.968</v>
          </cell>
          <cell r="CA234">
            <v>9.968</v>
          </cell>
        </row>
        <row r="235">
          <cell r="A235" t="str">
            <v>Irr. Pipeline Steel Corrugated 18 in.</v>
          </cell>
          <cell r="B235">
            <v>235</v>
          </cell>
          <cell r="C235" t="str">
            <v>LF</v>
          </cell>
          <cell r="D235">
            <v>11.214</v>
          </cell>
          <cell r="E235">
            <v>12.6</v>
          </cell>
          <cell r="F235" t="str">
            <v>AC</v>
          </cell>
          <cell r="G235">
            <v>75</v>
          </cell>
          <cell r="H235">
            <v>11.214</v>
          </cell>
          <cell r="I235">
            <v>11.214</v>
          </cell>
          <cell r="J235">
            <v>11.214</v>
          </cell>
          <cell r="K235">
            <v>11.214</v>
          </cell>
          <cell r="L235">
            <v>11.214</v>
          </cell>
          <cell r="M235">
            <v>11.214</v>
          </cell>
          <cell r="N235">
            <v>11.214</v>
          </cell>
          <cell r="O235">
            <v>11.214</v>
          </cell>
          <cell r="P235">
            <v>11.214</v>
          </cell>
          <cell r="Q235">
            <v>11.214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11.214</v>
          </cell>
          <cell r="W235">
            <v>11.214</v>
          </cell>
          <cell r="X235">
            <v>11.214</v>
          </cell>
          <cell r="Y235">
            <v>11.214</v>
          </cell>
          <cell r="Z235">
            <v>11.214</v>
          </cell>
          <cell r="AA235">
            <v>11.214</v>
          </cell>
          <cell r="AB235">
            <v>12.6</v>
          </cell>
          <cell r="AC235">
            <v>12.6</v>
          </cell>
          <cell r="AD235">
            <v>11.214</v>
          </cell>
          <cell r="AE235">
            <v>11.214</v>
          </cell>
          <cell r="AF235">
            <v>0</v>
          </cell>
          <cell r="AG235">
            <v>0</v>
          </cell>
          <cell r="AH235">
            <v>12.6</v>
          </cell>
          <cell r="AI235">
            <v>12.6</v>
          </cell>
          <cell r="AJ235">
            <v>11.214</v>
          </cell>
          <cell r="AK235">
            <v>11.214</v>
          </cell>
          <cell r="AL235">
            <v>12.6</v>
          </cell>
          <cell r="AM235">
            <v>12.6</v>
          </cell>
          <cell r="AN235">
            <v>11.214</v>
          </cell>
          <cell r="AO235">
            <v>11.214</v>
          </cell>
          <cell r="AP235">
            <v>11.214</v>
          </cell>
          <cell r="AQ235">
            <v>11.214</v>
          </cell>
          <cell r="AR235">
            <v>11.214</v>
          </cell>
          <cell r="AS235">
            <v>11.214</v>
          </cell>
          <cell r="AT235">
            <v>12.6</v>
          </cell>
          <cell r="AU235">
            <v>12.6</v>
          </cell>
          <cell r="AV235">
            <v>12.6</v>
          </cell>
          <cell r="AW235">
            <v>12.6</v>
          </cell>
          <cell r="AX235">
            <v>11.214</v>
          </cell>
          <cell r="AY235">
            <v>11.214</v>
          </cell>
          <cell r="AZ235">
            <v>11.214</v>
          </cell>
          <cell r="BA235">
            <v>11.214</v>
          </cell>
          <cell r="BB235">
            <v>11.214</v>
          </cell>
          <cell r="BC235">
            <v>11.214</v>
          </cell>
          <cell r="BD235">
            <v>0</v>
          </cell>
          <cell r="BE235">
            <v>0</v>
          </cell>
          <cell r="BF235">
            <v>11.214</v>
          </cell>
          <cell r="BG235">
            <v>11.214</v>
          </cell>
          <cell r="BH235">
            <v>11.214</v>
          </cell>
          <cell r="BI235">
            <v>11.214</v>
          </cell>
          <cell r="BJ235">
            <v>11.214</v>
          </cell>
          <cell r="BK235">
            <v>11.214</v>
          </cell>
          <cell r="BL235">
            <v>12.6</v>
          </cell>
          <cell r="BM235">
            <v>12.6</v>
          </cell>
          <cell r="BN235">
            <v>12.6</v>
          </cell>
          <cell r="BO235">
            <v>12.6</v>
          </cell>
          <cell r="BP235">
            <v>12.6</v>
          </cell>
          <cell r="BQ235">
            <v>12.6</v>
          </cell>
          <cell r="BR235">
            <v>11.214</v>
          </cell>
          <cell r="BS235">
            <v>11.214</v>
          </cell>
          <cell r="BT235">
            <v>11.214</v>
          </cell>
          <cell r="BU235">
            <v>11.214</v>
          </cell>
          <cell r="BV235">
            <v>11.214</v>
          </cell>
          <cell r="BW235">
            <v>11.214</v>
          </cell>
          <cell r="BX235">
            <v>11.214</v>
          </cell>
          <cell r="BY235">
            <v>11.214</v>
          </cell>
          <cell r="BZ235">
            <v>11.214</v>
          </cell>
          <cell r="CA235">
            <v>11.214</v>
          </cell>
        </row>
        <row r="236">
          <cell r="A236" t="str">
            <v>Irr. Pipeline Steel Corrugated 21 in.</v>
          </cell>
          <cell r="B236">
            <v>236</v>
          </cell>
          <cell r="C236" t="str">
            <v>LF</v>
          </cell>
          <cell r="D236">
            <v>13.083</v>
          </cell>
          <cell r="E236">
            <v>14.7</v>
          </cell>
          <cell r="F236" t="str">
            <v>AC</v>
          </cell>
          <cell r="G236">
            <v>75</v>
          </cell>
          <cell r="H236">
            <v>13.083</v>
          </cell>
          <cell r="I236">
            <v>13.083</v>
          </cell>
          <cell r="J236">
            <v>13.083</v>
          </cell>
          <cell r="K236">
            <v>13.083</v>
          </cell>
          <cell r="L236">
            <v>13.083</v>
          </cell>
          <cell r="M236">
            <v>13.083</v>
          </cell>
          <cell r="N236">
            <v>13.083</v>
          </cell>
          <cell r="O236">
            <v>13.083</v>
          </cell>
          <cell r="P236">
            <v>13.083</v>
          </cell>
          <cell r="Q236">
            <v>13.083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13.083</v>
          </cell>
          <cell r="W236">
            <v>13.083</v>
          </cell>
          <cell r="X236">
            <v>13.083</v>
          </cell>
          <cell r="Y236">
            <v>13.083</v>
          </cell>
          <cell r="Z236">
            <v>13.083</v>
          </cell>
          <cell r="AA236">
            <v>13.083</v>
          </cell>
          <cell r="AB236">
            <v>14.7</v>
          </cell>
          <cell r="AC236">
            <v>14.7</v>
          </cell>
          <cell r="AD236">
            <v>13.083</v>
          </cell>
          <cell r="AE236">
            <v>13.083</v>
          </cell>
          <cell r="AF236">
            <v>0</v>
          </cell>
          <cell r="AG236">
            <v>0</v>
          </cell>
          <cell r="AH236">
            <v>14.7</v>
          </cell>
          <cell r="AI236">
            <v>14.7</v>
          </cell>
          <cell r="AJ236">
            <v>13.083</v>
          </cell>
          <cell r="AK236">
            <v>13.083</v>
          </cell>
          <cell r="AL236">
            <v>13.083</v>
          </cell>
          <cell r="AM236">
            <v>13.083</v>
          </cell>
          <cell r="AN236">
            <v>13.083</v>
          </cell>
          <cell r="AO236">
            <v>13.083</v>
          </cell>
          <cell r="AP236">
            <v>13.083</v>
          </cell>
          <cell r="AQ236">
            <v>13.083</v>
          </cell>
          <cell r="AR236">
            <v>13.083</v>
          </cell>
          <cell r="AS236">
            <v>13.083</v>
          </cell>
          <cell r="AT236">
            <v>14.7</v>
          </cell>
          <cell r="AU236">
            <v>14.7</v>
          </cell>
          <cell r="AV236">
            <v>13.083</v>
          </cell>
          <cell r="AW236">
            <v>13.083</v>
          </cell>
          <cell r="AX236">
            <v>13.083</v>
          </cell>
          <cell r="AY236">
            <v>13.083</v>
          </cell>
          <cell r="AZ236">
            <v>13.083</v>
          </cell>
          <cell r="BA236">
            <v>13.083</v>
          </cell>
          <cell r="BB236">
            <v>13.083</v>
          </cell>
          <cell r="BC236">
            <v>13.083</v>
          </cell>
          <cell r="BD236">
            <v>0</v>
          </cell>
          <cell r="BE236">
            <v>0</v>
          </cell>
          <cell r="BF236">
            <v>13.083</v>
          </cell>
          <cell r="BG236">
            <v>13.083</v>
          </cell>
          <cell r="BH236">
            <v>13.083</v>
          </cell>
          <cell r="BI236">
            <v>13.083</v>
          </cell>
          <cell r="BJ236">
            <v>13.083</v>
          </cell>
          <cell r="BK236">
            <v>13.083</v>
          </cell>
          <cell r="BL236">
            <v>14.7</v>
          </cell>
          <cell r="BM236">
            <v>14.7</v>
          </cell>
          <cell r="BN236">
            <v>14.7</v>
          </cell>
          <cell r="BO236">
            <v>14.7</v>
          </cell>
          <cell r="BP236">
            <v>14.7</v>
          </cell>
          <cell r="BQ236">
            <v>14.7</v>
          </cell>
          <cell r="BR236">
            <v>13.083</v>
          </cell>
          <cell r="BS236">
            <v>13.083</v>
          </cell>
          <cell r="BT236">
            <v>13.083</v>
          </cell>
          <cell r="BU236">
            <v>13.083</v>
          </cell>
          <cell r="BV236">
            <v>13.083</v>
          </cell>
          <cell r="BW236">
            <v>13.083</v>
          </cell>
          <cell r="BX236">
            <v>13.083</v>
          </cell>
          <cell r="BY236">
            <v>13.083</v>
          </cell>
          <cell r="BZ236">
            <v>13.083</v>
          </cell>
          <cell r="CA236">
            <v>13.083</v>
          </cell>
        </row>
        <row r="237">
          <cell r="A237" t="str">
            <v>Irr. Pipeline Steel Corrugated 24 in.</v>
          </cell>
          <cell r="B237">
            <v>237</v>
          </cell>
          <cell r="C237" t="str">
            <v>LF</v>
          </cell>
          <cell r="D237">
            <v>14.952000000000002</v>
          </cell>
          <cell r="E237">
            <v>30</v>
          </cell>
          <cell r="F237" t="str">
            <v>AC</v>
          </cell>
          <cell r="G237">
            <v>75</v>
          </cell>
          <cell r="H237">
            <v>14.952000000000002</v>
          </cell>
          <cell r="I237">
            <v>14.952000000000002</v>
          </cell>
          <cell r="J237">
            <v>14.952000000000002</v>
          </cell>
          <cell r="K237">
            <v>14.952000000000002</v>
          </cell>
          <cell r="L237">
            <v>14.952000000000002</v>
          </cell>
          <cell r="M237">
            <v>14.952000000000002</v>
          </cell>
          <cell r="N237">
            <v>14.952000000000002</v>
          </cell>
          <cell r="O237">
            <v>14.952000000000002</v>
          </cell>
          <cell r="P237">
            <v>14.952000000000002</v>
          </cell>
          <cell r="Q237">
            <v>14.952000000000002</v>
          </cell>
          <cell r="R237">
            <v>0</v>
          </cell>
          <cell r="S237">
            <v>0</v>
          </cell>
          <cell r="T237">
            <v>14.952000000000002</v>
          </cell>
          <cell r="U237">
            <v>14.952000000000002</v>
          </cell>
          <cell r="V237">
            <v>14.952000000000002</v>
          </cell>
          <cell r="W237">
            <v>14.952000000000002</v>
          </cell>
          <cell r="X237">
            <v>14.952000000000002</v>
          </cell>
          <cell r="Y237">
            <v>14.952000000000002</v>
          </cell>
          <cell r="Z237">
            <v>14.952000000000002</v>
          </cell>
          <cell r="AA237">
            <v>14.952000000000002</v>
          </cell>
          <cell r="AB237">
            <v>19.75</v>
          </cell>
          <cell r="AC237">
            <v>19.75</v>
          </cell>
          <cell r="AD237">
            <v>14.952000000000002</v>
          </cell>
          <cell r="AE237">
            <v>14.952000000000002</v>
          </cell>
          <cell r="AF237">
            <v>0</v>
          </cell>
          <cell r="AG237">
            <v>0</v>
          </cell>
          <cell r="AH237">
            <v>16.8</v>
          </cell>
          <cell r="AI237">
            <v>16.8</v>
          </cell>
          <cell r="AJ237">
            <v>14.952000000000002</v>
          </cell>
          <cell r="AK237">
            <v>14.952000000000002</v>
          </cell>
          <cell r="AL237">
            <v>14.952000000000002</v>
          </cell>
          <cell r="AM237">
            <v>14.952000000000002</v>
          </cell>
          <cell r="AN237">
            <v>14.952000000000002</v>
          </cell>
          <cell r="AO237">
            <v>14.952000000000002</v>
          </cell>
          <cell r="AP237">
            <v>14.952000000000002</v>
          </cell>
          <cell r="AQ237">
            <v>14.952000000000002</v>
          </cell>
          <cell r="AR237">
            <v>14.952000000000002</v>
          </cell>
          <cell r="AS237">
            <v>14.952000000000002</v>
          </cell>
          <cell r="AT237">
            <v>16.8</v>
          </cell>
          <cell r="AU237">
            <v>16.8</v>
          </cell>
          <cell r="AV237">
            <v>14.952000000000002</v>
          </cell>
          <cell r="AW237">
            <v>14.952000000000002</v>
          </cell>
          <cell r="AX237">
            <v>14.952000000000002</v>
          </cell>
          <cell r="AY237">
            <v>14.952000000000002</v>
          </cell>
          <cell r="AZ237">
            <v>14.952000000000002</v>
          </cell>
          <cell r="BA237">
            <v>14.952000000000002</v>
          </cell>
          <cell r="BB237">
            <v>14.952000000000002</v>
          </cell>
          <cell r="BC237">
            <v>14.952000000000002</v>
          </cell>
          <cell r="BD237">
            <v>0</v>
          </cell>
          <cell r="BE237">
            <v>0</v>
          </cell>
          <cell r="BF237">
            <v>14.952000000000002</v>
          </cell>
          <cell r="BG237">
            <v>14.952000000000002</v>
          </cell>
          <cell r="BH237">
            <v>14.952000000000002</v>
          </cell>
          <cell r="BI237">
            <v>14.952000000000002</v>
          </cell>
          <cell r="BJ237">
            <v>14.952000000000002</v>
          </cell>
          <cell r="BK237">
            <v>14.952000000000002</v>
          </cell>
          <cell r="BL237">
            <v>30</v>
          </cell>
          <cell r="BM237">
            <v>30</v>
          </cell>
          <cell r="BN237">
            <v>16.8</v>
          </cell>
          <cell r="BO237">
            <v>16.8</v>
          </cell>
          <cell r="BP237">
            <v>16.8</v>
          </cell>
          <cell r="BQ237">
            <v>16.8</v>
          </cell>
          <cell r="BR237">
            <v>30</v>
          </cell>
          <cell r="BS237">
            <v>30</v>
          </cell>
          <cell r="BT237">
            <v>14.952000000000002</v>
          </cell>
          <cell r="BU237">
            <v>14.952000000000002</v>
          </cell>
          <cell r="BV237">
            <v>14.952000000000002</v>
          </cell>
          <cell r="BW237">
            <v>14.952000000000002</v>
          </cell>
          <cell r="BX237">
            <v>14.952000000000002</v>
          </cell>
          <cell r="BY237">
            <v>14.952000000000002</v>
          </cell>
          <cell r="BZ237">
            <v>14.952000000000002</v>
          </cell>
          <cell r="CA237">
            <v>14.952000000000002</v>
          </cell>
        </row>
        <row r="238">
          <cell r="A238" t="str">
            <v>Irr. Pipeline Steel Corrugated 30 in.</v>
          </cell>
          <cell r="B238">
            <v>238</v>
          </cell>
          <cell r="C238" t="str">
            <v>LF</v>
          </cell>
          <cell r="D238">
            <v>18.69</v>
          </cell>
          <cell r="E238">
            <v>24.69</v>
          </cell>
          <cell r="F238" t="str">
            <v>AC</v>
          </cell>
          <cell r="G238">
            <v>75</v>
          </cell>
          <cell r="H238">
            <v>18.69</v>
          </cell>
          <cell r="I238">
            <v>18.69</v>
          </cell>
          <cell r="J238">
            <v>18.69</v>
          </cell>
          <cell r="K238">
            <v>18.69</v>
          </cell>
          <cell r="L238">
            <v>18.69</v>
          </cell>
          <cell r="M238">
            <v>18.69</v>
          </cell>
          <cell r="N238">
            <v>18.69</v>
          </cell>
          <cell r="O238">
            <v>18.69</v>
          </cell>
          <cell r="P238">
            <v>18.69</v>
          </cell>
          <cell r="Q238">
            <v>18.69</v>
          </cell>
          <cell r="R238">
            <v>0</v>
          </cell>
          <cell r="S238">
            <v>0</v>
          </cell>
          <cell r="T238">
            <v>18.69</v>
          </cell>
          <cell r="U238">
            <v>18.69</v>
          </cell>
          <cell r="V238">
            <v>18.69</v>
          </cell>
          <cell r="W238">
            <v>18.69</v>
          </cell>
          <cell r="X238">
            <v>18.69</v>
          </cell>
          <cell r="Y238">
            <v>18.69</v>
          </cell>
          <cell r="Z238">
            <v>18.69</v>
          </cell>
          <cell r="AA238">
            <v>18.69</v>
          </cell>
          <cell r="AB238">
            <v>24.69</v>
          </cell>
          <cell r="AC238">
            <v>24.69</v>
          </cell>
          <cell r="AD238">
            <v>18.69</v>
          </cell>
          <cell r="AE238">
            <v>18.69</v>
          </cell>
          <cell r="AF238">
            <v>0</v>
          </cell>
          <cell r="AG238">
            <v>0</v>
          </cell>
          <cell r="AH238">
            <v>21</v>
          </cell>
          <cell r="AI238">
            <v>21</v>
          </cell>
          <cell r="AJ238">
            <v>18.69</v>
          </cell>
          <cell r="AK238">
            <v>18.69</v>
          </cell>
          <cell r="AL238">
            <v>18.69</v>
          </cell>
          <cell r="AM238">
            <v>18.69</v>
          </cell>
          <cell r="AN238">
            <v>18.69</v>
          </cell>
          <cell r="AO238">
            <v>18.69</v>
          </cell>
          <cell r="AP238">
            <v>18.69</v>
          </cell>
          <cell r="AQ238">
            <v>18.69</v>
          </cell>
          <cell r="AR238">
            <v>18.69</v>
          </cell>
          <cell r="AS238">
            <v>18.69</v>
          </cell>
          <cell r="AT238">
            <v>21</v>
          </cell>
          <cell r="AU238">
            <v>21</v>
          </cell>
          <cell r="AV238">
            <v>18.69</v>
          </cell>
          <cell r="AW238">
            <v>18.69</v>
          </cell>
          <cell r="AX238">
            <v>18.69</v>
          </cell>
          <cell r="AY238">
            <v>18.69</v>
          </cell>
          <cell r="AZ238">
            <v>18.69</v>
          </cell>
          <cell r="BA238">
            <v>18.69</v>
          </cell>
          <cell r="BB238">
            <v>18.69</v>
          </cell>
          <cell r="BC238">
            <v>18.69</v>
          </cell>
          <cell r="BD238">
            <v>0</v>
          </cell>
          <cell r="BE238">
            <v>0</v>
          </cell>
          <cell r="BF238">
            <v>18.69</v>
          </cell>
          <cell r="BG238">
            <v>18.69</v>
          </cell>
          <cell r="BH238">
            <v>18.69</v>
          </cell>
          <cell r="BI238">
            <v>18.69</v>
          </cell>
          <cell r="BJ238">
            <v>18.69</v>
          </cell>
          <cell r="BK238">
            <v>18.69</v>
          </cell>
          <cell r="BL238">
            <v>21</v>
          </cell>
          <cell r="BM238">
            <v>21</v>
          </cell>
          <cell r="BN238">
            <v>21</v>
          </cell>
          <cell r="BO238">
            <v>21</v>
          </cell>
          <cell r="BP238">
            <v>21</v>
          </cell>
          <cell r="BQ238">
            <v>21</v>
          </cell>
          <cell r="BR238">
            <v>18.69</v>
          </cell>
          <cell r="BS238">
            <v>18.69</v>
          </cell>
          <cell r="BT238">
            <v>18.69</v>
          </cell>
          <cell r="BU238">
            <v>18.69</v>
          </cell>
          <cell r="BV238">
            <v>18.69</v>
          </cell>
          <cell r="BW238">
            <v>18.69</v>
          </cell>
          <cell r="BX238">
            <v>18.69</v>
          </cell>
          <cell r="BY238">
            <v>18.69</v>
          </cell>
          <cell r="BZ238">
            <v>18.69</v>
          </cell>
          <cell r="CA238">
            <v>18.69</v>
          </cell>
        </row>
        <row r="239">
          <cell r="A239" t="str">
            <v>Irr. Pipeline Steel Corrugated 36 in.</v>
          </cell>
          <cell r="B239">
            <v>239</v>
          </cell>
          <cell r="C239" t="str">
            <v>LF</v>
          </cell>
          <cell r="D239">
            <v>22.428</v>
          </cell>
          <cell r="E239">
            <v>29.64</v>
          </cell>
          <cell r="F239" t="str">
            <v>AC</v>
          </cell>
          <cell r="G239">
            <v>75</v>
          </cell>
          <cell r="H239">
            <v>22.428</v>
          </cell>
          <cell r="I239">
            <v>22.428</v>
          </cell>
          <cell r="J239">
            <v>22.428</v>
          </cell>
          <cell r="K239">
            <v>22.428</v>
          </cell>
          <cell r="L239">
            <v>22.428</v>
          </cell>
          <cell r="M239">
            <v>22.428</v>
          </cell>
          <cell r="N239">
            <v>22.428</v>
          </cell>
          <cell r="O239">
            <v>22.428</v>
          </cell>
          <cell r="P239">
            <v>22.428</v>
          </cell>
          <cell r="Q239">
            <v>22.428</v>
          </cell>
          <cell r="R239">
            <v>0</v>
          </cell>
          <cell r="S239">
            <v>0</v>
          </cell>
          <cell r="T239">
            <v>22.428</v>
          </cell>
          <cell r="U239">
            <v>22.428</v>
          </cell>
          <cell r="V239">
            <v>22.428</v>
          </cell>
          <cell r="W239">
            <v>22.428</v>
          </cell>
          <cell r="X239">
            <v>25.2</v>
          </cell>
          <cell r="Y239">
            <v>25.2</v>
          </cell>
          <cell r="Z239">
            <v>25.2</v>
          </cell>
          <cell r="AA239">
            <v>25.2</v>
          </cell>
          <cell r="AB239">
            <v>29.64</v>
          </cell>
          <cell r="AC239">
            <v>29.64</v>
          </cell>
          <cell r="AD239">
            <v>22.428</v>
          </cell>
          <cell r="AE239">
            <v>22.428</v>
          </cell>
          <cell r="AF239">
            <v>0</v>
          </cell>
          <cell r="AG239">
            <v>0</v>
          </cell>
          <cell r="AH239">
            <v>25.2</v>
          </cell>
          <cell r="AI239">
            <v>25.2</v>
          </cell>
          <cell r="AJ239">
            <v>22.428</v>
          </cell>
          <cell r="AK239">
            <v>22.428</v>
          </cell>
          <cell r="AL239">
            <v>22.428</v>
          </cell>
          <cell r="AM239">
            <v>22.428</v>
          </cell>
          <cell r="AN239">
            <v>22.428</v>
          </cell>
          <cell r="AO239">
            <v>22.428</v>
          </cell>
          <cell r="AP239">
            <v>22.428</v>
          </cell>
          <cell r="AQ239">
            <v>22.428</v>
          </cell>
          <cell r="AR239">
            <v>22.428</v>
          </cell>
          <cell r="AS239">
            <v>22.428</v>
          </cell>
          <cell r="AT239">
            <v>25.2</v>
          </cell>
          <cell r="AU239">
            <v>25.2</v>
          </cell>
          <cell r="AV239">
            <v>22.428</v>
          </cell>
          <cell r="AW239">
            <v>22.428</v>
          </cell>
          <cell r="AX239">
            <v>22.428</v>
          </cell>
          <cell r="AY239">
            <v>22.428</v>
          </cell>
          <cell r="AZ239">
            <v>22.428</v>
          </cell>
          <cell r="BA239">
            <v>22.428</v>
          </cell>
          <cell r="BB239">
            <v>22.428</v>
          </cell>
          <cell r="BC239">
            <v>22.428</v>
          </cell>
          <cell r="BD239">
            <v>0</v>
          </cell>
          <cell r="BE239">
            <v>0</v>
          </cell>
          <cell r="BF239">
            <v>22.428</v>
          </cell>
          <cell r="BG239">
            <v>22.428</v>
          </cell>
          <cell r="BH239">
            <v>22.428</v>
          </cell>
          <cell r="BI239">
            <v>22.428</v>
          </cell>
          <cell r="BJ239">
            <v>22.428</v>
          </cell>
          <cell r="BK239">
            <v>22.428</v>
          </cell>
          <cell r="BL239">
            <v>25.2</v>
          </cell>
          <cell r="BM239">
            <v>25.2</v>
          </cell>
          <cell r="BN239">
            <v>25.2</v>
          </cell>
          <cell r="BO239">
            <v>25.2</v>
          </cell>
          <cell r="BP239">
            <v>25.2</v>
          </cell>
          <cell r="BQ239">
            <v>25.2</v>
          </cell>
          <cell r="BR239">
            <v>22.428</v>
          </cell>
          <cell r="BS239">
            <v>22.428</v>
          </cell>
          <cell r="BT239">
            <v>22.428</v>
          </cell>
          <cell r="BU239">
            <v>22.428</v>
          </cell>
          <cell r="BV239">
            <v>22.428</v>
          </cell>
          <cell r="BW239">
            <v>22.428</v>
          </cell>
          <cell r="BX239">
            <v>22.428</v>
          </cell>
          <cell r="BY239">
            <v>22.428</v>
          </cell>
          <cell r="BZ239">
            <v>22.428</v>
          </cell>
          <cell r="CA239">
            <v>22.428</v>
          </cell>
        </row>
        <row r="240">
          <cell r="A240" t="str">
            <v>Irr. Pipeline Steel Corrugated 48 in.</v>
          </cell>
          <cell r="B240">
            <v>240</v>
          </cell>
          <cell r="C240" t="str">
            <v>LF</v>
          </cell>
          <cell r="D240">
            <v>61.089600000000004</v>
          </cell>
          <cell r="E240">
            <v>70</v>
          </cell>
          <cell r="F240" t="str">
            <v>AC</v>
          </cell>
          <cell r="G240">
            <v>75</v>
          </cell>
          <cell r="H240">
            <v>61.089600000000004</v>
          </cell>
          <cell r="I240">
            <v>61.089600000000004</v>
          </cell>
          <cell r="J240">
            <v>61.089600000000004</v>
          </cell>
          <cell r="K240">
            <v>61.089600000000004</v>
          </cell>
          <cell r="L240">
            <v>61.089600000000004</v>
          </cell>
          <cell r="M240">
            <v>61.089600000000004</v>
          </cell>
          <cell r="N240">
            <v>61.089600000000004</v>
          </cell>
          <cell r="O240">
            <v>61.089600000000004</v>
          </cell>
          <cell r="P240">
            <v>61.089600000000004</v>
          </cell>
          <cell r="Q240">
            <v>61.089600000000004</v>
          </cell>
          <cell r="R240">
            <v>0</v>
          </cell>
          <cell r="S240">
            <v>0</v>
          </cell>
          <cell r="T240">
            <v>61.089600000000004</v>
          </cell>
          <cell r="U240">
            <v>61.089600000000004</v>
          </cell>
          <cell r="V240">
            <v>61.089600000000004</v>
          </cell>
          <cell r="W240">
            <v>61.089600000000004</v>
          </cell>
          <cell r="X240">
            <v>61.089600000000004</v>
          </cell>
          <cell r="Y240">
            <v>61.089600000000004</v>
          </cell>
          <cell r="Z240">
            <v>61.089600000000004</v>
          </cell>
          <cell r="AA240">
            <v>61.089600000000004</v>
          </cell>
          <cell r="AB240">
            <v>68.64</v>
          </cell>
          <cell r="AC240">
            <v>68.64</v>
          </cell>
          <cell r="AD240">
            <v>61.089600000000004</v>
          </cell>
          <cell r="AE240">
            <v>61.089600000000004</v>
          </cell>
          <cell r="AF240">
            <v>0</v>
          </cell>
          <cell r="AG240">
            <v>0</v>
          </cell>
          <cell r="AH240">
            <v>68.64</v>
          </cell>
          <cell r="AI240">
            <v>68.64</v>
          </cell>
          <cell r="AJ240">
            <v>61.089600000000004</v>
          </cell>
          <cell r="AK240">
            <v>61.089600000000004</v>
          </cell>
          <cell r="AL240">
            <v>61.089600000000004</v>
          </cell>
          <cell r="AM240">
            <v>61.089600000000004</v>
          </cell>
          <cell r="AN240">
            <v>61.089600000000004</v>
          </cell>
          <cell r="AO240">
            <v>61.089600000000004</v>
          </cell>
          <cell r="AP240">
            <v>61.089600000000004</v>
          </cell>
          <cell r="AQ240">
            <v>61.089600000000004</v>
          </cell>
          <cell r="AR240">
            <v>61.089600000000004</v>
          </cell>
          <cell r="AS240">
            <v>61.089600000000004</v>
          </cell>
          <cell r="AT240">
            <v>70</v>
          </cell>
          <cell r="AU240">
            <v>70</v>
          </cell>
          <cell r="AV240">
            <v>61.089600000000004</v>
          </cell>
          <cell r="AW240">
            <v>61.089600000000004</v>
          </cell>
          <cell r="AX240">
            <v>61.089600000000004</v>
          </cell>
          <cell r="AY240">
            <v>61.089600000000004</v>
          </cell>
          <cell r="AZ240">
            <v>61.089600000000004</v>
          </cell>
          <cell r="BA240">
            <v>61.089600000000004</v>
          </cell>
          <cell r="BB240">
            <v>61.089600000000004</v>
          </cell>
          <cell r="BC240">
            <v>61.089600000000004</v>
          </cell>
          <cell r="BD240">
            <v>0</v>
          </cell>
          <cell r="BE240">
            <v>0</v>
          </cell>
          <cell r="BF240">
            <v>61.089600000000004</v>
          </cell>
          <cell r="BG240">
            <v>61.089600000000004</v>
          </cell>
          <cell r="BH240">
            <v>61.089600000000004</v>
          </cell>
          <cell r="BI240">
            <v>61.089600000000004</v>
          </cell>
          <cell r="BJ240">
            <v>61.089600000000004</v>
          </cell>
          <cell r="BK240">
            <v>61.089600000000004</v>
          </cell>
          <cell r="BL240">
            <v>68.64</v>
          </cell>
          <cell r="BM240">
            <v>68.64</v>
          </cell>
          <cell r="BN240">
            <v>68.64</v>
          </cell>
          <cell r="BO240">
            <v>68.64</v>
          </cell>
          <cell r="BP240">
            <v>68</v>
          </cell>
          <cell r="BQ240">
            <v>68</v>
          </cell>
          <cell r="BR240">
            <v>61.089600000000004</v>
          </cell>
          <cell r="BS240">
            <v>61.089600000000004</v>
          </cell>
          <cell r="BT240">
            <v>61.089600000000004</v>
          </cell>
          <cell r="BU240">
            <v>61.089600000000004</v>
          </cell>
          <cell r="BV240">
            <v>61.089600000000004</v>
          </cell>
          <cell r="BW240">
            <v>61.089600000000004</v>
          </cell>
          <cell r="BX240">
            <v>61.089600000000004</v>
          </cell>
          <cell r="BY240">
            <v>61.089600000000004</v>
          </cell>
          <cell r="BZ240">
            <v>61.089600000000004</v>
          </cell>
          <cell r="CA240">
            <v>61.089600000000004</v>
          </cell>
        </row>
        <row r="241">
          <cell r="A241" t="str">
            <v>Irr. Pipeline Steel Corrugated 60 in.</v>
          </cell>
          <cell r="B241">
            <v>241</v>
          </cell>
          <cell r="C241" t="str">
            <v>LF</v>
          </cell>
          <cell r="D241">
            <v>76.362</v>
          </cell>
          <cell r="E241">
            <v>86</v>
          </cell>
          <cell r="F241" t="str">
            <v>AC</v>
          </cell>
          <cell r="G241">
            <v>75</v>
          </cell>
          <cell r="H241">
            <v>76.362</v>
          </cell>
          <cell r="I241">
            <v>76.362</v>
          </cell>
          <cell r="J241">
            <v>76.362</v>
          </cell>
          <cell r="K241">
            <v>76.362</v>
          </cell>
          <cell r="L241">
            <v>76.362</v>
          </cell>
          <cell r="M241">
            <v>76.362</v>
          </cell>
          <cell r="N241">
            <v>76.362</v>
          </cell>
          <cell r="O241">
            <v>76.362</v>
          </cell>
          <cell r="P241">
            <v>76.362</v>
          </cell>
          <cell r="Q241">
            <v>76.362</v>
          </cell>
          <cell r="R241">
            <v>0</v>
          </cell>
          <cell r="S241">
            <v>0</v>
          </cell>
          <cell r="T241">
            <v>76.362</v>
          </cell>
          <cell r="U241">
            <v>76.362</v>
          </cell>
          <cell r="V241">
            <v>76.362</v>
          </cell>
          <cell r="W241">
            <v>76.362</v>
          </cell>
          <cell r="X241">
            <v>76.362</v>
          </cell>
          <cell r="Y241">
            <v>76.362</v>
          </cell>
          <cell r="Z241">
            <v>76.362</v>
          </cell>
          <cell r="AA241">
            <v>76.362</v>
          </cell>
          <cell r="AB241">
            <v>85.8</v>
          </cell>
          <cell r="AC241">
            <v>85.8</v>
          </cell>
          <cell r="AD241">
            <v>76.362</v>
          </cell>
          <cell r="AE241">
            <v>76.362</v>
          </cell>
          <cell r="AF241">
            <v>0</v>
          </cell>
          <cell r="AG241">
            <v>0</v>
          </cell>
          <cell r="AH241">
            <v>85.8</v>
          </cell>
          <cell r="AI241">
            <v>85.8</v>
          </cell>
          <cell r="AJ241">
            <v>76.362</v>
          </cell>
          <cell r="AK241">
            <v>76.362</v>
          </cell>
          <cell r="AL241">
            <v>76.362</v>
          </cell>
          <cell r="AM241">
            <v>76.362</v>
          </cell>
          <cell r="AN241">
            <v>76.362</v>
          </cell>
          <cell r="AO241">
            <v>76.362</v>
          </cell>
          <cell r="AP241">
            <v>76.362</v>
          </cell>
          <cell r="AQ241">
            <v>76.362</v>
          </cell>
          <cell r="AR241">
            <v>76.362</v>
          </cell>
          <cell r="AS241">
            <v>76.362</v>
          </cell>
          <cell r="AT241">
            <v>86</v>
          </cell>
          <cell r="AU241">
            <v>86</v>
          </cell>
          <cell r="AV241">
            <v>76.362</v>
          </cell>
          <cell r="AW241">
            <v>76.362</v>
          </cell>
          <cell r="AX241">
            <v>76.362</v>
          </cell>
          <cell r="AY241">
            <v>76.362</v>
          </cell>
          <cell r="AZ241">
            <v>76.362</v>
          </cell>
          <cell r="BA241">
            <v>76.362</v>
          </cell>
          <cell r="BB241">
            <v>76.362</v>
          </cell>
          <cell r="BC241">
            <v>76.362</v>
          </cell>
          <cell r="BD241">
            <v>0</v>
          </cell>
          <cell r="BE241">
            <v>0</v>
          </cell>
          <cell r="BF241">
            <v>76.362</v>
          </cell>
          <cell r="BG241">
            <v>76.362</v>
          </cell>
          <cell r="BH241">
            <v>76.362</v>
          </cell>
          <cell r="BI241">
            <v>76.362</v>
          </cell>
          <cell r="BJ241">
            <v>76.362</v>
          </cell>
          <cell r="BK241">
            <v>76.362</v>
          </cell>
          <cell r="BL241">
            <v>76.362</v>
          </cell>
          <cell r="BM241">
            <v>76.362</v>
          </cell>
          <cell r="BN241">
            <v>85.8</v>
          </cell>
          <cell r="BO241">
            <v>85.8</v>
          </cell>
          <cell r="BP241">
            <v>85</v>
          </cell>
          <cell r="BQ241">
            <v>85</v>
          </cell>
          <cell r="BR241">
            <v>76.362</v>
          </cell>
          <cell r="BS241">
            <v>76.362</v>
          </cell>
          <cell r="BT241">
            <v>76.362</v>
          </cell>
          <cell r="BU241">
            <v>76.362</v>
          </cell>
          <cell r="BV241">
            <v>76.362</v>
          </cell>
          <cell r="BW241">
            <v>76.362</v>
          </cell>
          <cell r="BX241">
            <v>76.362</v>
          </cell>
          <cell r="BY241">
            <v>76.362</v>
          </cell>
          <cell r="BZ241">
            <v>76.362</v>
          </cell>
          <cell r="CA241">
            <v>76.362</v>
          </cell>
        </row>
        <row r="242">
          <cell r="A242" t="str">
            <v>Irr. Pipeline Steel,Treated,or Galvanized  2.375 (2&amp;3/8ths) in.</v>
          </cell>
          <cell r="B242">
            <v>242</v>
          </cell>
          <cell r="C242" t="str">
            <v>LF</v>
          </cell>
          <cell r="D242">
            <v>0</v>
          </cell>
          <cell r="E242">
            <v>2.49</v>
          </cell>
          <cell r="F242" t="str">
            <v>AC</v>
          </cell>
          <cell r="G242">
            <v>75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2.49</v>
          </cell>
          <cell r="BM242">
            <v>2.49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</row>
        <row r="243">
          <cell r="A243" t="str">
            <v>Irr. Pipeline Steel,Treated,or Galvanized  4 in.</v>
          </cell>
          <cell r="B243">
            <v>243</v>
          </cell>
          <cell r="C243" t="str">
            <v>LF</v>
          </cell>
          <cell r="D243">
            <v>3.7380000000000004</v>
          </cell>
          <cell r="E243">
            <v>4.2</v>
          </cell>
          <cell r="F243" t="str">
            <v>AC</v>
          </cell>
          <cell r="G243">
            <v>75</v>
          </cell>
          <cell r="H243">
            <v>3.7380000000000004</v>
          </cell>
          <cell r="I243">
            <v>3.7380000000000004</v>
          </cell>
          <cell r="J243">
            <v>3.7380000000000004</v>
          </cell>
          <cell r="K243">
            <v>3.7380000000000004</v>
          </cell>
          <cell r="L243">
            <v>3.7380000000000004</v>
          </cell>
          <cell r="M243">
            <v>3.7380000000000004</v>
          </cell>
          <cell r="N243">
            <v>3.7380000000000004</v>
          </cell>
          <cell r="O243">
            <v>3.7380000000000004</v>
          </cell>
          <cell r="P243">
            <v>3.7380000000000004</v>
          </cell>
          <cell r="Q243">
            <v>3.7380000000000004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3.7380000000000004</v>
          </cell>
          <cell r="W243">
            <v>3.7380000000000004</v>
          </cell>
          <cell r="X243">
            <v>4.2</v>
          </cell>
          <cell r="Y243">
            <v>4.2</v>
          </cell>
          <cell r="Z243">
            <v>4.2</v>
          </cell>
          <cell r="AA243">
            <v>4.2</v>
          </cell>
          <cell r="AB243">
            <v>4.2</v>
          </cell>
          <cell r="AC243">
            <v>4.2</v>
          </cell>
          <cell r="AD243">
            <v>3.7380000000000004</v>
          </cell>
          <cell r="AE243">
            <v>3.7380000000000004</v>
          </cell>
          <cell r="AF243">
            <v>0</v>
          </cell>
          <cell r="AG243">
            <v>0</v>
          </cell>
          <cell r="AH243">
            <v>4.2</v>
          </cell>
          <cell r="AI243">
            <v>4.2</v>
          </cell>
          <cell r="AJ243">
            <v>3.7380000000000004</v>
          </cell>
          <cell r="AK243">
            <v>3.7380000000000004</v>
          </cell>
          <cell r="AL243">
            <v>4.2</v>
          </cell>
          <cell r="AM243">
            <v>4.2</v>
          </cell>
          <cell r="AN243">
            <v>3.7380000000000004</v>
          </cell>
          <cell r="AO243">
            <v>3.7380000000000004</v>
          </cell>
          <cell r="AP243">
            <v>3.7380000000000004</v>
          </cell>
          <cell r="AQ243">
            <v>3.7380000000000004</v>
          </cell>
          <cell r="AR243">
            <v>3.7380000000000004</v>
          </cell>
          <cell r="AS243">
            <v>3.7380000000000004</v>
          </cell>
          <cell r="AT243">
            <v>3.7380000000000004</v>
          </cell>
          <cell r="AU243">
            <v>3.7380000000000004</v>
          </cell>
          <cell r="AV243">
            <v>4.2</v>
          </cell>
          <cell r="AW243">
            <v>4.2</v>
          </cell>
          <cell r="AX243">
            <v>3.7380000000000004</v>
          </cell>
          <cell r="AY243">
            <v>3.7380000000000004</v>
          </cell>
          <cell r="AZ243">
            <v>3.7380000000000004</v>
          </cell>
          <cell r="BA243">
            <v>3.7380000000000004</v>
          </cell>
          <cell r="BB243">
            <v>3.7380000000000004</v>
          </cell>
          <cell r="BC243">
            <v>3.7380000000000004</v>
          </cell>
          <cell r="BD243">
            <v>0</v>
          </cell>
          <cell r="BE243">
            <v>0</v>
          </cell>
          <cell r="BF243">
            <v>3.7380000000000004</v>
          </cell>
          <cell r="BG243">
            <v>3.7380000000000004</v>
          </cell>
          <cell r="BH243">
            <v>3.7380000000000004</v>
          </cell>
          <cell r="BI243">
            <v>3.7380000000000004</v>
          </cell>
          <cell r="BJ243">
            <v>3.7380000000000004</v>
          </cell>
          <cell r="BK243">
            <v>3.7380000000000004</v>
          </cell>
          <cell r="BL243">
            <v>4.2</v>
          </cell>
          <cell r="BM243">
            <v>4.2</v>
          </cell>
          <cell r="BN243">
            <v>4.2</v>
          </cell>
          <cell r="BO243">
            <v>4.2</v>
          </cell>
          <cell r="BP243">
            <v>3.7380000000000004</v>
          </cell>
          <cell r="BQ243">
            <v>3.7380000000000004</v>
          </cell>
          <cell r="BR243">
            <v>3.7380000000000004</v>
          </cell>
          <cell r="BS243">
            <v>3.7380000000000004</v>
          </cell>
          <cell r="BT243">
            <v>3.7380000000000004</v>
          </cell>
          <cell r="BU243">
            <v>3.7380000000000004</v>
          </cell>
          <cell r="BV243">
            <v>3.7380000000000004</v>
          </cell>
          <cell r="BW243">
            <v>3.7380000000000004</v>
          </cell>
          <cell r="BX243">
            <v>3.7380000000000004</v>
          </cell>
          <cell r="BY243">
            <v>3.7380000000000004</v>
          </cell>
          <cell r="BZ243">
            <v>3.7380000000000004</v>
          </cell>
          <cell r="CA243">
            <v>3.7380000000000004</v>
          </cell>
        </row>
        <row r="244">
          <cell r="A244" t="str">
            <v>Irr. Pipeline Steel,Treated,or Galvanized  6 in.</v>
          </cell>
          <cell r="B244">
            <v>244</v>
          </cell>
          <cell r="C244" t="str">
            <v>LF</v>
          </cell>
          <cell r="D244">
            <v>5.607</v>
          </cell>
          <cell r="E244">
            <v>6.3</v>
          </cell>
          <cell r="F244" t="str">
            <v>AC</v>
          </cell>
          <cell r="G244">
            <v>75</v>
          </cell>
          <cell r="H244">
            <v>5.607</v>
          </cell>
          <cell r="I244">
            <v>5.607</v>
          </cell>
          <cell r="J244">
            <v>5.607</v>
          </cell>
          <cell r="K244">
            <v>5.607</v>
          </cell>
          <cell r="L244">
            <v>5.607</v>
          </cell>
          <cell r="M244">
            <v>5.607</v>
          </cell>
          <cell r="N244">
            <v>5.607</v>
          </cell>
          <cell r="O244">
            <v>5.607</v>
          </cell>
          <cell r="P244">
            <v>5.6</v>
          </cell>
          <cell r="Q244">
            <v>5.6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5.607</v>
          </cell>
          <cell r="W244">
            <v>5.607</v>
          </cell>
          <cell r="X244">
            <v>5.607</v>
          </cell>
          <cell r="Y244">
            <v>5.607</v>
          </cell>
          <cell r="Z244">
            <v>5.607</v>
          </cell>
          <cell r="AA244">
            <v>5.607</v>
          </cell>
          <cell r="AB244">
            <v>6.3</v>
          </cell>
          <cell r="AC244">
            <v>6.3</v>
          </cell>
          <cell r="AD244">
            <v>5.607</v>
          </cell>
          <cell r="AE244">
            <v>5.607</v>
          </cell>
          <cell r="AF244">
            <v>0</v>
          </cell>
          <cell r="AG244">
            <v>0</v>
          </cell>
          <cell r="AH244">
            <v>6.3</v>
          </cell>
          <cell r="AI244">
            <v>6.3</v>
          </cell>
          <cell r="AJ244">
            <v>5.607</v>
          </cell>
          <cell r="AK244">
            <v>5.607</v>
          </cell>
          <cell r="AL244">
            <v>6.3</v>
          </cell>
          <cell r="AM244">
            <v>6.3</v>
          </cell>
          <cell r="AN244">
            <v>5.607</v>
          </cell>
          <cell r="AO244">
            <v>5.607</v>
          </cell>
          <cell r="AP244">
            <v>5.607</v>
          </cell>
          <cell r="AQ244">
            <v>5.607</v>
          </cell>
          <cell r="AR244">
            <v>5.607</v>
          </cell>
          <cell r="AS244">
            <v>5.607</v>
          </cell>
          <cell r="AT244">
            <v>5.607</v>
          </cell>
          <cell r="AU244">
            <v>5.607</v>
          </cell>
          <cell r="AV244">
            <v>6.3</v>
          </cell>
          <cell r="AW244">
            <v>6.3</v>
          </cell>
          <cell r="AX244">
            <v>5.607</v>
          </cell>
          <cell r="AY244">
            <v>5.607</v>
          </cell>
          <cell r="AZ244">
            <v>5.607</v>
          </cell>
          <cell r="BA244">
            <v>5.607</v>
          </cell>
          <cell r="BB244">
            <v>5.607</v>
          </cell>
          <cell r="BC244">
            <v>5.607</v>
          </cell>
          <cell r="BD244">
            <v>0</v>
          </cell>
          <cell r="BE244">
            <v>0</v>
          </cell>
          <cell r="BF244">
            <v>5.607</v>
          </cell>
          <cell r="BG244">
            <v>5.607</v>
          </cell>
          <cell r="BH244">
            <v>5.607</v>
          </cell>
          <cell r="BI244">
            <v>5.607</v>
          </cell>
          <cell r="BJ244">
            <v>5.607</v>
          </cell>
          <cell r="BK244">
            <v>5.607</v>
          </cell>
          <cell r="BL244">
            <v>6.3</v>
          </cell>
          <cell r="BM244">
            <v>6.3</v>
          </cell>
          <cell r="BN244">
            <v>6.3</v>
          </cell>
          <cell r="BO244">
            <v>6.3</v>
          </cell>
          <cell r="BP244">
            <v>5.607</v>
          </cell>
          <cell r="BQ244">
            <v>5.607</v>
          </cell>
          <cell r="BR244">
            <v>5.607</v>
          </cell>
          <cell r="BS244">
            <v>5.607</v>
          </cell>
          <cell r="BT244">
            <v>5.607</v>
          </cell>
          <cell r="BU244">
            <v>5.607</v>
          </cell>
          <cell r="BV244">
            <v>5.607</v>
          </cell>
          <cell r="BW244">
            <v>5.607</v>
          </cell>
          <cell r="BX244">
            <v>5.607</v>
          </cell>
          <cell r="BY244">
            <v>5.607</v>
          </cell>
          <cell r="BZ244">
            <v>5.607</v>
          </cell>
          <cell r="CA244">
            <v>5.607</v>
          </cell>
        </row>
        <row r="245">
          <cell r="A245" t="str">
            <v>Irr. Pipeline Steel,Treated,or Galvanized  8 in.</v>
          </cell>
          <cell r="B245">
            <v>245</v>
          </cell>
          <cell r="C245" t="str">
            <v>LF</v>
          </cell>
          <cell r="D245">
            <v>7.476000000000001</v>
          </cell>
          <cell r="E245">
            <v>8.4</v>
          </cell>
          <cell r="F245" t="str">
            <v>AC</v>
          </cell>
          <cell r="G245">
            <v>75</v>
          </cell>
          <cell r="H245">
            <v>7.476000000000001</v>
          </cell>
          <cell r="I245">
            <v>7.476000000000001</v>
          </cell>
          <cell r="J245">
            <v>7.476000000000001</v>
          </cell>
          <cell r="K245">
            <v>7.476000000000001</v>
          </cell>
          <cell r="L245">
            <v>7.476000000000001</v>
          </cell>
          <cell r="M245">
            <v>7.476000000000001</v>
          </cell>
          <cell r="N245">
            <v>7.476000000000001</v>
          </cell>
          <cell r="O245">
            <v>7.476000000000001</v>
          </cell>
          <cell r="P245">
            <v>7</v>
          </cell>
          <cell r="Q245">
            <v>7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7.476000000000001</v>
          </cell>
          <cell r="W245">
            <v>7.476000000000001</v>
          </cell>
          <cell r="X245">
            <v>7.476000000000001</v>
          </cell>
          <cell r="Y245">
            <v>7.476000000000001</v>
          </cell>
          <cell r="Z245">
            <v>7.476000000000001</v>
          </cell>
          <cell r="AA245">
            <v>7.476000000000001</v>
          </cell>
          <cell r="AB245">
            <v>8.4</v>
          </cell>
          <cell r="AC245">
            <v>8.4</v>
          </cell>
          <cell r="AD245">
            <v>7.476000000000001</v>
          </cell>
          <cell r="AE245">
            <v>7.476000000000001</v>
          </cell>
          <cell r="AF245">
            <v>0</v>
          </cell>
          <cell r="AG245">
            <v>0</v>
          </cell>
          <cell r="AH245">
            <v>8.4</v>
          </cell>
          <cell r="AI245">
            <v>8.4</v>
          </cell>
          <cell r="AJ245">
            <v>7.476000000000001</v>
          </cell>
          <cell r="AK245">
            <v>7.476000000000001</v>
          </cell>
          <cell r="AL245">
            <v>8.4</v>
          </cell>
          <cell r="AM245">
            <v>8.4</v>
          </cell>
          <cell r="AN245">
            <v>7.476000000000001</v>
          </cell>
          <cell r="AO245">
            <v>7.476000000000001</v>
          </cell>
          <cell r="AP245">
            <v>7.476000000000001</v>
          </cell>
          <cell r="AQ245">
            <v>7.476000000000001</v>
          </cell>
          <cell r="AR245">
            <v>7.476000000000001</v>
          </cell>
          <cell r="AS245">
            <v>7.476000000000001</v>
          </cell>
          <cell r="AT245">
            <v>7.476000000000001</v>
          </cell>
          <cell r="AU245">
            <v>7.476000000000001</v>
          </cell>
          <cell r="AV245">
            <v>8.4</v>
          </cell>
          <cell r="AW245">
            <v>8.4</v>
          </cell>
          <cell r="AX245">
            <v>7.476000000000001</v>
          </cell>
          <cell r="AY245">
            <v>7.476000000000001</v>
          </cell>
          <cell r="AZ245">
            <v>7.476000000000001</v>
          </cell>
          <cell r="BA245">
            <v>7.476000000000001</v>
          </cell>
          <cell r="BB245">
            <v>7.476000000000001</v>
          </cell>
          <cell r="BC245">
            <v>7.476000000000001</v>
          </cell>
          <cell r="BD245">
            <v>0</v>
          </cell>
          <cell r="BE245">
            <v>0</v>
          </cell>
          <cell r="BF245">
            <v>7.476000000000001</v>
          </cell>
          <cell r="BG245">
            <v>7.476000000000001</v>
          </cell>
          <cell r="BH245">
            <v>7.476000000000001</v>
          </cell>
          <cell r="BI245">
            <v>7.476000000000001</v>
          </cell>
          <cell r="BJ245">
            <v>7.476000000000001</v>
          </cell>
          <cell r="BK245">
            <v>7.476000000000001</v>
          </cell>
          <cell r="BL245">
            <v>8.4</v>
          </cell>
          <cell r="BM245">
            <v>8.4</v>
          </cell>
          <cell r="BN245">
            <v>8.4</v>
          </cell>
          <cell r="BO245">
            <v>8.4</v>
          </cell>
          <cell r="BP245">
            <v>7.476000000000001</v>
          </cell>
          <cell r="BQ245">
            <v>7.476000000000001</v>
          </cell>
          <cell r="BR245">
            <v>7.476000000000001</v>
          </cell>
          <cell r="BS245">
            <v>7.476000000000001</v>
          </cell>
          <cell r="BT245">
            <v>7.476000000000001</v>
          </cell>
          <cell r="BU245">
            <v>7.476000000000001</v>
          </cell>
          <cell r="BV245">
            <v>7.476000000000001</v>
          </cell>
          <cell r="BW245">
            <v>7.476000000000001</v>
          </cell>
          <cell r="BX245">
            <v>7.476000000000001</v>
          </cell>
          <cell r="BY245">
            <v>7.476000000000001</v>
          </cell>
          <cell r="BZ245">
            <v>7.476000000000001</v>
          </cell>
          <cell r="CA245">
            <v>7.476000000000001</v>
          </cell>
        </row>
        <row r="246">
          <cell r="A246" t="str">
            <v>Irr. Pipeline Steel,Treated,or Galvanized 10 in.</v>
          </cell>
          <cell r="B246">
            <v>246</v>
          </cell>
          <cell r="C246" t="str">
            <v>LF</v>
          </cell>
          <cell r="D246">
            <v>9.345</v>
          </cell>
          <cell r="E246">
            <v>10.5</v>
          </cell>
          <cell r="F246" t="str">
            <v>AC</v>
          </cell>
          <cell r="G246">
            <v>75</v>
          </cell>
          <cell r="H246">
            <v>9.345</v>
          </cell>
          <cell r="I246">
            <v>9.345</v>
          </cell>
          <cell r="J246">
            <v>9.345</v>
          </cell>
          <cell r="K246">
            <v>9.345</v>
          </cell>
          <cell r="L246">
            <v>9.345</v>
          </cell>
          <cell r="M246">
            <v>9.345</v>
          </cell>
          <cell r="N246">
            <v>9.345</v>
          </cell>
          <cell r="O246">
            <v>9.345</v>
          </cell>
          <cell r="P246">
            <v>8.4</v>
          </cell>
          <cell r="Q246">
            <v>8.4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9.345</v>
          </cell>
          <cell r="W246">
            <v>9.345</v>
          </cell>
          <cell r="X246">
            <v>9.345</v>
          </cell>
          <cell r="Y246">
            <v>9.345</v>
          </cell>
          <cell r="Z246">
            <v>9.345</v>
          </cell>
          <cell r="AA246">
            <v>9.345</v>
          </cell>
          <cell r="AB246">
            <v>10.5</v>
          </cell>
          <cell r="AC246">
            <v>10.5</v>
          </cell>
          <cell r="AD246">
            <v>9.345</v>
          </cell>
          <cell r="AE246">
            <v>9.345</v>
          </cell>
          <cell r="AF246">
            <v>0</v>
          </cell>
          <cell r="AG246">
            <v>0</v>
          </cell>
          <cell r="AH246">
            <v>10.5</v>
          </cell>
          <cell r="AI246">
            <v>10.5</v>
          </cell>
          <cell r="AJ246">
            <v>9.345</v>
          </cell>
          <cell r="AK246">
            <v>9.345</v>
          </cell>
          <cell r="AL246">
            <v>10.5</v>
          </cell>
          <cell r="AM246">
            <v>10.5</v>
          </cell>
          <cell r="AN246">
            <v>9.345</v>
          </cell>
          <cell r="AO246">
            <v>9.345</v>
          </cell>
          <cell r="AP246">
            <v>9.345</v>
          </cell>
          <cell r="AQ246">
            <v>9.345</v>
          </cell>
          <cell r="AR246">
            <v>9.345</v>
          </cell>
          <cell r="AS246">
            <v>9.345</v>
          </cell>
          <cell r="AT246">
            <v>9.345</v>
          </cell>
          <cell r="AU246">
            <v>9.345</v>
          </cell>
          <cell r="AV246">
            <v>10.5</v>
          </cell>
          <cell r="AW246">
            <v>10.5</v>
          </cell>
          <cell r="AX246">
            <v>9.345</v>
          </cell>
          <cell r="AY246">
            <v>9.345</v>
          </cell>
          <cell r="AZ246">
            <v>9.345</v>
          </cell>
          <cell r="BA246">
            <v>9.345</v>
          </cell>
          <cell r="BB246">
            <v>9.345</v>
          </cell>
          <cell r="BC246">
            <v>9.345</v>
          </cell>
          <cell r="BD246">
            <v>0</v>
          </cell>
          <cell r="BE246">
            <v>0</v>
          </cell>
          <cell r="BF246">
            <v>9.345</v>
          </cell>
          <cell r="BG246">
            <v>9.345</v>
          </cell>
          <cell r="BH246">
            <v>9.345</v>
          </cell>
          <cell r="BI246">
            <v>9.345</v>
          </cell>
          <cell r="BJ246">
            <v>9.345</v>
          </cell>
          <cell r="BK246">
            <v>9.345</v>
          </cell>
          <cell r="BL246">
            <v>10.5</v>
          </cell>
          <cell r="BM246">
            <v>10.5</v>
          </cell>
          <cell r="BN246">
            <v>10.5</v>
          </cell>
          <cell r="BO246">
            <v>10.5</v>
          </cell>
          <cell r="BP246">
            <v>9.345</v>
          </cell>
          <cell r="BQ246">
            <v>9.345</v>
          </cell>
          <cell r="BR246">
            <v>9.345</v>
          </cell>
          <cell r="BS246">
            <v>9.345</v>
          </cell>
          <cell r="BT246">
            <v>9.345</v>
          </cell>
          <cell r="BU246">
            <v>9.345</v>
          </cell>
          <cell r="BV246">
            <v>9.345</v>
          </cell>
          <cell r="BW246">
            <v>9.345</v>
          </cell>
          <cell r="BX246">
            <v>9.345</v>
          </cell>
          <cell r="BY246">
            <v>9.345</v>
          </cell>
          <cell r="BZ246">
            <v>9.345</v>
          </cell>
          <cell r="CA246">
            <v>9.345</v>
          </cell>
        </row>
        <row r="247">
          <cell r="A247" t="str">
            <v>Irr. Pipeline Steel,Treated,or Galvanized 12 in.</v>
          </cell>
          <cell r="B247">
            <v>247</v>
          </cell>
          <cell r="C247" t="str">
            <v>LF</v>
          </cell>
          <cell r="D247">
            <v>11.214</v>
          </cell>
          <cell r="E247">
            <v>12.6</v>
          </cell>
          <cell r="F247" t="str">
            <v>AC</v>
          </cell>
          <cell r="G247">
            <v>75</v>
          </cell>
          <cell r="H247">
            <v>11.214</v>
          </cell>
          <cell r="I247">
            <v>11.214</v>
          </cell>
          <cell r="J247">
            <v>11.214</v>
          </cell>
          <cell r="K247">
            <v>11.214</v>
          </cell>
          <cell r="L247">
            <v>11.214</v>
          </cell>
          <cell r="M247">
            <v>11.214</v>
          </cell>
          <cell r="N247">
            <v>11.214</v>
          </cell>
          <cell r="O247">
            <v>11.214</v>
          </cell>
          <cell r="P247">
            <v>9.8</v>
          </cell>
          <cell r="Q247">
            <v>9.8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11.214</v>
          </cell>
          <cell r="W247">
            <v>11.214</v>
          </cell>
          <cell r="X247">
            <v>11.214</v>
          </cell>
          <cell r="Y247">
            <v>11.214</v>
          </cell>
          <cell r="Z247">
            <v>11.214</v>
          </cell>
          <cell r="AA247">
            <v>11.214</v>
          </cell>
          <cell r="AB247">
            <v>12.6</v>
          </cell>
          <cell r="AC247">
            <v>12.6</v>
          </cell>
          <cell r="AD247">
            <v>11.214</v>
          </cell>
          <cell r="AE247">
            <v>11.214</v>
          </cell>
          <cell r="AF247">
            <v>0</v>
          </cell>
          <cell r="AG247">
            <v>0</v>
          </cell>
          <cell r="AH247">
            <v>12.6</v>
          </cell>
          <cell r="AI247">
            <v>12.6</v>
          </cell>
          <cell r="AJ247">
            <v>11.214</v>
          </cell>
          <cell r="AK247">
            <v>11.214</v>
          </cell>
          <cell r="AL247">
            <v>12.6</v>
          </cell>
          <cell r="AM247">
            <v>12.6</v>
          </cell>
          <cell r="AN247">
            <v>11.214</v>
          </cell>
          <cell r="AO247">
            <v>11.214</v>
          </cell>
          <cell r="AP247">
            <v>11.214</v>
          </cell>
          <cell r="AQ247">
            <v>11.214</v>
          </cell>
          <cell r="AR247">
            <v>11.214</v>
          </cell>
          <cell r="AS247">
            <v>11.214</v>
          </cell>
          <cell r="AT247">
            <v>11.214</v>
          </cell>
          <cell r="AU247">
            <v>11.214</v>
          </cell>
          <cell r="AV247">
            <v>12.6</v>
          </cell>
          <cell r="AW247">
            <v>12.6</v>
          </cell>
          <cell r="AX247">
            <v>11.214</v>
          </cell>
          <cell r="AY247">
            <v>11.214</v>
          </cell>
          <cell r="AZ247">
            <v>11.214</v>
          </cell>
          <cell r="BA247">
            <v>11.214</v>
          </cell>
          <cell r="BB247">
            <v>11.214</v>
          </cell>
          <cell r="BC247">
            <v>11.214</v>
          </cell>
          <cell r="BD247">
            <v>0</v>
          </cell>
          <cell r="BE247">
            <v>0</v>
          </cell>
          <cell r="BF247">
            <v>11.214</v>
          </cell>
          <cell r="BG247">
            <v>11.214</v>
          </cell>
          <cell r="BH247">
            <v>11.214</v>
          </cell>
          <cell r="BI247">
            <v>11.214</v>
          </cell>
          <cell r="BJ247">
            <v>11.214</v>
          </cell>
          <cell r="BK247">
            <v>11.214</v>
          </cell>
          <cell r="BL247">
            <v>12.6</v>
          </cell>
          <cell r="BM247">
            <v>12.6</v>
          </cell>
          <cell r="BN247">
            <v>12.6</v>
          </cell>
          <cell r="BO247">
            <v>12.6</v>
          </cell>
          <cell r="BP247">
            <v>11.214</v>
          </cell>
          <cell r="BQ247">
            <v>11.214</v>
          </cell>
          <cell r="BR247">
            <v>11.214</v>
          </cell>
          <cell r="BS247">
            <v>11.214</v>
          </cell>
          <cell r="BT247">
            <v>11.214</v>
          </cell>
          <cell r="BU247">
            <v>11.214</v>
          </cell>
          <cell r="BV247">
            <v>11.214</v>
          </cell>
          <cell r="BW247">
            <v>11.214</v>
          </cell>
          <cell r="BX247">
            <v>11.214</v>
          </cell>
          <cell r="BY247">
            <v>11.214</v>
          </cell>
          <cell r="BZ247">
            <v>11.214</v>
          </cell>
          <cell r="CA247">
            <v>11.214</v>
          </cell>
        </row>
        <row r="248">
          <cell r="A248" t="str">
            <v>Irr. Pipeline Steel,Treated,or Galvanized 14 in.</v>
          </cell>
          <cell r="B248">
            <v>248</v>
          </cell>
          <cell r="C248" t="str">
            <v>LF</v>
          </cell>
          <cell r="D248">
            <v>13.083</v>
          </cell>
          <cell r="E248">
            <v>14.7</v>
          </cell>
          <cell r="F248" t="str">
            <v>AC</v>
          </cell>
          <cell r="G248">
            <v>75</v>
          </cell>
          <cell r="H248">
            <v>13.083</v>
          </cell>
          <cell r="I248">
            <v>13.083</v>
          </cell>
          <cell r="J248">
            <v>13.083</v>
          </cell>
          <cell r="K248">
            <v>13.083</v>
          </cell>
          <cell r="L248">
            <v>13.083</v>
          </cell>
          <cell r="M248">
            <v>13.083</v>
          </cell>
          <cell r="N248">
            <v>13.083</v>
          </cell>
          <cell r="O248">
            <v>13.083</v>
          </cell>
          <cell r="P248">
            <v>10.5</v>
          </cell>
          <cell r="Q248">
            <v>10.5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13.083</v>
          </cell>
          <cell r="W248">
            <v>13.083</v>
          </cell>
          <cell r="X248">
            <v>13.083</v>
          </cell>
          <cell r="Y248">
            <v>13.083</v>
          </cell>
          <cell r="Z248">
            <v>13.083</v>
          </cell>
          <cell r="AA248">
            <v>13.083</v>
          </cell>
          <cell r="AB248">
            <v>14.7</v>
          </cell>
          <cell r="AC248">
            <v>14.7</v>
          </cell>
          <cell r="AD248">
            <v>13.083</v>
          </cell>
          <cell r="AE248">
            <v>13.083</v>
          </cell>
          <cell r="AF248">
            <v>0</v>
          </cell>
          <cell r="AG248">
            <v>0</v>
          </cell>
          <cell r="AH248">
            <v>14.7</v>
          </cell>
          <cell r="AI248">
            <v>14.7</v>
          </cell>
          <cell r="AJ248">
            <v>13.083</v>
          </cell>
          <cell r="AK248">
            <v>13.083</v>
          </cell>
          <cell r="AL248">
            <v>14.7</v>
          </cell>
          <cell r="AM248">
            <v>14.7</v>
          </cell>
          <cell r="AN248">
            <v>13.083</v>
          </cell>
          <cell r="AO248">
            <v>13.083</v>
          </cell>
          <cell r="AP248">
            <v>13.083</v>
          </cell>
          <cell r="AQ248">
            <v>13.083</v>
          </cell>
          <cell r="AR248">
            <v>13.083</v>
          </cell>
          <cell r="AS248">
            <v>13.083</v>
          </cell>
          <cell r="AT248">
            <v>13.083</v>
          </cell>
          <cell r="AU248">
            <v>13.083</v>
          </cell>
          <cell r="AV248">
            <v>14.7</v>
          </cell>
          <cell r="AW248">
            <v>14.7</v>
          </cell>
          <cell r="AX248">
            <v>13.083</v>
          </cell>
          <cell r="AY248">
            <v>13.083</v>
          </cell>
          <cell r="AZ248">
            <v>13.083</v>
          </cell>
          <cell r="BA248">
            <v>13.083</v>
          </cell>
          <cell r="BB248">
            <v>13.083</v>
          </cell>
          <cell r="BC248">
            <v>13.083</v>
          </cell>
          <cell r="BD248">
            <v>0</v>
          </cell>
          <cell r="BE248">
            <v>0</v>
          </cell>
          <cell r="BF248">
            <v>13.083</v>
          </cell>
          <cell r="BG248">
            <v>13.083</v>
          </cell>
          <cell r="BH248">
            <v>13.083</v>
          </cell>
          <cell r="BI248">
            <v>13.083</v>
          </cell>
          <cell r="BJ248">
            <v>13.083</v>
          </cell>
          <cell r="BK248">
            <v>13.083</v>
          </cell>
          <cell r="BL248">
            <v>14.7</v>
          </cell>
          <cell r="BM248">
            <v>14.7</v>
          </cell>
          <cell r="BN248">
            <v>14.7</v>
          </cell>
          <cell r="BO248">
            <v>14.7</v>
          </cell>
          <cell r="BP248">
            <v>13.083</v>
          </cell>
          <cell r="BQ248">
            <v>13.083</v>
          </cell>
          <cell r="BR248">
            <v>13.083</v>
          </cell>
          <cell r="BS248">
            <v>13.083</v>
          </cell>
          <cell r="BT248">
            <v>13.083</v>
          </cell>
          <cell r="BU248">
            <v>13.083</v>
          </cell>
          <cell r="BV248">
            <v>13.083</v>
          </cell>
          <cell r="BW248">
            <v>13.083</v>
          </cell>
          <cell r="BX248">
            <v>13.083</v>
          </cell>
          <cell r="BY248">
            <v>13.083</v>
          </cell>
          <cell r="BZ248">
            <v>13.083</v>
          </cell>
          <cell r="CA248">
            <v>13.083</v>
          </cell>
        </row>
        <row r="249">
          <cell r="A249" t="str">
            <v>Irr. Pipeline Steel,Treated,or Galvanized 15 in.</v>
          </cell>
          <cell r="B249">
            <v>249</v>
          </cell>
          <cell r="C249" t="str">
            <v>LF</v>
          </cell>
          <cell r="D249">
            <v>14.0175</v>
          </cell>
          <cell r="E249">
            <v>30</v>
          </cell>
          <cell r="F249" t="str">
            <v>AC</v>
          </cell>
          <cell r="G249">
            <v>75</v>
          </cell>
          <cell r="H249">
            <v>30</v>
          </cell>
          <cell r="I249">
            <v>30</v>
          </cell>
          <cell r="J249">
            <v>14.0175</v>
          </cell>
          <cell r="K249">
            <v>14.0175</v>
          </cell>
          <cell r="L249">
            <v>14.0175</v>
          </cell>
          <cell r="M249">
            <v>14.0175</v>
          </cell>
          <cell r="N249">
            <v>14.0175</v>
          </cell>
          <cell r="O249">
            <v>14.0175</v>
          </cell>
          <cell r="P249">
            <v>11.2</v>
          </cell>
          <cell r="Q249">
            <v>11.2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14.0175</v>
          </cell>
          <cell r="W249">
            <v>14.0175</v>
          </cell>
          <cell r="X249">
            <v>14.0175</v>
          </cell>
          <cell r="Y249">
            <v>14.0175</v>
          </cell>
          <cell r="Z249">
            <v>14.0175</v>
          </cell>
          <cell r="AA249">
            <v>14.0175</v>
          </cell>
          <cell r="AB249">
            <v>15.75</v>
          </cell>
          <cell r="AC249">
            <v>15.75</v>
          </cell>
          <cell r="AD249">
            <v>14.0175</v>
          </cell>
          <cell r="AE249">
            <v>14.0175</v>
          </cell>
          <cell r="AF249">
            <v>0</v>
          </cell>
          <cell r="AG249">
            <v>0</v>
          </cell>
          <cell r="AH249">
            <v>15.75</v>
          </cell>
          <cell r="AI249">
            <v>15.75</v>
          </cell>
          <cell r="AJ249">
            <v>14.0175</v>
          </cell>
          <cell r="AK249">
            <v>14.0175</v>
          </cell>
          <cell r="AL249">
            <v>15.75</v>
          </cell>
          <cell r="AM249">
            <v>15.75</v>
          </cell>
          <cell r="AN249">
            <v>14.0175</v>
          </cell>
          <cell r="AO249">
            <v>14.0175</v>
          </cell>
          <cell r="AP249">
            <v>14.0175</v>
          </cell>
          <cell r="AQ249">
            <v>14.0175</v>
          </cell>
          <cell r="AR249">
            <v>14.0175</v>
          </cell>
          <cell r="AS249">
            <v>14.0175</v>
          </cell>
          <cell r="AT249">
            <v>14.0175</v>
          </cell>
          <cell r="AU249">
            <v>14.0175</v>
          </cell>
          <cell r="AV249">
            <v>15.75</v>
          </cell>
          <cell r="AW249">
            <v>15.75</v>
          </cell>
          <cell r="AX249">
            <v>14.0175</v>
          </cell>
          <cell r="AY249">
            <v>14.0175</v>
          </cell>
          <cell r="AZ249">
            <v>14.0175</v>
          </cell>
          <cell r="BA249">
            <v>14.0175</v>
          </cell>
          <cell r="BB249">
            <v>14.0175</v>
          </cell>
          <cell r="BC249">
            <v>14.0175</v>
          </cell>
          <cell r="BD249">
            <v>0</v>
          </cell>
          <cell r="BE249">
            <v>0</v>
          </cell>
          <cell r="BF249">
            <v>30</v>
          </cell>
          <cell r="BG249">
            <v>30</v>
          </cell>
          <cell r="BH249">
            <v>14.0175</v>
          </cell>
          <cell r="BI249">
            <v>14.0175</v>
          </cell>
          <cell r="BJ249">
            <v>14.0175</v>
          </cell>
          <cell r="BK249">
            <v>14.0175</v>
          </cell>
          <cell r="BL249">
            <v>15.75</v>
          </cell>
          <cell r="BM249">
            <v>15.75</v>
          </cell>
          <cell r="BN249">
            <v>15.75</v>
          </cell>
          <cell r="BO249">
            <v>15.75</v>
          </cell>
          <cell r="BP249">
            <v>14.0175</v>
          </cell>
          <cell r="BQ249">
            <v>14.0175</v>
          </cell>
          <cell r="BR249">
            <v>14.0175</v>
          </cell>
          <cell r="BS249">
            <v>14.0175</v>
          </cell>
          <cell r="BT249">
            <v>14.0175</v>
          </cell>
          <cell r="BU249">
            <v>14.0175</v>
          </cell>
          <cell r="BV249">
            <v>14.0175</v>
          </cell>
          <cell r="BW249">
            <v>14.0175</v>
          </cell>
          <cell r="BX249">
            <v>14.0175</v>
          </cell>
          <cell r="BY249">
            <v>14.0175</v>
          </cell>
          <cell r="BZ249">
            <v>30</v>
          </cell>
          <cell r="CA249">
            <v>30</v>
          </cell>
        </row>
        <row r="250">
          <cell r="A250" t="str">
            <v>Irr. Pipeline Steel,Treated,or Galvanized 16 in.</v>
          </cell>
          <cell r="B250">
            <v>250</v>
          </cell>
          <cell r="C250" t="str">
            <v>LF</v>
          </cell>
          <cell r="D250">
            <v>14.952000000000002</v>
          </cell>
          <cell r="E250">
            <v>16.8</v>
          </cell>
          <cell r="F250" t="str">
            <v>AC</v>
          </cell>
          <cell r="G250">
            <v>75</v>
          </cell>
          <cell r="H250">
            <v>14.952000000000002</v>
          </cell>
          <cell r="I250">
            <v>14.952000000000002</v>
          </cell>
          <cell r="J250">
            <v>14.952000000000002</v>
          </cell>
          <cell r="K250">
            <v>14.952000000000002</v>
          </cell>
          <cell r="L250">
            <v>14.952000000000002</v>
          </cell>
          <cell r="M250">
            <v>14.952000000000002</v>
          </cell>
          <cell r="N250">
            <v>14.952000000000002</v>
          </cell>
          <cell r="O250">
            <v>14.952000000000002</v>
          </cell>
          <cell r="P250">
            <v>12.6</v>
          </cell>
          <cell r="Q250">
            <v>12.6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14.952000000000002</v>
          </cell>
          <cell r="W250">
            <v>14.952000000000002</v>
          </cell>
          <cell r="X250">
            <v>14.952000000000002</v>
          </cell>
          <cell r="Y250">
            <v>14.952000000000002</v>
          </cell>
          <cell r="Z250">
            <v>14.952000000000002</v>
          </cell>
          <cell r="AA250">
            <v>14.952000000000002</v>
          </cell>
          <cell r="AB250">
            <v>16.8</v>
          </cell>
          <cell r="AC250">
            <v>16.8</v>
          </cell>
          <cell r="AD250">
            <v>14.952000000000002</v>
          </cell>
          <cell r="AE250">
            <v>14.952000000000002</v>
          </cell>
          <cell r="AF250">
            <v>0</v>
          </cell>
          <cell r="AG250">
            <v>0</v>
          </cell>
          <cell r="AH250">
            <v>16.8</v>
          </cell>
          <cell r="AI250">
            <v>16.8</v>
          </cell>
          <cell r="AJ250">
            <v>14.952000000000002</v>
          </cell>
          <cell r="AK250">
            <v>14.952000000000002</v>
          </cell>
          <cell r="AL250">
            <v>16.8</v>
          </cell>
          <cell r="AM250">
            <v>16.8</v>
          </cell>
          <cell r="AN250">
            <v>14.952000000000002</v>
          </cell>
          <cell r="AO250">
            <v>14.952000000000002</v>
          </cell>
          <cell r="AP250">
            <v>14.952000000000002</v>
          </cell>
          <cell r="AQ250">
            <v>14.952000000000002</v>
          </cell>
          <cell r="AR250">
            <v>14.952000000000002</v>
          </cell>
          <cell r="AS250">
            <v>14.952000000000002</v>
          </cell>
          <cell r="AT250">
            <v>14.952000000000002</v>
          </cell>
          <cell r="AU250">
            <v>14.952000000000002</v>
          </cell>
          <cell r="AV250">
            <v>16.8</v>
          </cell>
          <cell r="AW250">
            <v>16.8</v>
          </cell>
          <cell r="AX250">
            <v>14.952000000000002</v>
          </cell>
          <cell r="AY250">
            <v>14.952000000000002</v>
          </cell>
          <cell r="AZ250">
            <v>14.952000000000002</v>
          </cell>
          <cell r="BA250">
            <v>14.952000000000002</v>
          </cell>
          <cell r="BB250">
            <v>14.952000000000002</v>
          </cell>
          <cell r="BC250">
            <v>14.952000000000002</v>
          </cell>
          <cell r="BD250">
            <v>0</v>
          </cell>
          <cell r="BE250">
            <v>0</v>
          </cell>
          <cell r="BF250">
            <v>14.952000000000002</v>
          </cell>
          <cell r="BG250">
            <v>14.952000000000002</v>
          </cell>
          <cell r="BH250">
            <v>14.952000000000002</v>
          </cell>
          <cell r="BI250">
            <v>14.952000000000002</v>
          </cell>
          <cell r="BJ250">
            <v>14.952000000000002</v>
          </cell>
          <cell r="BK250">
            <v>14.952000000000002</v>
          </cell>
          <cell r="BL250">
            <v>16.8</v>
          </cell>
          <cell r="BM250">
            <v>16.8</v>
          </cell>
          <cell r="BN250">
            <v>16.8</v>
          </cell>
          <cell r="BO250">
            <v>16.8</v>
          </cell>
          <cell r="BP250">
            <v>14.952000000000002</v>
          </cell>
          <cell r="BQ250">
            <v>14.952000000000002</v>
          </cell>
          <cell r="BR250">
            <v>14.952000000000002</v>
          </cell>
          <cell r="BS250">
            <v>14.952000000000002</v>
          </cell>
          <cell r="BT250">
            <v>14.952000000000002</v>
          </cell>
          <cell r="BU250">
            <v>14.952000000000002</v>
          </cell>
          <cell r="BV250">
            <v>14.952000000000002</v>
          </cell>
          <cell r="BW250">
            <v>14.952000000000002</v>
          </cell>
          <cell r="BX250">
            <v>14.952000000000002</v>
          </cell>
          <cell r="BY250">
            <v>14.952000000000002</v>
          </cell>
          <cell r="BZ250">
            <v>14.952000000000002</v>
          </cell>
          <cell r="CA250">
            <v>14.952000000000002</v>
          </cell>
        </row>
        <row r="251">
          <cell r="A251" t="str">
            <v>Irr. Pipeline Steel,Treated,or Galvanized 18 in.</v>
          </cell>
          <cell r="B251">
            <v>251</v>
          </cell>
          <cell r="C251" t="str">
            <v>LF</v>
          </cell>
          <cell r="D251">
            <v>16.820999999999998</v>
          </cell>
          <cell r="E251">
            <v>18.9</v>
          </cell>
          <cell r="F251" t="str">
            <v>AC</v>
          </cell>
          <cell r="G251">
            <v>75</v>
          </cell>
          <cell r="H251">
            <v>16.820999999999998</v>
          </cell>
          <cell r="I251">
            <v>16.820999999999998</v>
          </cell>
          <cell r="J251">
            <v>16.820999999999998</v>
          </cell>
          <cell r="K251">
            <v>16.820999999999998</v>
          </cell>
          <cell r="L251">
            <v>16.820999999999998</v>
          </cell>
          <cell r="M251">
            <v>16.820999999999998</v>
          </cell>
          <cell r="N251">
            <v>16.820999999999998</v>
          </cell>
          <cell r="O251">
            <v>16.820999999999998</v>
          </cell>
          <cell r="P251">
            <v>14.7</v>
          </cell>
          <cell r="Q251">
            <v>14.7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16.820999999999998</v>
          </cell>
          <cell r="W251">
            <v>16.820999999999998</v>
          </cell>
          <cell r="X251">
            <v>16.820999999999998</v>
          </cell>
          <cell r="Y251">
            <v>16.820999999999998</v>
          </cell>
          <cell r="Z251">
            <v>16.820999999999998</v>
          </cell>
          <cell r="AA251">
            <v>16.820999999999998</v>
          </cell>
          <cell r="AB251">
            <v>18.9</v>
          </cell>
          <cell r="AC251">
            <v>18.9</v>
          </cell>
          <cell r="AD251">
            <v>16.820999999999998</v>
          </cell>
          <cell r="AE251">
            <v>16.820999999999998</v>
          </cell>
          <cell r="AF251">
            <v>0</v>
          </cell>
          <cell r="AG251">
            <v>0</v>
          </cell>
          <cell r="AH251">
            <v>18.9</v>
          </cell>
          <cell r="AI251">
            <v>18.9</v>
          </cell>
          <cell r="AJ251">
            <v>16.820999999999998</v>
          </cell>
          <cell r="AK251">
            <v>16.820999999999998</v>
          </cell>
          <cell r="AL251">
            <v>18.9</v>
          </cell>
          <cell r="AM251">
            <v>18.9</v>
          </cell>
          <cell r="AN251">
            <v>16.820999999999998</v>
          </cell>
          <cell r="AO251">
            <v>16.820999999999998</v>
          </cell>
          <cell r="AP251">
            <v>16.820999999999998</v>
          </cell>
          <cell r="AQ251">
            <v>16.820999999999998</v>
          </cell>
          <cell r="AR251">
            <v>16.820999999999998</v>
          </cell>
          <cell r="AS251">
            <v>16.820999999999998</v>
          </cell>
          <cell r="AT251">
            <v>16.820999999999998</v>
          </cell>
          <cell r="AU251">
            <v>16.820999999999998</v>
          </cell>
          <cell r="AV251">
            <v>18.9</v>
          </cell>
          <cell r="AW251">
            <v>18.9</v>
          </cell>
          <cell r="AX251">
            <v>16.820999999999998</v>
          </cell>
          <cell r="AY251">
            <v>16.820999999999998</v>
          </cell>
          <cell r="AZ251">
            <v>16.820999999999998</v>
          </cell>
          <cell r="BA251">
            <v>16.820999999999998</v>
          </cell>
          <cell r="BB251">
            <v>16.820999999999998</v>
          </cell>
          <cell r="BC251">
            <v>16.820999999999998</v>
          </cell>
          <cell r="BD251">
            <v>0</v>
          </cell>
          <cell r="BE251">
            <v>0</v>
          </cell>
          <cell r="BF251">
            <v>16.820999999999998</v>
          </cell>
          <cell r="BG251">
            <v>16.820999999999998</v>
          </cell>
          <cell r="BH251">
            <v>16.820999999999998</v>
          </cell>
          <cell r="BI251">
            <v>16.820999999999998</v>
          </cell>
          <cell r="BJ251">
            <v>16.820999999999998</v>
          </cell>
          <cell r="BK251">
            <v>16.820999999999998</v>
          </cell>
          <cell r="BL251">
            <v>18.9</v>
          </cell>
          <cell r="BM251">
            <v>18.9</v>
          </cell>
          <cell r="BN251">
            <v>18.9</v>
          </cell>
          <cell r="BO251">
            <v>18.9</v>
          </cell>
          <cell r="BP251">
            <v>16.820999999999998</v>
          </cell>
          <cell r="BQ251">
            <v>16.820999999999998</v>
          </cell>
          <cell r="BR251">
            <v>16.820999999999998</v>
          </cell>
          <cell r="BS251">
            <v>16.820999999999998</v>
          </cell>
          <cell r="BT251">
            <v>16.820999999999998</v>
          </cell>
          <cell r="BU251">
            <v>16.820999999999998</v>
          </cell>
          <cell r="BV251">
            <v>16.820999999999998</v>
          </cell>
          <cell r="BW251">
            <v>16.820999999999998</v>
          </cell>
          <cell r="BX251">
            <v>16.820999999999998</v>
          </cell>
          <cell r="BY251">
            <v>16.820999999999998</v>
          </cell>
          <cell r="BZ251">
            <v>16.820999999999998</v>
          </cell>
          <cell r="CA251">
            <v>16.820999999999998</v>
          </cell>
        </row>
        <row r="252">
          <cell r="A252" t="str">
            <v>Irr. Pipeline Steel,Treated,or Galvanized 21 in.</v>
          </cell>
          <cell r="B252">
            <v>252</v>
          </cell>
          <cell r="C252" t="str">
            <v>LF</v>
          </cell>
          <cell r="D252">
            <v>19.6245</v>
          </cell>
          <cell r="E252">
            <v>22.05</v>
          </cell>
          <cell r="F252" t="str">
            <v>AC</v>
          </cell>
          <cell r="G252">
            <v>75</v>
          </cell>
          <cell r="H252">
            <v>19.6245</v>
          </cell>
          <cell r="I252">
            <v>19.6245</v>
          </cell>
          <cell r="J252">
            <v>19.6245</v>
          </cell>
          <cell r="K252">
            <v>19.6245</v>
          </cell>
          <cell r="L252">
            <v>19.6245</v>
          </cell>
          <cell r="M252">
            <v>19.6245</v>
          </cell>
          <cell r="N252">
            <v>19.6245</v>
          </cell>
          <cell r="O252">
            <v>19.6245</v>
          </cell>
          <cell r="P252">
            <v>16.8</v>
          </cell>
          <cell r="Q252">
            <v>16.8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19.6245</v>
          </cell>
          <cell r="W252">
            <v>19.6245</v>
          </cell>
          <cell r="X252">
            <v>19.6245</v>
          </cell>
          <cell r="Y252">
            <v>19.6245</v>
          </cell>
          <cell r="Z252">
            <v>19.6245</v>
          </cell>
          <cell r="AA252">
            <v>19.6245</v>
          </cell>
          <cell r="AB252">
            <v>22.05</v>
          </cell>
          <cell r="AC252">
            <v>22.05</v>
          </cell>
          <cell r="AD252">
            <v>19.6245</v>
          </cell>
          <cell r="AE252">
            <v>19.6245</v>
          </cell>
          <cell r="AF252">
            <v>0</v>
          </cell>
          <cell r="AG252">
            <v>0</v>
          </cell>
          <cell r="AH252">
            <v>22.05</v>
          </cell>
          <cell r="AI252">
            <v>22.05</v>
          </cell>
          <cell r="AJ252">
            <v>19.6245</v>
          </cell>
          <cell r="AK252">
            <v>19.6245</v>
          </cell>
          <cell r="AL252">
            <v>22.05</v>
          </cell>
          <cell r="AM252">
            <v>22.05</v>
          </cell>
          <cell r="AN252">
            <v>19.6245</v>
          </cell>
          <cell r="AO252">
            <v>19.6245</v>
          </cell>
          <cell r="AP252">
            <v>19.6245</v>
          </cell>
          <cell r="AQ252">
            <v>19.6245</v>
          </cell>
          <cell r="AR252">
            <v>19.6245</v>
          </cell>
          <cell r="AS252">
            <v>19.6245</v>
          </cell>
          <cell r="AT252">
            <v>19.6245</v>
          </cell>
          <cell r="AU252">
            <v>19.6245</v>
          </cell>
          <cell r="AV252">
            <v>22.05</v>
          </cell>
          <cell r="AW252">
            <v>22.05</v>
          </cell>
          <cell r="AX252">
            <v>19.6245</v>
          </cell>
          <cell r="AY252">
            <v>19.6245</v>
          </cell>
          <cell r="AZ252">
            <v>19.6245</v>
          </cell>
          <cell r="BA252">
            <v>19.6245</v>
          </cell>
          <cell r="BB252">
            <v>19.6245</v>
          </cell>
          <cell r="BC252">
            <v>19.6245</v>
          </cell>
          <cell r="BD252">
            <v>0</v>
          </cell>
          <cell r="BE252">
            <v>0</v>
          </cell>
          <cell r="BF252">
            <v>19.6245</v>
          </cell>
          <cell r="BG252">
            <v>19.6245</v>
          </cell>
          <cell r="BH252">
            <v>19.6245</v>
          </cell>
          <cell r="BI252">
            <v>19.6245</v>
          </cell>
          <cell r="BJ252">
            <v>19.6245</v>
          </cell>
          <cell r="BK252">
            <v>19.6245</v>
          </cell>
          <cell r="BL252">
            <v>22.05</v>
          </cell>
          <cell r="BM252">
            <v>22.05</v>
          </cell>
          <cell r="BN252">
            <v>22.05</v>
          </cell>
          <cell r="BO252">
            <v>22.05</v>
          </cell>
          <cell r="BP252">
            <v>19.6245</v>
          </cell>
          <cell r="BQ252">
            <v>19.6245</v>
          </cell>
          <cell r="BR252">
            <v>19.6245</v>
          </cell>
          <cell r="BS252">
            <v>19.6245</v>
          </cell>
          <cell r="BT252">
            <v>19.6245</v>
          </cell>
          <cell r="BU252">
            <v>19.6245</v>
          </cell>
          <cell r="BV252">
            <v>19.6245</v>
          </cell>
          <cell r="BW252">
            <v>19.6245</v>
          </cell>
          <cell r="BX252">
            <v>19.6245</v>
          </cell>
          <cell r="BY252">
            <v>19.6245</v>
          </cell>
          <cell r="BZ252">
            <v>19.6245</v>
          </cell>
          <cell r="CA252">
            <v>19.6245</v>
          </cell>
        </row>
        <row r="253">
          <cell r="A253" t="str">
            <v>Irr. Pipeline Steel,Treated,or Galvanized 24 in.</v>
          </cell>
          <cell r="B253">
            <v>253</v>
          </cell>
          <cell r="C253" t="str">
            <v>LF</v>
          </cell>
          <cell r="D253">
            <v>22.428</v>
          </cell>
          <cell r="E253">
            <v>40</v>
          </cell>
          <cell r="F253" t="str">
            <v>AC</v>
          </cell>
          <cell r="G253">
            <v>75</v>
          </cell>
          <cell r="H253">
            <v>22.428</v>
          </cell>
          <cell r="I253">
            <v>22.428</v>
          </cell>
          <cell r="J253">
            <v>22.428</v>
          </cell>
          <cell r="K253">
            <v>22.428</v>
          </cell>
          <cell r="L253">
            <v>22.428</v>
          </cell>
          <cell r="M253">
            <v>22.428</v>
          </cell>
          <cell r="N253">
            <v>22.428</v>
          </cell>
          <cell r="O253">
            <v>22.428</v>
          </cell>
          <cell r="P253">
            <v>25.2</v>
          </cell>
          <cell r="Q253">
            <v>25.2</v>
          </cell>
          <cell r="R253">
            <v>0</v>
          </cell>
          <cell r="S253">
            <v>0</v>
          </cell>
          <cell r="T253">
            <v>22.428</v>
          </cell>
          <cell r="U253">
            <v>22.428</v>
          </cell>
          <cell r="V253">
            <v>22.428</v>
          </cell>
          <cell r="W253">
            <v>22.428</v>
          </cell>
          <cell r="X253">
            <v>22.428</v>
          </cell>
          <cell r="Y253">
            <v>22.428</v>
          </cell>
          <cell r="Z253">
            <v>22.428</v>
          </cell>
          <cell r="AA253">
            <v>22.428</v>
          </cell>
          <cell r="AB253">
            <v>25.2</v>
          </cell>
          <cell r="AC253">
            <v>25.2</v>
          </cell>
          <cell r="AD253">
            <v>22.428</v>
          </cell>
          <cell r="AE253">
            <v>22.428</v>
          </cell>
          <cell r="AF253">
            <v>0</v>
          </cell>
          <cell r="AG253">
            <v>0</v>
          </cell>
          <cell r="AH253">
            <v>25.2</v>
          </cell>
          <cell r="AI253">
            <v>25.2</v>
          </cell>
          <cell r="AJ253">
            <v>22.428</v>
          </cell>
          <cell r="AK253">
            <v>22.428</v>
          </cell>
          <cell r="AL253">
            <v>22.428</v>
          </cell>
          <cell r="AM253">
            <v>22.428</v>
          </cell>
          <cell r="AN253">
            <v>22.428</v>
          </cell>
          <cell r="AO253">
            <v>22.428</v>
          </cell>
          <cell r="AP253">
            <v>22.428</v>
          </cell>
          <cell r="AQ253">
            <v>22.428</v>
          </cell>
          <cell r="AR253">
            <v>22.428</v>
          </cell>
          <cell r="AS253">
            <v>22.428</v>
          </cell>
          <cell r="AT253">
            <v>22.428</v>
          </cell>
          <cell r="AU253">
            <v>22.428</v>
          </cell>
          <cell r="AV253">
            <v>22.428</v>
          </cell>
          <cell r="AW253">
            <v>22.428</v>
          </cell>
          <cell r="AX253">
            <v>22.428</v>
          </cell>
          <cell r="AY253">
            <v>22.428</v>
          </cell>
          <cell r="AZ253">
            <v>22.428</v>
          </cell>
          <cell r="BA253">
            <v>22.428</v>
          </cell>
          <cell r="BB253">
            <v>22.428</v>
          </cell>
          <cell r="BC253">
            <v>22.428</v>
          </cell>
          <cell r="BD253">
            <v>0</v>
          </cell>
          <cell r="BE253">
            <v>0</v>
          </cell>
          <cell r="BF253">
            <v>22.428</v>
          </cell>
          <cell r="BG253">
            <v>22.428</v>
          </cell>
          <cell r="BH253">
            <v>22.428</v>
          </cell>
          <cell r="BI253">
            <v>22.428</v>
          </cell>
          <cell r="BJ253">
            <v>22.428</v>
          </cell>
          <cell r="BK253">
            <v>22.428</v>
          </cell>
          <cell r="BL253">
            <v>40</v>
          </cell>
          <cell r="BM253">
            <v>40</v>
          </cell>
          <cell r="BN253">
            <v>25.2</v>
          </cell>
          <cell r="BO253">
            <v>25.2</v>
          </cell>
          <cell r="BP253">
            <v>22.428</v>
          </cell>
          <cell r="BQ253">
            <v>22.428</v>
          </cell>
          <cell r="BR253">
            <v>40</v>
          </cell>
          <cell r="BS253">
            <v>40</v>
          </cell>
          <cell r="BT253">
            <v>22.428</v>
          </cell>
          <cell r="BU253">
            <v>22.428</v>
          </cell>
          <cell r="BV253">
            <v>22.428</v>
          </cell>
          <cell r="BW253">
            <v>22.428</v>
          </cell>
          <cell r="BX253">
            <v>22.428</v>
          </cell>
          <cell r="BY253">
            <v>22.428</v>
          </cell>
          <cell r="BZ253">
            <v>22.428</v>
          </cell>
          <cell r="CA253">
            <v>22.428</v>
          </cell>
        </row>
        <row r="254">
          <cell r="A254" t="str">
            <v>Irr. Pipeline Steel,Treated,or Galvanized 36 in.</v>
          </cell>
          <cell r="B254">
            <v>254</v>
          </cell>
          <cell r="C254" t="str">
            <v>LF</v>
          </cell>
          <cell r="D254">
            <v>33.641999999999996</v>
          </cell>
          <cell r="E254">
            <v>37.8</v>
          </cell>
          <cell r="F254" t="str">
            <v>AC</v>
          </cell>
          <cell r="G254">
            <v>75</v>
          </cell>
          <cell r="H254">
            <v>33.641999999999996</v>
          </cell>
          <cell r="I254">
            <v>33.641999999999996</v>
          </cell>
          <cell r="J254">
            <v>33.641999999999996</v>
          </cell>
          <cell r="K254">
            <v>33.641999999999996</v>
          </cell>
          <cell r="L254">
            <v>33.641999999999996</v>
          </cell>
          <cell r="M254">
            <v>33.641999999999996</v>
          </cell>
          <cell r="N254">
            <v>33.641999999999996</v>
          </cell>
          <cell r="O254">
            <v>33.641999999999996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33.641999999999996</v>
          </cell>
          <cell r="U254">
            <v>33.641999999999996</v>
          </cell>
          <cell r="V254">
            <v>33.641999999999996</v>
          </cell>
          <cell r="W254">
            <v>33.641999999999996</v>
          </cell>
          <cell r="X254">
            <v>33.641999999999996</v>
          </cell>
          <cell r="Y254">
            <v>33.641999999999996</v>
          </cell>
          <cell r="Z254">
            <v>33.641999999999996</v>
          </cell>
          <cell r="AA254">
            <v>33.641999999999996</v>
          </cell>
          <cell r="AB254">
            <v>37.8</v>
          </cell>
          <cell r="AC254">
            <v>37.8</v>
          </cell>
          <cell r="AD254">
            <v>33.641999999999996</v>
          </cell>
          <cell r="AE254">
            <v>33.641999999999996</v>
          </cell>
          <cell r="AF254">
            <v>0</v>
          </cell>
          <cell r="AG254">
            <v>0</v>
          </cell>
          <cell r="AH254">
            <v>37.8</v>
          </cell>
          <cell r="AI254">
            <v>37.8</v>
          </cell>
          <cell r="AJ254">
            <v>33.641999999999996</v>
          </cell>
          <cell r="AK254">
            <v>33.641999999999996</v>
          </cell>
          <cell r="AL254">
            <v>33.641999999999996</v>
          </cell>
          <cell r="AM254">
            <v>33.641999999999996</v>
          </cell>
          <cell r="AN254">
            <v>33.641999999999996</v>
          </cell>
          <cell r="AO254">
            <v>33.641999999999996</v>
          </cell>
          <cell r="AP254">
            <v>33.641999999999996</v>
          </cell>
          <cell r="AQ254">
            <v>33.641999999999996</v>
          </cell>
          <cell r="AR254">
            <v>33.641999999999996</v>
          </cell>
          <cell r="AS254">
            <v>33.641999999999996</v>
          </cell>
          <cell r="AT254">
            <v>33.641999999999996</v>
          </cell>
          <cell r="AU254">
            <v>33.641999999999996</v>
          </cell>
          <cell r="AV254">
            <v>33.641999999999996</v>
          </cell>
          <cell r="AW254">
            <v>33.641999999999996</v>
          </cell>
          <cell r="AX254">
            <v>33.641999999999996</v>
          </cell>
          <cell r="AY254">
            <v>33.641999999999996</v>
          </cell>
          <cell r="AZ254">
            <v>33.641999999999996</v>
          </cell>
          <cell r="BA254">
            <v>33.641999999999996</v>
          </cell>
          <cell r="BB254">
            <v>33.641999999999996</v>
          </cell>
          <cell r="BC254">
            <v>33.641999999999996</v>
          </cell>
          <cell r="BD254">
            <v>0</v>
          </cell>
          <cell r="BE254">
            <v>0</v>
          </cell>
          <cell r="BF254">
            <v>33.641999999999996</v>
          </cell>
          <cell r="BG254">
            <v>33.641999999999996</v>
          </cell>
          <cell r="BH254">
            <v>33.641999999999996</v>
          </cell>
          <cell r="BI254">
            <v>33.641999999999996</v>
          </cell>
          <cell r="BJ254">
            <v>33.641999999999996</v>
          </cell>
          <cell r="BK254">
            <v>33.641999999999996</v>
          </cell>
          <cell r="BL254">
            <v>37.8</v>
          </cell>
          <cell r="BM254">
            <v>37.8</v>
          </cell>
          <cell r="BN254">
            <v>37.8</v>
          </cell>
          <cell r="BO254">
            <v>37.8</v>
          </cell>
          <cell r="BP254">
            <v>33.641999999999996</v>
          </cell>
          <cell r="BQ254">
            <v>33.641999999999996</v>
          </cell>
          <cell r="BR254">
            <v>33.641999999999996</v>
          </cell>
          <cell r="BS254">
            <v>33.641999999999996</v>
          </cell>
          <cell r="BT254">
            <v>33.641999999999996</v>
          </cell>
          <cell r="BU254">
            <v>33.641999999999996</v>
          </cell>
          <cell r="BV254">
            <v>33.641999999999996</v>
          </cell>
          <cell r="BW254">
            <v>33.641999999999996</v>
          </cell>
          <cell r="BX254">
            <v>33.641999999999996</v>
          </cell>
          <cell r="BY254">
            <v>33.641999999999996</v>
          </cell>
          <cell r="BZ254">
            <v>33.641999999999996</v>
          </cell>
          <cell r="CA254">
            <v>33.641999999999996</v>
          </cell>
        </row>
        <row r="255">
          <cell r="A255" t="str">
            <v>Irr. Pipeline Steel,Treated,or Galvanized 46 in.</v>
          </cell>
          <cell r="B255">
            <v>255</v>
          </cell>
          <cell r="C255" t="str">
            <v>LF</v>
          </cell>
          <cell r="D255">
            <v>42.986999999999995</v>
          </cell>
          <cell r="E255">
            <v>48.3</v>
          </cell>
          <cell r="F255" t="str">
            <v>AC</v>
          </cell>
          <cell r="G255">
            <v>75</v>
          </cell>
          <cell r="H255">
            <v>42.986999999999995</v>
          </cell>
          <cell r="I255">
            <v>42.986999999999995</v>
          </cell>
          <cell r="J255">
            <v>42.986999999999995</v>
          </cell>
          <cell r="K255">
            <v>42.986999999999995</v>
          </cell>
          <cell r="L255">
            <v>42.986999999999995</v>
          </cell>
          <cell r="M255">
            <v>42.986999999999995</v>
          </cell>
          <cell r="N255">
            <v>42.986999999999995</v>
          </cell>
          <cell r="O255">
            <v>42.986999999999995</v>
          </cell>
          <cell r="P255">
            <v>33.6</v>
          </cell>
          <cell r="Q255">
            <v>33.6</v>
          </cell>
          <cell r="R255">
            <v>0</v>
          </cell>
          <cell r="S255">
            <v>0</v>
          </cell>
          <cell r="T255">
            <v>42.986999999999995</v>
          </cell>
          <cell r="U255">
            <v>42.986999999999995</v>
          </cell>
          <cell r="V255">
            <v>42.986999999999995</v>
          </cell>
          <cell r="W255">
            <v>42.986999999999995</v>
          </cell>
          <cell r="X255">
            <v>42.986999999999995</v>
          </cell>
          <cell r="Y255">
            <v>42.986999999999995</v>
          </cell>
          <cell r="Z255">
            <v>42.986999999999995</v>
          </cell>
          <cell r="AA255">
            <v>42.986999999999995</v>
          </cell>
          <cell r="AB255">
            <v>48.3</v>
          </cell>
          <cell r="AC255">
            <v>48.3</v>
          </cell>
          <cell r="AD255">
            <v>42.986999999999995</v>
          </cell>
          <cell r="AE255">
            <v>42.986999999999995</v>
          </cell>
          <cell r="AF255">
            <v>0</v>
          </cell>
          <cell r="AG255">
            <v>0</v>
          </cell>
          <cell r="AH255">
            <v>48.3</v>
          </cell>
          <cell r="AI255">
            <v>48.3</v>
          </cell>
          <cell r="AJ255">
            <v>42.986999999999995</v>
          </cell>
          <cell r="AK255">
            <v>42.986999999999995</v>
          </cell>
          <cell r="AL255">
            <v>42.986999999999995</v>
          </cell>
          <cell r="AM255">
            <v>42.986999999999995</v>
          </cell>
          <cell r="AN255">
            <v>42.986999999999995</v>
          </cell>
          <cell r="AO255">
            <v>42.986999999999995</v>
          </cell>
          <cell r="AP255">
            <v>42.986999999999995</v>
          </cell>
          <cell r="AQ255">
            <v>42.986999999999995</v>
          </cell>
          <cell r="AR255">
            <v>42.986999999999995</v>
          </cell>
          <cell r="AS255">
            <v>42.986999999999995</v>
          </cell>
          <cell r="AT255">
            <v>42.986999999999995</v>
          </cell>
          <cell r="AU255">
            <v>42.986999999999995</v>
          </cell>
          <cell r="AV255">
            <v>42.986999999999995</v>
          </cell>
          <cell r="AW255">
            <v>42.986999999999995</v>
          </cell>
          <cell r="AX255">
            <v>42.986999999999995</v>
          </cell>
          <cell r="AY255">
            <v>42.986999999999995</v>
          </cell>
          <cell r="AZ255">
            <v>42.986999999999995</v>
          </cell>
          <cell r="BA255">
            <v>42.986999999999995</v>
          </cell>
          <cell r="BB255">
            <v>42.986999999999995</v>
          </cell>
          <cell r="BC255">
            <v>42.986999999999995</v>
          </cell>
          <cell r="BD255">
            <v>0</v>
          </cell>
          <cell r="BE255">
            <v>0</v>
          </cell>
          <cell r="BF255">
            <v>42.986999999999995</v>
          </cell>
          <cell r="BG255">
            <v>42.986999999999995</v>
          </cell>
          <cell r="BH255">
            <v>42.986999999999995</v>
          </cell>
          <cell r="BI255">
            <v>42.986999999999995</v>
          </cell>
          <cell r="BJ255">
            <v>42.986999999999995</v>
          </cell>
          <cell r="BK255">
            <v>42.986999999999995</v>
          </cell>
          <cell r="BL255">
            <v>48.3</v>
          </cell>
          <cell r="BM255">
            <v>48.3</v>
          </cell>
          <cell r="BN255">
            <v>48.3</v>
          </cell>
          <cell r="BO255">
            <v>48.3</v>
          </cell>
          <cell r="BP255">
            <v>42.986999999999995</v>
          </cell>
          <cell r="BQ255">
            <v>42.986999999999995</v>
          </cell>
          <cell r="BR255">
            <v>42.986999999999995</v>
          </cell>
          <cell r="BS255">
            <v>42.986999999999995</v>
          </cell>
          <cell r="BT255">
            <v>42.986999999999995</v>
          </cell>
          <cell r="BU255">
            <v>42.986999999999995</v>
          </cell>
          <cell r="BV255">
            <v>42.986999999999995</v>
          </cell>
          <cell r="BW255">
            <v>42.986999999999995</v>
          </cell>
          <cell r="BX255">
            <v>42.986999999999995</v>
          </cell>
          <cell r="BY255">
            <v>42.986999999999995</v>
          </cell>
          <cell r="BZ255">
            <v>42.986999999999995</v>
          </cell>
          <cell r="CA255">
            <v>42.986999999999995</v>
          </cell>
        </row>
        <row r="256">
          <cell r="A256" t="str">
            <v>Irr. Pipeline Steel,Treated,or Galvanized 48 in.</v>
          </cell>
          <cell r="B256">
            <v>256</v>
          </cell>
          <cell r="C256" t="str">
            <v>LF</v>
          </cell>
          <cell r="D256">
            <v>89</v>
          </cell>
          <cell r="E256">
            <v>100</v>
          </cell>
          <cell r="F256" t="str">
            <v>AC</v>
          </cell>
          <cell r="G256">
            <v>75</v>
          </cell>
          <cell r="H256">
            <v>89</v>
          </cell>
          <cell r="I256">
            <v>89</v>
          </cell>
          <cell r="J256">
            <v>89</v>
          </cell>
          <cell r="K256">
            <v>89</v>
          </cell>
          <cell r="L256">
            <v>89</v>
          </cell>
          <cell r="M256">
            <v>89</v>
          </cell>
          <cell r="N256">
            <v>89</v>
          </cell>
          <cell r="O256">
            <v>89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89</v>
          </cell>
          <cell r="U256">
            <v>89</v>
          </cell>
          <cell r="V256">
            <v>89</v>
          </cell>
          <cell r="W256">
            <v>89</v>
          </cell>
          <cell r="X256">
            <v>89</v>
          </cell>
          <cell r="Y256">
            <v>89</v>
          </cell>
          <cell r="Z256">
            <v>89</v>
          </cell>
          <cell r="AA256">
            <v>89</v>
          </cell>
          <cell r="AB256">
            <v>100</v>
          </cell>
          <cell r="AC256">
            <v>100</v>
          </cell>
          <cell r="AD256">
            <v>89</v>
          </cell>
          <cell r="AE256">
            <v>89</v>
          </cell>
          <cell r="AF256">
            <v>0</v>
          </cell>
          <cell r="AG256">
            <v>0</v>
          </cell>
          <cell r="AH256">
            <v>100</v>
          </cell>
          <cell r="AI256">
            <v>100</v>
          </cell>
          <cell r="AJ256">
            <v>89</v>
          </cell>
          <cell r="AK256">
            <v>89</v>
          </cell>
          <cell r="AL256">
            <v>89</v>
          </cell>
          <cell r="AM256">
            <v>89</v>
          </cell>
          <cell r="AN256">
            <v>89</v>
          </cell>
          <cell r="AO256">
            <v>89</v>
          </cell>
          <cell r="AP256">
            <v>89</v>
          </cell>
          <cell r="AQ256">
            <v>89</v>
          </cell>
          <cell r="AR256">
            <v>89</v>
          </cell>
          <cell r="AS256">
            <v>89</v>
          </cell>
          <cell r="AT256">
            <v>89</v>
          </cell>
          <cell r="AU256">
            <v>89</v>
          </cell>
          <cell r="AV256">
            <v>89</v>
          </cell>
          <cell r="AW256">
            <v>89</v>
          </cell>
          <cell r="AX256">
            <v>89</v>
          </cell>
          <cell r="AY256">
            <v>89</v>
          </cell>
          <cell r="AZ256">
            <v>89</v>
          </cell>
          <cell r="BA256">
            <v>89</v>
          </cell>
          <cell r="BB256">
            <v>89</v>
          </cell>
          <cell r="BC256">
            <v>89</v>
          </cell>
          <cell r="BD256">
            <v>0</v>
          </cell>
          <cell r="BE256">
            <v>0</v>
          </cell>
          <cell r="BF256">
            <v>89</v>
          </cell>
          <cell r="BG256">
            <v>89</v>
          </cell>
          <cell r="BH256">
            <v>89</v>
          </cell>
          <cell r="BI256">
            <v>89</v>
          </cell>
          <cell r="BJ256">
            <v>89</v>
          </cell>
          <cell r="BK256">
            <v>89</v>
          </cell>
          <cell r="BL256">
            <v>100</v>
          </cell>
          <cell r="BM256">
            <v>100</v>
          </cell>
          <cell r="BN256">
            <v>100</v>
          </cell>
          <cell r="BO256">
            <v>100</v>
          </cell>
          <cell r="BP256">
            <v>89</v>
          </cell>
          <cell r="BQ256">
            <v>89</v>
          </cell>
          <cell r="BR256">
            <v>89</v>
          </cell>
          <cell r="BS256">
            <v>89</v>
          </cell>
          <cell r="BT256">
            <v>89</v>
          </cell>
          <cell r="BU256">
            <v>89</v>
          </cell>
          <cell r="BV256">
            <v>89</v>
          </cell>
          <cell r="BW256">
            <v>89</v>
          </cell>
          <cell r="BX256">
            <v>89</v>
          </cell>
          <cell r="BY256">
            <v>89</v>
          </cell>
          <cell r="BZ256">
            <v>89</v>
          </cell>
          <cell r="CA256">
            <v>89</v>
          </cell>
        </row>
        <row r="257">
          <cell r="A257" t="str">
            <v>Irrigation Water Flow - Broad Crested Wiers</v>
          </cell>
          <cell r="B257">
            <v>257</v>
          </cell>
          <cell r="C257" t="str">
            <v>each</v>
          </cell>
          <cell r="D257">
            <v>0</v>
          </cell>
          <cell r="E257">
            <v>800</v>
          </cell>
          <cell r="F257" t="str">
            <v>AC</v>
          </cell>
          <cell r="G257">
            <v>75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800</v>
          </cell>
          <cell r="W257">
            <v>800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</row>
        <row r="258">
          <cell r="A258" t="str">
            <v>Irrigation Water Flow - Digital Water Sensors</v>
          </cell>
          <cell r="B258">
            <v>258</v>
          </cell>
          <cell r="C258" t="str">
            <v>each</v>
          </cell>
          <cell r="D258">
            <v>0</v>
          </cell>
          <cell r="E258">
            <v>350</v>
          </cell>
          <cell r="F258" t="str">
            <v>AC</v>
          </cell>
          <cell r="G258">
            <v>75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350</v>
          </cell>
          <cell r="W258">
            <v>350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</row>
        <row r="259">
          <cell r="A259" t="str">
            <v>Irrigation Water Flow - Flume (Replogle)</v>
          </cell>
          <cell r="B259">
            <v>259</v>
          </cell>
          <cell r="C259" t="str">
            <v>each</v>
          </cell>
          <cell r="D259">
            <v>0</v>
          </cell>
          <cell r="E259">
            <v>60</v>
          </cell>
          <cell r="F259" t="str">
            <v>AC</v>
          </cell>
          <cell r="G259">
            <v>75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60</v>
          </cell>
          <cell r="W259">
            <v>60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</row>
        <row r="260">
          <cell r="A260" t="str">
            <v>Irrigation Water Flow - Parshall Flume 12"X 15"</v>
          </cell>
          <cell r="B260">
            <v>260</v>
          </cell>
          <cell r="C260" t="str">
            <v>each</v>
          </cell>
          <cell r="D260">
            <v>534</v>
          </cell>
          <cell r="E260">
            <v>600</v>
          </cell>
          <cell r="F260" t="str">
            <v>AC</v>
          </cell>
          <cell r="G260">
            <v>75</v>
          </cell>
          <cell r="H260">
            <v>534</v>
          </cell>
          <cell r="I260">
            <v>534</v>
          </cell>
          <cell r="J260">
            <v>0</v>
          </cell>
          <cell r="K260">
            <v>0</v>
          </cell>
          <cell r="L260">
            <v>534</v>
          </cell>
          <cell r="M260">
            <v>534</v>
          </cell>
          <cell r="N260">
            <v>534</v>
          </cell>
          <cell r="O260">
            <v>534</v>
          </cell>
          <cell r="P260">
            <v>534</v>
          </cell>
          <cell r="Q260">
            <v>534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534</v>
          </cell>
          <cell r="W260">
            <v>534</v>
          </cell>
          <cell r="X260">
            <v>534</v>
          </cell>
          <cell r="Y260">
            <v>534</v>
          </cell>
          <cell r="Z260">
            <v>534</v>
          </cell>
          <cell r="AA260">
            <v>534</v>
          </cell>
          <cell r="AB260">
            <v>600</v>
          </cell>
          <cell r="AC260">
            <v>600</v>
          </cell>
          <cell r="AD260">
            <v>534</v>
          </cell>
          <cell r="AE260">
            <v>534</v>
          </cell>
          <cell r="AF260">
            <v>0</v>
          </cell>
          <cell r="AG260">
            <v>0</v>
          </cell>
          <cell r="AH260">
            <v>600</v>
          </cell>
          <cell r="AI260">
            <v>600</v>
          </cell>
          <cell r="AJ260">
            <v>534</v>
          </cell>
          <cell r="AK260">
            <v>534</v>
          </cell>
          <cell r="AL260">
            <v>534</v>
          </cell>
          <cell r="AM260">
            <v>534</v>
          </cell>
          <cell r="AN260">
            <v>534</v>
          </cell>
          <cell r="AO260">
            <v>534</v>
          </cell>
          <cell r="AP260">
            <v>534</v>
          </cell>
          <cell r="AQ260">
            <v>534</v>
          </cell>
          <cell r="AR260">
            <v>534</v>
          </cell>
          <cell r="AS260">
            <v>534</v>
          </cell>
          <cell r="AT260">
            <v>534</v>
          </cell>
          <cell r="AU260">
            <v>534</v>
          </cell>
          <cell r="AV260">
            <v>534</v>
          </cell>
          <cell r="AW260">
            <v>534</v>
          </cell>
          <cell r="AX260">
            <v>534</v>
          </cell>
          <cell r="AY260">
            <v>534</v>
          </cell>
          <cell r="AZ260">
            <v>534</v>
          </cell>
          <cell r="BA260">
            <v>534</v>
          </cell>
          <cell r="BB260">
            <v>534</v>
          </cell>
          <cell r="BC260">
            <v>534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534</v>
          </cell>
          <cell r="BI260">
            <v>534</v>
          </cell>
          <cell r="BJ260">
            <v>534</v>
          </cell>
          <cell r="BK260">
            <v>534</v>
          </cell>
          <cell r="BL260">
            <v>534</v>
          </cell>
          <cell r="BM260">
            <v>534</v>
          </cell>
          <cell r="BN260">
            <v>600</v>
          </cell>
          <cell r="BO260">
            <v>600</v>
          </cell>
          <cell r="BP260">
            <v>600</v>
          </cell>
          <cell r="BQ260">
            <v>600</v>
          </cell>
          <cell r="BR260">
            <v>534</v>
          </cell>
          <cell r="BS260">
            <v>534</v>
          </cell>
          <cell r="BT260">
            <v>534</v>
          </cell>
          <cell r="BU260">
            <v>534</v>
          </cell>
          <cell r="BV260">
            <v>534</v>
          </cell>
          <cell r="BW260">
            <v>534</v>
          </cell>
          <cell r="BX260">
            <v>534</v>
          </cell>
          <cell r="BY260">
            <v>534</v>
          </cell>
          <cell r="BZ260">
            <v>534</v>
          </cell>
          <cell r="CA260">
            <v>534</v>
          </cell>
        </row>
        <row r="261">
          <cell r="A261" t="str">
            <v>Irrigation Water Flow Meter</v>
          </cell>
          <cell r="B261">
            <v>261</v>
          </cell>
          <cell r="C261" t="str">
            <v>each</v>
          </cell>
          <cell r="D261">
            <v>712</v>
          </cell>
          <cell r="E261">
            <v>1000</v>
          </cell>
          <cell r="F261" t="str">
            <v>AC</v>
          </cell>
          <cell r="G261">
            <v>75</v>
          </cell>
          <cell r="H261">
            <v>850</v>
          </cell>
          <cell r="I261">
            <v>850</v>
          </cell>
          <cell r="J261">
            <v>0</v>
          </cell>
          <cell r="K261">
            <v>0</v>
          </cell>
          <cell r="L261">
            <v>712</v>
          </cell>
          <cell r="M261">
            <v>712</v>
          </cell>
          <cell r="N261">
            <v>712</v>
          </cell>
          <cell r="O261">
            <v>712</v>
          </cell>
          <cell r="P261">
            <v>712</v>
          </cell>
          <cell r="Q261">
            <v>712</v>
          </cell>
          <cell r="R261">
            <v>863</v>
          </cell>
          <cell r="S261">
            <v>863</v>
          </cell>
          <cell r="T261">
            <v>0</v>
          </cell>
          <cell r="U261">
            <v>0</v>
          </cell>
          <cell r="V261">
            <v>1000</v>
          </cell>
          <cell r="W261">
            <v>1000</v>
          </cell>
          <cell r="X261">
            <v>712</v>
          </cell>
          <cell r="Y261">
            <v>712</v>
          </cell>
          <cell r="Z261">
            <v>712</v>
          </cell>
          <cell r="AA261">
            <v>712</v>
          </cell>
          <cell r="AB261">
            <v>800</v>
          </cell>
          <cell r="AC261">
            <v>800</v>
          </cell>
          <cell r="AD261">
            <v>712</v>
          </cell>
          <cell r="AE261">
            <v>712</v>
          </cell>
          <cell r="AF261">
            <v>0</v>
          </cell>
          <cell r="AG261">
            <v>0</v>
          </cell>
          <cell r="AH261">
            <v>800</v>
          </cell>
          <cell r="AI261">
            <v>800</v>
          </cell>
          <cell r="AJ261">
            <v>863</v>
          </cell>
          <cell r="AK261">
            <v>863</v>
          </cell>
          <cell r="AL261">
            <v>712</v>
          </cell>
          <cell r="AM261">
            <v>712</v>
          </cell>
          <cell r="AN261">
            <v>712</v>
          </cell>
          <cell r="AO261">
            <v>712</v>
          </cell>
          <cell r="AP261">
            <v>712</v>
          </cell>
          <cell r="AQ261">
            <v>712</v>
          </cell>
          <cell r="AR261">
            <v>712</v>
          </cell>
          <cell r="AS261">
            <v>712</v>
          </cell>
          <cell r="AT261">
            <v>712</v>
          </cell>
          <cell r="AU261">
            <v>712</v>
          </cell>
          <cell r="AV261">
            <v>1000</v>
          </cell>
          <cell r="AW261">
            <v>1000</v>
          </cell>
          <cell r="AX261">
            <v>863</v>
          </cell>
          <cell r="AY261">
            <v>863</v>
          </cell>
          <cell r="AZ261">
            <v>790</v>
          </cell>
          <cell r="BA261">
            <v>790</v>
          </cell>
          <cell r="BB261">
            <v>790</v>
          </cell>
          <cell r="BC261">
            <v>790</v>
          </cell>
          <cell r="BD261">
            <v>863</v>
          </cell>
          <cell r="BE261">
            <v>863</v>
          </cell>
          <cell r="BF261">
            <v>850</v>
          </cell>
          <cell r="BG261">
            <v>850</v>
          </cell>
          <cell r="BH261">
            <v>712</v>
          </cell>
          <cell r="BI261">
            <v>712</v>
          </cell>
          <cell r="BJ261">
            <v>712</v>
          </cell>
          <cell r="BK261">
            <v>712</v>
          </cell>
          <cell r="BL261">
            <v>712</v>
          </cell>
          <cell r="BM261">
            <v>712</v>
          </cell>
          <cell r="BN261">
            <v>800</v>
          </cell>
          <cell r="BO261">
            <v>800</v>
          </cell>
          <cell r="BP261">
            <v>800</v>
          </cell>
          <cell r="BQ261">
            <v>800</v>
          </cell>
          <cell r="BR261">
            <v>790</v>
          </cell>
          <cell r="BS261">
            <v>790</v>
          </cell>
          <cell r="BT261">
            <v>712</v>
          </cell>
          <cell r="BU261">
            <v>712</v>
          </cell>
          <cell r="BV261">
            <v>712</v>
          </cell>
          <cell r="BW261">
            <v>712</v>
          </cell>
          <cell r="BX261">
            <v>712</v>
          </cell>
          <cell r="BY261">
            <v>712</v>
          </cell>
          <cell r="BZ261">
            <v>712</v>
          </cell>
          <cell r="CA261">
            <v>712</v>
          </cell>
        </row>
        <row r="262">
          <cell r="A262" t="str">
            <v>Irrigation Water Measuring Surface Water</v>
          </cell>
          <cell r="B262">
            <v>262</v>
          </cell>
          <cell r="C262" t="str">
            <v>each</v>
          </cell>
          <cell r="D262">
            <v>400.5</v>
          </cell>
          <cell r="E262">
            <v>450</v>
          </cell>
          <cell r="F262" t="str">
            <v>AC</v>
          </cell>
          <cell r="G262">
            <v>75</v>
          </cell>
          <cell r="H262">
            <v>400.5</v>
          </cell>
          <cell r="I262">
            <v>400.5</v>
          </cell>
          <cell r="J262">
            <v>0</v>
          </cell>
          <cell r="K262">
            <v>0</v>
          </cell>
          <cell r="L262">
            <v>400.5</v>
          </cell>
          <cell r="M262">
            <v>400.5</v>
          </cell>
          <cell r="N262">
            <v>400.5</v>
          </cell>
          <cell r="O262">
            <v>400.5</v>
          </cell>
          <cell r="P262">
            <v>400.5</v>
          </cell>
          <cell r="Q262">
            <v>400.5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450</v>
          </cell>
          <cell r="W262">
            <v>450</v>
          </cell>
          <cell r="X262">
            <v>400.5</v>
          </cell>
          <cell r="Y262">
            <v>400.5</v>
          </cell>
          <cell r="Z262">
            <v>400.5</v>
          </cell>
          <cell r="AA262">
            <v>400.5</v>
          </cell>
          <cell r="AB262">
            <v>450</v>
          </cell>
          <cell r="AC262">
            <v>450</v>
          </cell>
          <cell r="AD262">
            <v>400.5</v>
          </cell>
          <cell r="AE262">
            <v>400.5</v>
          </cell>
          <cell r="AF262">
            <v>0</v>
          </cell>
          <cell r="AG262">
            <v>0</v>
          </cell>
          <cell r="AH262">
            <v>450</v>
          </cell>
          <cell r="AI262">
            <v>450</v>
          </cell>
          <cell r="AJ262">
            <v>400.5</v>
          </cell>
          <cell r="AK262">
            <v>400.5</v>
          </cell>
          <cell r="AL262">
            <v>400.5</v>
          </cell>
          <cell r="AM262">
            <v>400.5</v>
          </cell>
          <cell r="AN262">
            <v>400.5</v>
          </cell>
          <cell r="AO262">
            <v>400.5</v>
          </cell>
          <cell r="AP262">
            <v>400.5</v>
          </cell>
          <cell r="AQ262">
            <v>400.5</v>
          </cell>
          <cell r="AR262">
            <v>400.5</v>
          </cell>
          <cell r="AS262">
            <v>400.5</v>
          </cell>
          <cell r="AT262">
            <v>400.5</v>
          </cell>
          <cell r="AU262">
            <v>400.5</v>
          </cell>
          <cell r="AV262">
            <v>400.5</v>
          </cell>
          <cell r="AW262">
            <v>400.5</v>
          </cell>
          <cell r="AX262">
            <v>400.5</v>
          </cell>
          <cell r="AY262">
            <v>400.5</v>
          </cell>
          <cell r="AZ262">
            <v>400.5</v>
          </cell>
          <cell r="BA262">
            <v>400.5</v>
          </cell>
          <cell r="BB262">
            <v>400.5</v>
          </cell>
          <cell r="BC262">
            <v>400.5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400.5</v>
          </cell>
          <cell r="BI262">
            <v>400.5</v>
          </cell>
          <cell r="BJ262">
            <v>400.5</v>
          </cell>
          <cell r="BK262">
            <v>400.5</v>
          </cell>
          <cell r="BL262">
            <v>400.5</v>
          </cell>
          <cell r="BM262">
            <v>400.5</v>
          </cell>
          <cell r="BN262">
            <v>450</v>
          </cell>
          <cell r="BO262">
            <v>450</v>
          </cell>
          <cell r="BP262">
            <v>450</v>
          </cell>
          <cell r="BQ262">
            <v>450</v>
          </cell>
          <cell r="BR262">
            <v>400.5</v>
          </cell>
          <cell r="BS262">
            <v>400.5</v>
          </cell>
          <cell r="BT262">
            <v>400.5</v>
          </cell>
          <cell r="BU262">
            <v>400.5</v>
          </cell>
          <cell r="BV262">
            <v>400.5</v>
          </cell>
          <cell r="BW262">
            <v>400.5</v>
          </cell>
          <cell r="BX262">
            <v>400.5</v>
          </cell>
          <cell r="BY262">
            <v>400.5</v>
          </cell>
          <cell r="BZ262">
            <v>400.5</v>
          </cell>
          <cell r="CA262">
            <v>400.5</v>
          </cell>
        </row>
        <row r="263">
          <cell r="A263" t="str">
            <v>Juniper Control Mechanical, 1 Light Infestation (inc slash disposal)</v>
          </cell>
          <cell r="B263">
            <v>263</v>
          </cell>
          <cell r="C263" t="str">
            <v>acre</v>
          </cell>
          <cell r="D263">
            <v>32.93</v>
          </cell>
          <cell r="E263">
            <v>100</v>
          </cell>
          <cell r="F263" t="str">
            <v>AC</v>
          </cell>
          <cell r="G263">
            <v>75</v>
          </cell>
          <cell r="H263">
            <v>32.93</v>
          </cell>
          <cell r="I263">
            <v>32.93</v>
          </cell>
          <cell r="J263">
            <v>42</v>
          </cell>
          <cell r="K263">
            <v>42</v>
          </cell>
          <cell r="L263">
            <v>43</v>
          </cell>
          <cell r="M263">
            <v>43</v>
          </cell>
          <cell r="N263">
            <v>32.93</v>
          </cell>
          <cell r="O263">
            <v>32.93</v>
          </cell>
          <cell r="P263">
            <v>50</v>
          </cell>
          <cell r="Q263">
            <v>50</v>
          </cell>
          <cell r="R263">
            <v>0</v>
          </cell>
          <cell r="S263">
            <v>0</v>
          </cell>
          <cell r="T263">
            <v>40</v>
          </cell>
          <cell r="U263">
            <v>40</v>
          </cell>
          <cell r="V263">
            <v>0</v>
          </cell>
          <cell r="W263">
            <v>0</v>
          </cell>
          <cell r="X263">
            <v>43</v>
          </cell>
          <cell r="Y263">
            <v>43</v>
          </cell>
          <cell r="Z263">
            <v>43</v>
          </cell>
          <cell r="AA263">
            <v>43</v>
          </cell>
          <cell r="AB263">
            <v>43</v>
          </cell>
          <cell r="AC263">
            <v>43</v>
          </cell>
          <cell r="AD263">
            <v>40</v>
          </cell>
          <cell r="AE263">
            <v>40</v>
          </cell>
          <cell r="AF263">
            <v>77</v>
          </cell>
          <cell r="AG263">
            <v>77</v>
          </cell>
          <cell r="AH263">
            <v>43</v>
          </cell>
          <cell r="AI263">
            <v>43</v>
          </cell>
          <cell r="AJ263">
            <v>32.93</v>
          </cell>
          <cell r="AK263">
            <v>32.93</v>
          </cell>
          <cell r="AL263">
            <v>46</v>
          </cell>
          <cell r="AM263">
            <v>46</v>
          </cell>
          <cell r="AN263">
            <v>32.93</v>
          </cell>
          <cell r="AO263">
            <v>32.93</v>
          </cell>
          <cell r="AP263">
            <v>32.93</v>
          </cell>
          <cell r="AQ263">
            <v>32.93</v>
          </cell>
          <cell r="AR263">
            <v>32.93</v>
          </cell>
          <cell r="AS263">
            <v>32.93</v>
          </cell>
          <cell r="AT263">
            <v>40</v>
          </cell>
          <cell r="AU263">
            <v>40</v>
          </cell>
          <cell r="AV263">
            <v>46</v>
          </cell>
          <cell r="AW263">
            <v>46</v>
          </cell>
          <cell r="AX263">
            <v>32.93</v>
          </cell>
          <cell r="AY263">
            <v>32.93</v>
          </cell>
          <cell r="AZ263">
            <v>100</v>
          </cell>
          <cell r="BA263">
            <v>100</v>
          </cell>
          <cell r="BB263">
            <v>100</v>
          </cell>
          <cell r="BC263">
            <v>100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32.93</v>
          </cell>
          <cell r="BI263">
            <v>32.93</v>
          </cell>
          <cell r="BJ263">
            <v>40</v>
          </cell>
          <cell r="BK263">
            <v>40</v>
          </cell>
          <cell r="BL263">
            <v>70</v>
          </cell>
          <cell r="BM263">
            <v>70</v>
          </cell>
          <cell r="BN263">
            <v>37</v>
          </cell>
          <cell r="BO263">
            <v>37</v>
          </cell>
          <cell r="BP263">
            <v>43</v>
          </cell>
          <cell r="BQ263">
            <v>43</v>
          </cell>
          <cell r="BR263">
            <v>32.93</v>
          </cell>
          <cell r="BS263">
            <v>32.93</v>
          </cell>
          <cell r="BT263">
            <v>43</v>
          </cell>
          <cell r="BU263">
            <v>43</v>
          </cell>
          <cell r="BV263">
            <v>43</v>
          </cell>
          <cell r="BW263">
            <v>43</v>
          </cell>
          <cell r="BX263">
            <v>32.93</v>
          </cell>
          <cell r="BY263">
            <v>32.93</v>
          </cell>
          <cell r="BZ263">
            <v>32.93</v>
          </cell>
          <cell r="CA263">
            <v>32.93</v>
          </cell>
        </row>
        <row r="264">
          <cell r="A264" t="str">
            <v>Juniper Control Mechanical, 2 Medium Infestation (inc slash disposal)</v>
          </cell>
          <cell r="B264">
            <v>264</v>
          </cell>
          <cell r="C264" t="str">
            <v>acre</v>
          </cell>
          <cell r="D264">
            <v>62.3</v>
          </cell>
          <cell r="E264">
            <v>300</v>
          </cell>
          <cell r="F264" t="str">
            <v>AC</v>
          </cell>
          <cell r="G264">
            <v>75</v>
          </cell>
          <cell r="H264">
            <v>62.3</v>
          </cell>
          <cell r="I264">
            <v>62.3</v>
          </cell>
          <cell r="J264">
            <v>78</v>
          </cell>
          <cell r="K264">
            <v>78</v>
          </cell>
          <cell r="L264">
            <v>78</v>
          </cell>
          <cell r="M264">
            <v>78</v>
          </cell>
          <cell r="N264">
            <v>62.3</v>
          </cell>
          <cell r="O264">
            <v>62.3</v>
          </cell>
          <cell r="P264">
            <v>80</v>
          </cell>
          <cell r="Q264">
            <v>80</v>
          </cell>
          <cell r="R264">
            <v>0</v>
          </cell>
          <cell r="S264">
            <v>0</v>
          </cell>
          <cell r="T264">
            <v>60</v>
          </cell>
          <cell r="U264">
            <v>60</v>
          </cell>
          <cell r="V264">
            <v>0</v>
          </cell>
          <cell r="W264">
            <v>0</v>
          </cell>
          <cell r="X264">
            <v>78</v>
          </cell>
          <cell r="Y264">
            <v>78</v>
          </cell>
          <cell r="Z264">
            <v>78</v>
          </cell>
          <cell r="AA264">
            <v>78</v>
          </cell>
          <cell r="AB264">
            <v>78</v>
          </cell>
          <cell r="AC264">
            <v>78</v>
          </cell>
          <cell r="AD264">
            <v>62.3</v>
          </cell>
          <cell r="AE264">
            <v>62.3</v>
          </cell>
          <cell r="AF264">
            <v>110</v>
          </cell>
          <cell r="AG264">
            <v>110</v>
          </cell>
          <cell r="AH264">
            <v>78</v>
          </cell>
          <cell r="AI264">
            <v>78</v>
          </cell>
          <cell r="AJ264">
            <v>62.3</v>
          </cell>
          <cell r="AK264">
            <v>62.3</v>
          </cell>
          <cell r="AL264">
            <v>78</v>
          </cell>
          <cell r="AM264">
            <v>78</v>
          </cell>
          <cell r="AN264">
            <v>62.3</v>
          </cell>
          <cell r="AO264">
            <v>62.3</v>
          </cell>
          <cell r="AP264">
            <v>62.3</v>
          </cell>
          <cell r="AQ264">
            <v>62.3</v>
          </cell>
          <cell r="AR264">
            <v>62.3</v>
          </cell>
          <cell r="AS264">
            <v>62.3</v>
          </cell>
          <cell r="AT264">
            <v>70</v>
          </cell>
          <cell r="AU264">
            <v>70</v>
          </cell>
          <cell r="AV264">
            <v>78</v>
          </cell>
          <cell r="AW264">
            <v>78</v>
          </cell>
          <cell r="AX264">
            <v>62.3</v>
          </cell>
          <cell r="AY264">
            <v>62.3</v>
          </cell>
          <cell r="AZ264">
            <v>200</v>
          </cell>
          <cell r="BA264">
            <v>200</v>
          </cell>
          <cell r="BB264">
            <v>200</v>
          </cell>
          <cell r="BC264">
            <v>200</v>
          </cell>
          <cell r="BD264">
            <v>0</v>
          </cell>
          <cell r="BE264">
            <v>0</v>
          </cell>
          <cell r="BF264">
            <v>300</v>
          </cell>
          <cell r="BG264">
            <v>300</v>
          </cell>
          <cell r="BH264">
            <v>62.3</v>
          </cell>
          <cell r="BI264">
            <v>62.3</v>
          </cell>
          <cell r="BJ264">
            <v>70</v>
          </cell>
          <cell r="BK264">
            <v>70</v>
          </cell>
          <cell r="BL264">
            <v>80</v>
          </cell>
          <cell r="BM264">
            <v>80</v>
          </cell>
          <cell r="BN264">
            <v>70</v>
          </cell>
          <cell r="BO264">
            <v>70</v>
          </cell>
          <cell r="BP264">
            <v>78</v>
          </cell>
          <cell r="BQ264">
            <v>78</v>
          </cell>
          <cell r="BR264">
            <v>62.3</v>
          </cell>
          <cell r="BS264">
            <v>62.3</v>
          </cell>
          <cell r="BT264">
            <v>78</v>
          </cell>
          <cell r="BU264">
            <v>78</v>
          </cell>
          <cell r="BV264">
            <v>78</v>
          </cell>
          <cell r="BW264">
            <v>78</v>
          </cell>
          <cell r="BX264">
            <v>62.3</v>
          </cell>
          <cell r="BY264">
            <v>62.3</v>
          </cell>
          <cell r="BZ264">
            <v>62.3</v>
          </cell>
          <cell r="CA264">
            <v>62.3</v>
          </cell>
        </row>
        <row r="265">
          <cell r="A265" t="str">
            <v>Juniper Control Mechanical, 3 Heavy Infestation (inc slash disposal)</v>
          </cell>
          <cell r="B265">
            <v>265</v>
          </cell>
          <cell r="C265" t="str">
            <v>acre</v>
          </cell>
          <cell r="D265">
            <v>71.2</v>
          </cell>
          <cell r="E265">
            <v>300</v>
          </cell>
          <cell r="F265" t="str">
            <v>AC</v>
          </cell>
          <cell r="G265">
            <v>75</v>
          </cell>
          <cell r="H265">
            <v>71.2</v>
          </cell>
          <cell r="I265">
            <v>71.2</v>
          </cell>
          <cell r="J265">
            <v>90</v>
          </cell>
          <cell r="K265">
            <v>90</v>
          </cell>
          <cell r="L265">
            <v>90</v>
          </cell>
          <cell r="M265">
            <v>90</v>
          </cell>
          <cell r="N265">
            <v>71.2</v>
          </cell>
          <cell r="O265">
            <v>71.2</v>
          </cell>
          <cell r="P265">
            <v>100</v>
          </cell>
          <cell r="Q265">
            <v>100</v>
          </cell>
          <cell r="R265">
            <v>0</v>
          </cell>
          <cell r="S265">
            <v>0</v>
          </cell>
          <cell r="T265">
            <v>80</v>
          </cell>
          <cell r="U265">
            <v>80</v>
          </cell>
          <cell r="V265">
            <v>0</v>
          </cell>
          <cell r="W265">
            <v>0</v>
          </cell>
          <cell r="X265">
            <v>90</v>
          </cell>
          <cell r="Y265">
            <v>90</v>
          </cell>
          <cell r="Z265">
            <v>90</v>
          </cell>
          <cell r="AA265">
            <v>90</v>
          </cell>
          <cell r="AB265">
            <v>90</v>
          </cell>
          <cell r="AC265">
            <v>90</v>
          </cell>
          <cell r="AD265">
            <v>80</v>
          </cell>
          <cell r="AE265">
            <v>80</v>
          </cell>
          <cell r="AF265">
            <v>120</v>
          </cell>
          <cell r="AG265">
            <v>120</v>
          </cell>
          <cell r="AH265">
            <v>90</v>
          </cell>
          <cell r="AI265">
            <v>90</v>
          </cell>
          <cell r="AJ265">
            <v>71.2</v>
          </cell>
          <cell r="AK265">
            <v>71.2</v>
          </cell>
          <cell r="AL265">
            <v>90</v>
          </cell>
          <cell r="AM265">
            <v>90</v>
          </cell>
          <cell r="AN265">
            <v>71.2</v>
          </cell>
          <cell r="AO265">
            <v>71.2</v>
          </cell>
          <cell r="AP265">
            <v>71.2</v>
          </cell>
          <cell r="AQ265">
            <v>71.2</v>
          </cell>
          <cell r="AR265">
            <v>71.2</v>
          </cell>
          <cell r="AS265">
            <v>71.2</v>
          </cell>
          <cell r="AT265">
            <v>80</v>
          </cell>
          <cell r="AU265">
            <v>80</v>
          </cell>
          <cell r="AV265">
            <v>90</v>
          </cell>
          <cell r="AW265">
            <v>90</v>
          </cell>
          <cell r="AX265">
            <v>71.2</v>
          </cell>
          <cell r="AY265">
            <v>71.2</v>
          </cell>
          <cell r="AZ265">
            <v>300</v>
          </cell>
          <cell r="BA265">
            <v>300</v>
          </cell>
          <cell r="BB265">
            <v>300</v>
          </cell>
          <cell r="BC265">
            <v>300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71.2</v>
          </cell>
          <cell r="BI265">
            <v>71.2</v>
          </cell>
          <cell r="BJ265">
            <v>80</v>
          </cell>
          <cell r="BK265">
            <v>80</v>
          </cell>
          <cell r="BL265">
            <v>90</v>
          </cell>
          <cell r="BM265">
            <v>90</v>
          </cell>
          <cell r="BN265">
            <v>80</v>
          </cell>
          <cell r="BO265">
            <v>80</v>
          </cell>
          <cell r="BP265">
            <v>90</v>
          </cell>
          <cell r="BQ265">
            <v>90</v>
          </cell>
          <cell r="BR265">
            <v>71.2</v>
          </cell>
          <cell r="BS265">
            <v>71.2</v>
          </cell>
          <cell r="BT265">
            <v>90</v>
          </cell>
          <cell r="BU265">
            <v>90</v>
          </cell>
          <cell r="BV265">
            <v>90</v>
          </cell>
          <cell r="BW265">
            <v>90</v>
          </cell>
          <cell r="BX265">
            <v>71.2</v>
          </cell>
          <cell r="BY265">
            <v>71.2</v>
          </cell>
          <cell r="BZ265">
            <v>71.2</v>
          </cell>
          <cell r="CA265">
            <v>71.2</v>
          </cell>
        </row>
        <row r="266">
          <cell r="A266" t="str">
            <v>Juniper Control Mechanical, 4 Extra Heavy Infestation (inc slash disposal)</v>
          </cell>
          <cell r="B266">
            <v>266</v>
          </cell>
          <cell r="C266" t="str">
            <v>acre</v>
          </cell>
          <cell r="D266">
            <v>0</v>
          </cell>
          <cell r="E266">
            <v>100</v>
          </cell>
          <cell r="F266" t="str">
            <v>AC</v>
          </cell>
          <cell r="G266">
            <v>75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90</v>
          </cell>
          <cell r="AC266">
            <v>90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100</v>
          </cell>
          <cell r="BU266">
            <v>100</v>
          </cell>
          <cell r="BV266">
            <v>100</v>
          </cell>
          <cell r="BW266">
            <v>100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</row>
        <row r="267">
          <cell r="A267" t="str">
            <v>Juniper Control Roller Chop 3-6 Ft Trees</v>
          </cell>
          <cell r="B267">
            <v>267</v>
          </cell>
          <cell r="C267" t="str">
            <v>acre</v>
          </cell>
          <cell r="D267">
            <v>16.02</v>
          </cell>
          <cell r="E267">
            <v>80</v>
          </cell>
          <cell r="F267" t="str">
            <v>AC</v>
          </cell>
          <cell r="G267">
            <v>75</v>
          </cell>
          <cell r="H267">
            <v>18</v>
          </cell>
          <cell r="I267">
            <v>18</v>
          </cell>
          <cell r="J267">
            <v>16.02</v>
          </cell>
          <cell r="K267">
            <v>16.02</v>
          </cell>
          <cell r="L267">
            <v>16.02</v>
          </cell>
          <cell r="M267">
            <v>16.02</v>
          </cell>
          <cell r="N267">
            <v>16.02</v>
          </cell>
          <cell r="O267">
            <v>16.02</v>
          </cell>
          <cell r="P267">
            <v>16.02</v>
          </cell>
          <cell r="Q267">
            <v>16.02</v>
          </cell>
          <cell r="R267">
            <v>0</v>
          </cell>
          <cell r="S267">
            <v>0</v>
          </cell>
          <cell r="T267">
            <v>18</v>
          </cell>
          <cell r="U267">
            <v>18</v>
          </cell>
          <cell r="V267">
            <v>0</v>
          </cell>
          <cell r="W267">
            <v>0</v>
          </cell>
          <cell r="X267">
            <v>16.02</v>
          </cell>
          <cell r="Y267">
            <v>16.02</v>
          </cell>
          <cell r="Z267">
            <v>16.02</v>
          </cell>
          <cell r="AA267">
            <v>16.02</v>
          </cell>
          <cell r="AB267">
            <v>16.02</v>
          </cell>
          <cell r="AC267">
            <v>16.02</v>
          </cell>
          <cell r="AD267">
            <v>25</v>
          </cell>
          <cell r="AE267">
            <v>25</v>
          </cell>
          <cell r="AF267">
            <v>18</v>
          </cell>
          <cell r="AG267">
            <v>18</v>
          </cell>
          <cell r="AH267">
            <v>16.02</v>
          </cell>
          <cell r="AI267">
            <v>16.02</v>
          </cell>
          <cell r="AJ267">
            <v>16.02</v>
          </cell>
          <cell r="AK267">
            <v>16.02</v>
          </cell>
          <cell r="AL267">
            <v>16.02</v>
          </cell>
          <cell r="AM267">
            <v>16.02</v>
          </cell>
          <cell r="AN267">
            <v>16.02</v>
          </cell>
          <cell r="AO267">
            <v>16.02</v>
          </cell>
          <cell r="AP267">
            <v>16.02</v>
          </cell>
          <cell r="AQ267">
            <v>16.02</v>
          </cell>
          <cell r="AR267">
            <v>16.02</v>
          </cell>
          <cell r="AS267">
            <v>16.02</v>
          </cell>
          <cell r="AT267">
            <v>16.02</v>
          </cell>
          <cell r="AU267">
            <v>16.02</v>
          </cell>
          <cell r="AV267">
            <v>16.02</v>
          </cell>
          <cell r="AW267">
            <v>16.02</v>
          </cell>
          <cell r="AX267">
            <v>36</v>
          </cell>
          <cell r="AY267">
            <v>36</v>
          </cell>
          <cell r="AZ267">
            <v>80</v>
          </cell>
          <cell r="BA267">
            <v>80</v>
          </cell>
          <cell r="BB267">
            <v>80</v>
          </cell>
          <cell r="BC267">
            <v>80</v>
          </cell>
          <cell r="BD267">
            <v>0</v>
          </cell>
          <cell r="BE267">
            <v>0</v>
          </cell>
          <cell r="BF267">
            <v>36</v>
          </cell>
          <cell r="BG267">
            <v>36</v>
          </cell>
          <cell r="BH267">
            <v>16.02</v>
          </cell>
          <cell r="BI267">
            <v>16.02</v>
          </cell>
          <cell r="BJ267">
            <v>16.02</v>
          </cell>
          <cell r="BK267">
            <v>16.02</v>
          </cell>
          <cell r="BL267">
            <v>16.02</v>
          </cell>
          <cell r="BM267">
            <v>16.02</v>
          </cell>
          <cell r="BN267">
            <v>18</v>
          </cell>
          <cell r="BO267">
            <v>18</v>
          </cell>
          <cell r="BP267">
            <v>16.02</v>
          </cell>
          <cell r="BQ267">
            <v>16.02</v>
          </cell>
          <cell r="BR267">
            <v>80</v>
          </cell>
          <cell r="BS267">
            <v>80</v>
          </cell>
          <cell r="BT267">
            <v>16.02</v>
          </cell>
          <cell r="BU267">
            <v>16.02</v>
          </cell>
          <cell r="BV267">
            <v>16.02</v>
          </cell>
          <cell r="BW267">
            <v>16.02</v>
          </cell>
          <cell r="BX267">
            <v>16.02</v>
          </cell>
          <cell r="BY267">
            <v>16.02</v>
          </cell>
          <cell r="BZ267">
            <v>16.02</v>
          </cell>
          <cell r="CA267">
            <v>16.02</v>
          </cell>
        </row>
        <row r="268">
          <cell r="A268" t="str">
            <v>Land Leveling</v>
          </cell>
          <cell r="B268">
            <v>268</v>
          </cell>
          <cell r="C268" t="str">
            <v>cu.yd</v>
          </cell>
          <cell r="D268">
            <v>1.335</v>
          </cell>
          <cell r="E268">
            <v>2.5</v>
          </cell>
          <cell r="F268" t="str">
            <v>AC</v>
          </cell>
          <cell r="G268">
            <v>75</v>
          </cell>
          <cell r="H268">
            <v>2.25</v>
          </cell>
          <cell r="I268">
            <v>2.25</v>
          </cell>
          <cell r="J268">
            <v>1.335</v>
          </cell>
          <cell r="K268">
            <v>1.335</v>
          </cell>
          <cell r="L268">
            <v>1.335</v>
          </cell>
          <cell r="M268">
            <v>1.335</v>
          </cell>
          <cell r="N268">
            <v>2.25</v>
          </cell>
          <cell r="O268">
            <v>2.25</v>
          </cell>
          <cell r="P268">
            <v>1.335</v>
          </cell>
          <cell r="Q268">
            <v>1.335</v>
          </cell>
          <cell r="R268">
            <v>0</v>
          </cell>
          <cell r="S268">
            <v>0</v>
          </cell>
          <cell r="T268">
            <v>1.5</v>
          </cell>
          <cell r="U268">
            <v>1.5</v>
          </cell>
          <cell r="V268">
            <v>1.5</v>
          </cell>
          <cell r="W268">
            <v>1.5</v>
          </cell>
          <cell r="X268">
            <v>1.335</v>
          </cell>
          <cell r="Y268">
            <v>1.335</v>
          </cell>
          <cell r="Z268">
            <v>1.335</v>
          </cell>
          <cell r="AA268">
            <v>1.335</v>
          </cell>
          <cell r="AB268">
            <v>1.5</v>
          </cell>
          <cell r="AC268">
            <v>1.5</v>
          </cell>
          <cell r="AD268">
            <v>1.5</v>
          </cell>
          <cell r="AE268">
            <v>1.5</v>
          </cell>
          <cell r="AF268">
            <v>0</v>
          </cell>
          <cell r="AG268">
            <v>0</v>
          </cell>
          <cell r="AH268">
            <v>1.5</v>
          </cell>
          <cell r="AI268">
            <v>1.5</v>
          </cell>
          <cell r="AJ268">
            <v>1.335</v>
          </cell>
          <cell r="AK268">
            <v>1.335</v>
          </cell>
          <cell r="AL268">
            <v>1.335</v>
          </cell>
          <cell r="AM268">
            <v>1.335</v>
          </cell>
          <cell r="AN268">
            <v>1.335</v>
          </cell>
          <cell r="AO268">
            <v>1.335</v>
          </cell>
          <cell r="AP268">
            <v>1.5</v>
          </cell>
          <cell r="AQ268">
            <v>1.5</v>
          </cell>
          <cell r="AR268">
            <v>2.25</v>
          </cell>
          <cell r="AS268">
            <v>2.25</v>
          </cell>
          <cell r="AT268">
            <v>1.335</v>
          </cell>
          <cell r="AU268">
            <v>1.335</v>
          </cell>
          <cell r="AV268">
            <v>2</v>
          </cell>
          <cell r="AW268">
            <v>2</v>
          </cell>
          <cell r="AX268">
            <v>1.335</v>
          </cell>
          <cell r="AY268">
            <v>1.335</v>
          </cell>
          <cell r="AZ268">
            <v>2.5</v>
          </cell>
          <cell r="BA268">
            <v>2.5</v>
          </cell>
          <cell r="BB268">
            <v>2.5</v>
          </cell>
          <cell r="BC268">
            <v>2.5</v>
          </cell>
          <cell r="BD268">
            <v>0</v>
          </cell>
          <cell r="BE268">
            <v>0</v>
          </cell>
          <cell r="BF268">
            <v>2.25</v>
          </cell>
          <cell r="BG268">
            <v>2.25</v>
          </cell>
          <cell r="BH268">
            <v>1.335</v>
          </cell>
          <cell r="BI268">
            <v>1.335</v>
          </cell>
          <cell r="BJ268">
            <v>1.335</v>
          </cell>
          <cell r="BK268">
            <v>1.335</v>
          </cell>
          <cell r="BL268">
            <v>2.5</v>
          </cell>
          <cell r="BM268">
            <v>2.5</v>
          </cell>
          <cell r="BN268">
            <v>1.5</v>
          </cell>
          <cell r="BO268">
            <v>1.5</v>
          </cell>
          <cell r="BP268">
            <v>1.5</v>
          </cell>
          <cell r="BQ268">
            <v>1.5</v>
          </cell>
          <cell r="BR268">
            <v>2.5</v>
          </cell>
          <cell r="BS268">
            <v>2.5</v>
          </cell>
          <cell r="BT268">
            <v>1.335</v>
          </cell>
          <cell r="BU268">
            <v>1.335</v>
          </cell>
          <cell r="BV268">
            <v>1.335</v>
          </cell>
          <cell r="BW268">
            <v>1.335</v>
          </cell>
          <cell r="BX268">
            <v>0</v>
          </cell>
          <cell r="BY268">
            <v>0</v>
          </cell>
          <cell r="BZ268">
            <v>2.25</v>
          </cell>
          <cell r="CA268">
            <v>2.25</v>
          </cell>
        </row>
        <row r="269">
          <cell r="A269" t="str">
            <v>Land Leveling and Land Smoothing, includes mobilization</v>
          </cell>
          <cell r="B269">
            <v>269</v>
          </cell>
          <cell r="C269" t="str">
            <v>cu.yd.</v>
          </cell>
          <cell r="D269">
            <v>0</v>
          </cell>
          <cell r="E269">
            <v>2.5</v>
          </cell>
          <cell r="F269" t="str">
            <v>AC</v>
          </cell>
          <cell r="G269">
            <v>75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2.25</v>
          </cell>
          <cell r="O269">
            <v>2.25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2.25</v>
          </cell>
          <cell r="AS269">
            <v>2.25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2.5</v>
          </cell>
          <cell r="BM269">
            <v>2.5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</row>
        <row r="270">
          <cell r="A270" t="str">
            <v>Land Smoothing -  (cost share one time/field)</v>
          </cell>
          <cell r="B270">
            <v>270</v>
          </cell>
          <cell r="C270" t="str">
            <v>acre</v>
          </cell>
          <cell r="D270">
            <v>356</v>
          </cell>
          <cell r="E270">
            <v>400</v>
          </cell>
          <cell r="F270" t="str">
            <v>AC</v>
          </cell>
          <cell r="G270">
            <v>75</v>
          </cell>
          <cell r="H270">
            <v>356</v>
          </cell>
          <cell r="I270">
            <v>356</v>
          </cell>
          <cell r="J270">
            <v>356</v>
          </cell>
          <cell r="K270">
            <v>356</v>
          </cell>
          <cell r="L270">
            <v>356</v>
          </cell>
          <cell r="M270">
            <v>356</v>
          </cell>
          <cell r="N270">
            <v>356</v>
          </cell>
          <cell r="O270">
            <v>356</v>
          </cell>
          <cell r="P270">
            <v>356</v>
          </cell>
          <cell r="Q270">
            <v>356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356</v>
          </cell>
          <cell r="W270">
            <v>356</v>
          </cell>
          <cell r="X270">
            <v>356</v>
          </cell>
          <cell r="Y270">
            <v>356</v>
          </cell>
          <cell r="Z270">
            <v>356</v>
          </cell>
          <cell r="AA270">
            <v>356</v>
          </cell>
          <cell r="AB270">
            <v>400</v>
          </cell>
          <cell r="AC270">
            <v>400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400</v>
          </cell>
          <cell r="AI270">
            <v>400</v>
          </cell>
          <cell r="AJ270">
            <v>356</v>
          </cell>
          <cell r="AK270">
            <v>356</v>
          </cell>
          <cell r="AL270">
            <v>356</v>
          </cell>
          <cell r="AM270">
            <v>356</v>
          </cell>
          <cell r="AN270">
            <v>356</v>
          </cell>
          <cell r="AO270">
            <v>356</v>
          </cell>
          <cell r="AP270">
            <v>356</v>
          </cell>
          <cell r="AQ270">
            <v>356</v>
          </cell>
          <cell r="AR270">
            <v>0</v>
          </cell>
          <cell r="AS270">
            <v>0</v>
          </cell>
          <cell r="AT270">
            <v>356</v>
          </cell>
          <cell r="AU270">
            <v>356</v>
          </cell>
          <cell r="AV270">
            <v>356</v>
          </cell>
          <cell r="AW270">
            <v>356</v>
          </cell>
          <cell r="AX270">
            <v>356</v>
          </cell>
          <cell r="AY270">
            <v>356</v>
          </cell>
          <cell r="AZ270">
            <v>400</v>
          </cell>
          <cell r="BA270">
            <v>400</v>
          </cell>
          <cell r="BB270">
            <v>400</v>
          </cell>
          <cell r="BC270">
            <v>400</v>
          </cell>
          <cell r="BD270">
            <v>356</v>
          </cell>
          <cell r="BE270">
            <v>356</v>
          </cell>
          <cell r="BF270">
            <v>400</v>
          </cell>
          <cell r="BG270">
            <v>400</v>
          </cell>
          <cell r="BH270">
            <v>356</v>
          </cell>
          <cell r="BI270">
            <v>356</v>
          </cell>
          <cell r="BJ270">
            <v>356</v>
          </cell>
          <cell r="BK270">
            <v>356</v>
          </cell>
          <cell r="BL270">
            <v>400</v>
          </cell>
          <cell r="BM270">
            <v>400</v>
          </cell>
          <cell r="BN270">
            <v>0</v>
          </cell>
          <cell r="BO270">
            <v>0</v>
          </cell>
          <cell r="BP270">
            <v>356</v>
          </cell>
          <cell r="BQ270">
            <v>356</v>
          </cell>
          <cell r="BR270">
            <v>400</v>
          </cell>
          <cell r="BS270">
            <v>400</v>
          </cell>
          <cell r="BT270">
            <v>356</v>
          </cell>
          <cell r="BU270">
            <v>356</v>
          </cell>
          <cell r="BV270">
            <v>356</v>
          </cell>
          <cell r="BW270">
            <v>356</v>
          </cell>
          <cell r="BX270">
            <v>356</v>
          </cell>
          <cell r="BY270">
            <v>356</v>
          </cell>
          <cell r="BZ270">
            <v>356</v>
          </cell>
          <cell r="CA270">
            <v>356</v>
          </cell>
        </row>
        <row r="271">
          <cell r="A271" t="str">
            <v>LEPA Irrigation New System-Difference-(per drop)</v>
          </cell>
          <cell r="B271">
            <v>271</v>
          </cell>
          <cell r="C271" t="str">
            <v>drop</v>
          </cell>
          <cell r="D271">
            <v>22.25</v>
          </cell>
          <cell r="E271">
            <v>32</v>
          </cell>
          <cell r="F271" t="str">
            <v>AC</v>
          </cell>
          <cell r="G271">
            <v>75</v>
          </cell>
          <cell r="H271">
            <v>22.25</v>
          </cell>
          <cell r="I271">
            <v>22.25</v>
          </cell>
          <cell r="J271">
            <v>0</v>
          </cell>
          <cell r="K271">
            <v>0</v>
          </cell>
          <cell r="L271">
            <v>22.25</v>
          </cell>
          <cell r="M271">
            <v>22.25</v>
          </cell>
          <cell r="N271">
            <v>0</v>
          </cell>
          <cell r="O271">
            <v>0</v>
          </cell>
          <cell r="P271">
            <v>22.25</v>
          </cell>
          <cell r="Q271">
            <v>22.25</v>
          </cell>
          <cell r="R271">
            <v>0</v>
          </cell>
          <cell r="S271">
            <v>0</v>
          </cell>
          <cell r="T271">
            <v>22.25</v>
          </cell>
          <cell r="U271">
            <v>22.25</v>
          </cell>
          <cell r="V271">
            <v>22.25</v>
          </cell>
          <cell r="W271">
            <v>22.25</v>
          </cell>
          <cell r="X271">
            <v>22.25</v>
          </cell>
          <cell r="Y271">
            <v>22.25</v>
          </cell>
          <cell r="Z271">
            <v>22.25</v>
          </cell>
          <cell r="AA271">
            <v>22.25</v>
          </cell>
          <cell r="AB271">
            <v>0</v>
          </cell>
          <cell r="AC271">
            <v>0</v>
          </cell>
          <cell r="AD271">
            <v>22.25</v>
          </cell>
          <cell r="AE271">
            <v>22.25</v>
          </cell>
          <cell r="AF271">
            <v>0</v>
          </cell>
          <cell r="AG271">
            <v>0</v>
          </cell>
          <cell r="AH271">
            <v>25</v>
          </cell>
          <cell r="AI271">
            <v>25</v>
          </cell>
          <cell r="AJ271">
            <v>22.25</v>
          </cell>
          <cell r="AK271">
            <v>22.25</v>
          </cell>
          <cell r="AL271">
            <v>22.25</v>
          </cell>
          <cell r="AM271">
            <v>22.25</v>
          </cell>
          <cell r="AN271">
            <v>22.25</v>
          </cell>
          <cell r="AO271">
            <v>22.25</v>
          </cell>
          <cell r="AP271">
            <v>32</v>
          </cell>
          <cell r="AQ271">
            <v>32</v>
          </cell>
          <cell r="AR271">
            <v>22.25</v>
          </cell>
          <cell r="AS271">
            <v>22.25</v>
          </cell>
          <cell r="AT271">
            <v>22.25</v>
          </cell>
          <cell r="AU271">
            <v>22.25</v>
          </cell>
          <cell r="AV271">
            <v>22.25</v>
          </cell>
          <cell r="AW271">
            <v>22.25</v>
          </cell>
          <cell r="AX271">
            <v>22.25</v>
          </cell>
          <cell r="AY271">
            <v>22.25</v>
          </cell>
          <cell r="AZ271">
            <v>22.25</v>
          </cell>
          <cell r="BA271">
            <v>22.25</v>
          </cell>
          <cell r="BB271">
            <v>22.25</v>
          </cell>
          <cell r="BC271">
            <v>22.25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22.25</v>
          </cell>
          <cell r="BI271">
            <v>22.25</v>
          </cell>
          <cell r="BJ271">
            <v>22.25</v>
          </cell>
          <cell r="BK271">
            <v>22.25</v>
          </cell>
          <cell r="BL271">
            <v>25</v>
          </cell>
          <cell r="BM271">
            <v>25</v>
          </cell>
          <cell r="BN271">
            <v>22.25</v>
          </cell>
          <cell r="BO271">
            <v>22.25</v>
          </cell>
          <cell r="BP271">
            <v>0</v>
          </cell>
          <cell r="BQ271">
            <v>0</v>
          </cell>
          <cell r="BR271">
            <v>22.25</v>
          </cell>
          <cell r="BS271">
            <v>22.25</v>
          </cell>
          <cell r="BT271">
            <v>22.25</v>
          </cell>
          <cell r="BU271">
            <v>22.25</v>
          </cell>
          <cell r="BV271">
            <v>22.25</v>
          </cell>
          <cell r="BW271">
            <v>22.25</v>
          </cell>
          <cell r="BX271">
            <v>22.25</v>
          </cell>
          <cell r="BY271">
            <v>22.25</v>
          </cell>
          <cell r="BZ271">
            <v>22.25</v>
          </cell>
          <cell r="CA271">
            <v>22.25</v>
          </cell>
        </row>
        <row r="272">
          <cell r="A272" t="str">
            <v>LEPA/LESA Irrigation New System-Conversion-(per drop)</v>
          </cell>
          <cell r="B272">
            <v>272</v>
          </cell>
          <cell r="C272" t="str">
            <v>drop</v>
          </cell>
          <cell r="D272">
            <v>28.48</v>
          </cell>
          <cell r="E272">
            <v>37.230000000000004</v>
          </cell>
          <cell r="F272" t="str">
            <v>AC</v>
          </cell>
          <cell r="G272">
            <v>75</v>
          </cell>
          <cell r="H272">
            <v>28.48</v>
          </cell>
          <cell r="I272">
            <v>28.48</v>
          </cell>
          <cell r="J272">
            <v>0</v>
          </cell>
          <cell r="K272">
            <v>0</v>
          </cell>
          <cell r="L272">
            <v>28.48</v>
          </cell>
          <cell r="M272">
            <v>28.48</v>
          </cell>
          <cell r="N272">
            <v>0</v>
          </cell>
          <cell r="O272">
            <v>0</v>
          </cell>
          <cell r="P272">
            <v>28.48</v>
          </cell>
          <cell r="Q272">
            <v>28.48</v>
          </cell>
          <cell r="R272">
            <v>32</v>
          </cell>
          <cell r="S272">
            <v>32</v>
          </cell>
          <cell r="T272">
            <v>28.48</v>
          </cell>
          <cell r="U272">
            <v>28.48</v>
          </cell>
          <cell r="V272">
            <v>28.48</v>
          </cell>
          <cell r="W272">
            <v>28.48</v>
          </cell>
          <cell r="X272">
            <v>28.48</v>
          </cell>
          <cell r="Y272">
            <v>28.48</v>
          </cell>
          <cell r="Z272">
            <v>28.48</v>
          </cell>
          <cell r="AA272">
            <v>28.48</v>
          </cell>
          <cell r="AB272">
            <v>0</v>
          </cell>
          <cell r="AC272">
            <v>0</v>
          </cell>
          <cell r="AD272">
            <v>28.48</v>
          </cell>
          <cell r="AE272">
            <v>28.48</v>
          </cell>
          <cell r="AF272">
            <v>0</v>
          </cell>
          <cell r="AG272">
            <v>0</v>
          </cell>
          <cell r="AH272">
            <v>32</v>
          </cell>
          <cell r="AI272">
            <v>32</v>
          </cell>
          <cell r="AJ272">
            <v>32</v>
          </cell>
          <cell r="AK272">
            <v>32</v>
          </cell>
          <cell r="AL272">
            <v>28.48</v>
          </cell>
          <cell r="AM272">
            <v>28.48</v>
          </cell>
          <cell r="AN272">
            <v>28.48</v>
          </cell>
          <cell r="AO272">
            <v>28.48</v>
          </cell>
          <cell r="AP272">
            <v>25</v>
          </cell>
          <cell r="AQ272">
            <v>25</v>
          </cell>
          <cell r="AR272">
            <v>28.48</v>
          </cell>
          <cell r="AS272">
            <v>28.48</v>
          </cell>
          <cell r="AT272">
            <v>28.48</v>
          </cell>
          <cell r="AU272">
            <v>28.48</v>
          </cell>
          <cell r="AV272">
            <v>28.48</v>
          </cell>
          <cell r="AW272">
            <v>28.48</v>
          </cell>
          <cell r="AX272">
            <v>32</v>
          </cell>
          <cell r="AY272">
            <v>32</v>
          </cell>
          <cell r="AZ272">
            <v>28.48</v>
          </cell>
          <cell r="BA272">
            <v>28.48</v>
          </cell>
          <cell r="BB272">
            <v>28.48</v>
          </cell>
          <cell r="BC272">
            <v>28.48</v>
          </cell>
          <cell r="BD272">
            <v>37.230000000000004</v>
          </cell>
          <cell r="BE272">
            <v>37.230000000000004</v>
          </cell>
          <cell r="BF272">
            <v>0</v>
          </cell>
          <cell r="BG272">
            <v>0</v>
          </cell>
          <cell r="BH272">
            <v>24</v>
          </cell>
          <cell r="BI272">
            <v>24</v>
          </cell>
          <cell r="BJ272">
            <v>28.48</v>
          </cell>
          <cell r="BK272">
            <v>28.48</v>
          </cell>
          <cell r="BL272">
            <v>32</v>
          </cell>
          <cell r="BM272">
            <v>32</v>
          </cell>
          <cell r="BN272">
            <v>28.48</v>
          </cell>
          <cell r="BO272">
            <v>28.48</v>
          </cell>
          <cell r="BP272">
            <v>0</v>
          </cell>
          <cell r="BQ272">
            <v>0</v>
          </cell>
          <cell r="BR272">
            <v>28.48</v>
          </cell>
          <cell r="BS272">
            <v>28.48</v>
          </cell>
          <cell r="BT272">
            <v>28.48</v>
          </cell>
          <cell r="BU272">
            <v>28.48</v>
          </cell>
          <cell r="BV272">
            <v>28.48</v>
          </cell>
          <cell r="BW272">
            <v>28.48</v>
          </cell>
          <cell r="BX272">
            <v>32</v>
          </cell>
          <cell r="BY272">
            <v>32</v>
          </cell>
          <cell r="BZ272">
            <v>28.48</v>
          </cell>
          <cell r="CA272">
            <v>28.48</v>
          </cell>
        </row>
        <row r="273">
          <cell r="A273" t="str">
            <v>LEPA/LESA Irrigation Regulators (as necessary)</v>
          </cell>
          <cell r="B273">
            <v>273</v>
          </cell>
          <cell r="C273" t="str">
            <v>drop</v>
          </cell>
          <cell r="D273">
            <v>0</v>
          </cell>
          <cell r="E273">
            <v>8</v>
          </cell>
          <cell r="F273" t="str">
            <v>AC</v>
          </cell>
          <cell r="G273">
            <v>75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7</v>
          </cell>
          <cell r="S273">
            <v>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8</v>
          </cell>
          <cell r="BE273">
            <v>8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</row>
        <row r="274">
          <cell r="A274" t="str">
            <v>Loose Rock RipRap Material Placement/Filter Fabric</v>
          </cell>
          <cell r="B274">
            <v>274</v>
          </cell>
          <cell r="C274" t="str">
            <v>cu.yd.</v>
          </cell>
          <cell r="D274">
            <v>89</v>
          </cell>
          <cell r="E274">
            <v>200</v>
          </cell>
          <cell r="F274" t="str">
            <v>AC</v>
          </cell>
          <cell r="G274">
            <v>75</v>
          </cell>
          <cell r="H274">
            <v>89</v>
          </cell>
          <cell r="I274">
            <v>89</v>
          </cell>
          <cell r="J274">
            <v>89</v>
          </cell>
          <cell r="K274">
            <v>89</v>
          </cell>
          <cell r="L274">
            <v>89</v>
          </cell>
          <cell r="M274">
            <v>89</v>
          </cell>
          <cell r="N274">
            <v>89</v>
          </cell>
          <cell r="O274">
            <v>89</v>
          </cell>
          <cell r="P274">
            <v>89</v>
          </cell>
          <cell r="Q274">
            <v>89</v>
          </cell>
          <cell r="R274">
            <v>0</v>
          </cell>
          <cell r="S274">
            <v>0</v>
          </cell>
          <cell r="T274">
            <v>89</v>
          </cell>
          <cell r="U274">
            <v>89</v>
          </cell>
          <cell r="V274">
            <v>89</v>
          </cell>
          <cell r="W274">
            <v>89</v>
          </cell>
          <cell r="X274">
            <v>89</v>
          </cell>
          <cell r="Y274">
            <v>89</v>
          </cell>
          <cell r="Z274">
            <v>89</v>
          </cell>
          <cell r="AA274">
            <v>89</v>
          </cell>
          <cell r="AB274">
            <v>89</v>
          </cell>
          <cell r="AC274">
            <v>89</v>
          </cell>
          <cell r="AD274">
            <v>89</v>
          </cell>
          <cell r="AE274">
            <v>89</v>
          </cell>
          <cell r="AF274">
            <v>0</v>
          </cell>
          <cell r="AG274">
            <v>0</v>
          </cell>
          <cell r="AH274">
            <v>100</v>
          </cell>
          <cell r="AI274">
            <v>100</v>
          </cell>
          <cell r="AJ274">
            <v>89</v>
          </cell>
          <cell r="AK274">
            <v>89</v>
          </cell>
          <cell r="AL274">
            <v>89</v>
          </cell>
          <cell r="AM274">
            <v>89</v>
          </cell>
          <cell r="AN274">
            <v>89</v>
          </cell>
          <cell r="AO274">
            <v>89</v>
          </cell>
          <cell r="AP274">
            <v>89</v>
          </cell>
          <cell r="AQ274">
            <v>89</v>
          </cell>
          <cell r="AR274">
            <v>89</v>
          </cell>
          <cell r="AS274">
            <v>89</v>
          </cell>
          <cell r="AT274">
            <v>89</v>
          </cell>
          <cell r="AU274">
            <v>89</v>
          </cell>
          <cell r="AV274">
            <v>89</v>
          </cell>
          <cell r="AW274">
            <v>89</v>
          </cell>
          <cell r="AX274">
            <v>89</v>
          </cell>
          <cell r="AY274">
            <v>89</v>
          </cell>
          <cell r="AZ274">
            <v>200</v>
          </cell>
          <cell r="BA274">
            <v>200</v>
          </cell>
          <cell r="BB274">
            <v>200</v>
          </cell>
          <cell r="BC274">
            <v>200</v>
          </cell>
          <cell r="BD274">
            <v>0</v>
          </cell>
          <cell r="BE274">
            <v>0</v>
          </cell>
          <cell r="BF274">
            <v>89</v>
          </cell>
          <cell r="BG274">
            <v>89</v>
          </cell>
          <cell r="BH274">
            <v>89</v>
          </cell>
          <cell r="BI274">
            <v>89</v>
          </cell>
          <cell r="BJ274">
            <v>89</v>
          </cell>
          <cell r="BK274">
            <v>89</v>
          </cell>
          <cell r="BL274">
            <v>200</v>
          </cell>
          <cell r="BM274">
            <v>200</v>
          </cell>
          <cell r="BN274">
            <v>100</v>
          </cell>
          <cell r="BO274">
            <v>100</v>
          </cell>
          <cell r="BP274">
            <v>89</v>
          </cell>
          <cell r="BQ274">
            <v>89</v>
          </cell>
          <cell r="BR274">
            <v>200</v>
          </cell>
          <cell r="BS274">
            <v>200</v>
          </cell>
          <cell r="BT274">
            <v>89</v>
          </cell>
          <cell r="BU274">
            <v>89</v>
          </cell>
          <cell r="BV274">
            <v>89</v>
          </cell>
          <cell r="BW274">
            <v>89</v>
          </cell>
          <cell r="BX274">
            <v>89</v>
          </cell>
          <cell r="BY274">
            <v>89</v>
          </cell>
          <cell r="BZ274">
            <v>89</v>
          </cell>
          <cell r="CA274">
            <v>89</v>
          </cell>
        </row>
        <row r="275">
          <cell r="A275" t="str">
            <v>LS H2O Stor Concrete</v>
          </cell>
          <cell r="B275">
            <v>275</v>
          </cell>
          <cell r="C275" t="str">
            <v>cu.yd.</v>
          </cell>
          <cell r="D275">
            <v>0</v>
          </cell>
          <cell r="E275">
            <v>45</v>
          </cell>
          <cell r="F275" t="str">
            <v>AC</v>
          </cell>
          <cell r="G275">
            <v>75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45</v>
          </cell>
          <cell r="AW275">
            <v>45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</row>
        <row r="276">
          <cell r="A276" t="str">
            <v>LS H2O Stor Euclid Rims</v>
          </cell>
          <cell r="B276">
            <v>276</v>
          </cell>
          <cell r="C276" t="str">
            <v>gal</v>
          </cell>
          <cell r="D276">
            <v>0</v>
          </cell>
          <cell r="E276">
            <v>1.63</v>
          </cell>
          <cell r="F276" t="str">
            <v>AC</v>
          </cell>
          <cell r="G276">
            <v>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1.63</v>
          </cell>
          <cell r="AQ276">
            <v>1.63</v>
          </cell>
          <cell r="AR276">
            <v>1.63</v>
          </cell>
          <cell r="AS276">
            <v>1.63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</row>
        <row r="277">
          <cell r="A277" t="str">
            <v>LS H2O Stor Fibergalss/Steel</v>
          </cell>
          <cell r="B277">
            <v>277</v>
          </cell>
          <cell r="C277" t="str">
            <v>gal</v>
          </cell>
          <cell r="D277">
            <v>0</v>
          </cell>
          <cell r="E277">
            <v>0.68</v>
          </cell>
          <cell r="F277" t="str">
            <v>AC</v>
          </cell>
          <cell r="G277">
            <v>75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0.68</v>
          </cell>
          <cell r="U277">
            <v>0.68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</row>
        <row r="278">
          <cell r="A278" t="str">
            <v>LS H2O Stor Fiberglass w/o Con Base  0-2K Closed</v>
          </cell>
          <cell r="B278">
            <v>278</v>
          </cell>
          <cell r="C278" t="str">
            <v>gal</v>
          </cell>
          <cell r="D278">
            <v>1.335</v>
          </cell>
          <cell r="E278">
            <v>2.01</v>
          </cell>
          <cell r="F278" t="str">
            <v>AC</v>
          </cell>
          <cell r="G278">
            <v>75</v>
          </cell>
          <cell r="H278">
            <v>1.335</v>
          </cell>
          <cell r="I278">
            <v>1.335</v>
          </cell>
          <cell r="J278">
            <v>1.5</v>
          </cell>
          <cell r="K278">
            <v>1.5</v>
          </cell>
          <cell r="L278">
            <v>1.335</v>
          </cell>
          <cell r="M278">
            <v>1.335</v>
          </cell>
          <cell r="N278">
            <v>1.5</v>
          </cell>
          <cell r="O278">
            <v>1.5</v>
          </cell>
          <cell r="P278">
            <v>1.5</v>
          </cell>
          <cell r="Q278">
            <v>1.5</v>
          </cell>
          <cell r="R278">
            <v>1.335</v>
          </cell>
          <cell r="S278">
            <v>1.335</v>
          </cell>
          <cell r="T278">
            <v>0</v>
          </cell>
          <cell r="U278">
            <v>0</v>
          </cell>
          <cell r="V278">
            <v>1.335</v>
          </cell>
          <cell r="W278">
            <v>1.335</v>
          </cell>
          <cell r="X278">
            <v>1.335</v>
          </cell>
          <cell r="Y278">
            <v>1.335</v>
          </cell>
          <cell r="Z278">
            <v>1.335</v>
          </cell>
          <cell r="AA278">
            <v>1.335</v>
          </cell>
          <cell r="AB278">
            <v>1.5</v>
          </cell>
          <cell r="AC278">
            <v>1.5</v>
          </cell>
          <cell r="AD278">
            <v>1.335</v>
          </cell>
          <cell r="AE278">
            <v>1.335</v>
          </cell>
          <cell r="AF278">
            <v>1.5</v>
          </cell>
          <cell r="AG278">
            <v>1.5</v>
          </cell>
          <cell r="AH278">
            <v>1.5</v>
          </cell>
          <cell r="AI278">
            <v>1.5</v>
          </cell>
          <cell r="AJ278">
            <v>1.335</v>
          </cell>
          <cell r="AK278">
            <v>1.335</v>
          </cell>
          <cell r="AL278">
            <v>1.5</v>
          </cell>
          <cell r="AM278">
            <v>1.5</v>
          </cell>
          <cell r="AN278">
            <v>1.335</v>
          </cell>
          <cell r="AO278">
            <v>1.335</v>
          </cell>
          <cell r="AP278">
            <v>1.5</v>
          </cell>
          <cell r="AQ278">
            <v>1.5</v>
          </cell>
          <cell r="AR278">
            <v>1.64</v>
          </cell>
          <cell r="AS278">
            <v>1.64</v>
          </cell>
          <cell r="AT278">
            <v>1.5</v>
          </cell>
          <cell r="AU278">
            <v>1.5</v>
          </cell>
          <cell r="AV278">
            <v>1.5</v>
          </cell>
          <cell r="AW278">
            <v>1.5</v>
          </cell>
          <cell r="AX278">
            <v>1.335</v>
          </cell>
          <cell r="AY278">
            <v>1.335</v>
          </cell>
          <cell r="AZ278">
            <v>1.335</v>
          </cell>
          <cell r="BA278">
            <v>1.335</v>
          </cell>
          <cell r="BB278">
            <v>1.335</v>
          </cell>
          <cell r="BC278">
            <v>1.335</v>
          </cell>
          <cell r="BD278">
            <v>1.335</v>
          </cell>
          <cell r="BE278">
            <v>1.335</v>
          </cell>
          <cell r="BF278">
            <v>1.335</v>
          </cell>
          <cell r="BG278">
            <v>1.335</v>
          </cell>
          <cell r="BH278">
            <v>1.335</v>
          </cell>
          <cell r="BI278">
            <v>1.335</v>
          </cell>
          <cell r="BJ278">
            <v>1.5</v>
          </cell>
          <cell r="BK278">
            <v>1.5</v>
          </cell>
          <cell r="BL278">
            <v>2.01</v>
          </cell>
          <cell r="BM278">
            <v>2.01</v>
          </cell>
          <cell r="BN278">
            <v>1.5</v>
          </cell>
          <cell r="BO278">
            <v>1.5</v>
          </cell>
          <cell r="BP278">
            <v>1.5</v>
          </cell>
          <cell r="BQ278">
            <v>1.5</v>
          </cell>
          <cell r="BR278">
            <v>1.335</v>
          </cell>
          <cell r="BS278">
            <v>1.335</v>
          </cell>
          <cell r="BT278">
            <v>1.5</v>
          </cell>
          <cell r="BU278">
            <v>1.5</v>
          </cell>
          <cell r="BV278">
            <v>1.5</v>
          </cell>
          <cell r="BW278">
            <v>1.5</v>
          </cell>
          <cell r="BX278">
            <v>1.335</v>
          </cell>
          <cell r="BY278">
            <v>1.335</v>
          </cell>
          <cell r="BZ278">
            <v>1.335</v>
          </cell>
          <cell r="CA278">
            <v>1.335</v>
          </cell>
        </row>
        <row r="279">
          <cell r="A279" t="str">
            <v>LS H2O Stor Fiberglass w/o Con Base  0-2K Open</v>
          </cell>
          <cell r="B279">
            <v>279</v>
          </cell>
          <cell r="C279" t="str">
            <v>gal</v>
          </cell>
          <cell r="D279">
            <v>0.6764</v>
          </cell>
          <cell r="E279">
            <v>0.76</v>
          </cell>
          <cell r="F279" t="str">
            <v>AC</v>
          </cell>
          <cell r="G279">
            <v>75</v>
          </cell>
          <cell r="H279">
            <v>0.6764</v>
          </cell>
          <cell r="I279">
            <v>0.6764</v>
          </cell>
          <cell r="J279">
            <v>0.76</v>
          </cell>
          <cell r="K279">
            <v>0.76</v>
          </cell>
          <cell r="L279">
            <v>0.6764</v>
          </cell>
          <cell r="M279">
            <v>0.6764</v>
          </cell>
          <cell r="N279">
            <v>0.76</v>
          </cell>
          <cell r="O279">
            <v>0.76</v>
          </cell>
          <cell r="P279">
            <v>0.76</v>
          </cell>
          <cell r="Q279">
            <v>0.76</v>
          </cell>
          <cell r="R279">
            <v>0.6764</v>
          </cell>
          <cell r="S279">
            <v>0.6764</v>
          </cell>
          <cell r="T279">
            <v>0</v>
          </cell>
          <cell r="U279">
            <v>0</v>
          </cell>
          <cell r="V279">
            <v>0.6764</v>
          </cell>
          <cell r="W279">
            <v>0.6764</v>
          </cell>
          <cell r="X279">
            <v>0.6764</v>
          </cell>
          <cell r="Y279">
            <v>0.6764</v>
          </cell>
          <cell r="Z279">
            <v>0.6764</v>
          </cell>
          <cell r="AA279">
            <v>0.6764</v>
          </cell>
          <cell r="AB279">
            <v>0.76</v>
          </cell>
          <cell r="AC279">
            <v>0.76</v>
          </cell>
          <cell r="AD279">
            <v>0.6764</v>
          </cell>
          <cell r="AE279">
            <v>0.6764</v>
          </cell>
          <cell r="AF279">
            <v>0.76</v>
          </cell>
          <cell r="AG279">
            <v>0.76</v>
          </cell>
          <cell r="AH279">
            <v>0.76</v>
          </cell>
          <cell r="AI279">
            <v>0.76</v>
          </cell>
          <cell r="AJ279">
            <v>0.6764</v>
          </cell>
          <cell r="AK279">
            <v>0.6764</v>
          </cell>
          <cell r="AL279">
            <v>0.76</v>
          </cell>
          <cell r="AM279">
            <v>0.76</v>
          </cell>
          <cell r="AN279">
            <v>0.6764</v>
          </cell>
          <cell r="AO279">
            <v>0.6764</v>
          </cell>
          <cell r="AP279">
            <v>0.76</v>
          </cell>
          <cell r="AQ279">
            <v>0.76</v>
          </cell>
          <cell r="AR279">
            <v>0.6764</v>
          </cell>
          <cell r="AS279">
            <v>0.6764</v>
          </cell>
          <cell r="AT279">
            <v>0.76</v>
          </cell>
          <cell r="AU279">
            <v>0.76</v>
          </cell>
          <cell r="AV279">
            <v>0.76</v>
          </cell>
          <cell r="AW279">
            <v>0.76</v>
          </cell>
          <cell r="AX279">
            <v>0.6764</v>
          </cell>
          <cell r="AY279">
            <v>0.6764</v>
          </cell>
          <cell r="AZ279">
            <v>0.6764</v>
          </cell>
          <cell r="BA279">
            <v>0.6764</v>
          </cell>
          <cell r="BB279">
            <v>0.6764</v>
          </cell>
          <cell r="BC279">
            <v>0.6764</v>
          </cell>
          <cell r="BD279">
            <v>0.6764</v>
          </cell>
          <cell r="BE279">
            <v>0.6764</v>
          </cell>
          <cell r="BF279">
            <v>0.6764</v>
          </cell>
          <cell r="BG279">
            <v>0.6764</v>
          </cell>
          <cell r="BH279">
            <v>0.6764</v>
          </cell>
          <cell r="BI279">
            <v>0.6764</v>
          </cell>
          <cell r="BJ279">
            <v>0.76</v>
          </cell>
          <cell r="BK279">
            <v>0.76</v>
          </cell>
          <cell r="BL279">
            <v>0.76</v>
          </cell>
          <cell r="BM279">
            <v>0.76</v>
          </cell>
          <cell r="BN279">
            <v>0.76</v>
          </cell>
          <cell r="BO279">
            <v>0.76</v>
          </cell>
          <cell r="BP279">
            <v>0.76</v>
          </cell>
          <cell r="BQ279">
            <v>0.76</v>
          </cell>
          <cell r="BR279">
            <v>0.6764</v>
          </cell>
          <cell r="BS279">
            <v>0.6764</v>
          </cell>
          <cell r="BT279">
            <v>0.76</v>
          </cell>
          <cell r="BU279">
            <v>0.76</v>
          </cell>
          <cell r="BV279">
            <v>0.76</v>
          </cell>
          <cell r="BW279">
            <v>0.76</v>
          </cell>
          <cell r="BX279">
            <v>0.6764</v>
          </cell>
          <cell r="BY279">
            <v>0.6764</v>
          </cell>
          <cell r="BZ279">
            <v>0.6764</v>
          </cell>
          <cell r="CA279">
            <v>0.6764</v>
          </cell>
        </row>
        <row r="280">
          <cell r="A280" t="str">
            <v>LS H2O Stor Fiberglass w/o Con Base  2-5K Open</v>
          </cell>
          <cell r="B280">
            <v>280</v>
          </cell>
          <cell r="C280" t="str">
            <v>gal</v>
          </cell>
          <cell r="D280">
            <v>0.5874</v>
          </cell>
          <cell r="E280">
            <v>0.66</v>
          </cell>
          <cell r="F280" t="str">
            <v>AC</v>
          </cell>
          <cell r="G280">
            <v>75</v>
          </cell>
          <cell r="H280">
            <v>0.5874</v>
          </cell>
          <cell r="I280">
            <v>0.5874</v>
          </cell>
          <cell r="J280">
            <v>0.66</v>
          </cell>
          <cell r="K280">
            <v>0.66</v>
          </cell>
          <cell r="L280">
            <v>0.5874</v>
          </cell>
          <cell r="M280">
            <v>0.5874</v>
          </cell>
          <cell r="N280">
            <v>0.66</v>
          </cell>
          <cell r="O280">
            <v>0.66</v>
          </cell>
          <cell r="P280">
            <v>0.66</v>
          </cell>
          <cell r="Q280">
            <v>0.66</v>
          </cell>
          <cell r="R280">
            <v>0.5874</v>
          </cell>
          <cell r="S280">
            <v>0.5874</v>
          </cell>
          <cell r="T280">
            <v>0</v>
          </cell>
          <cell r="U280">
            <v>0</v>
          </cell>
          <cell r="V280">
            <v>0.5874</v>
          </cell>
          <cell r="W280">
            <v>0.5874</v>
          </cell>
          <cell r="X280">
            <v>0.5874</v>
          </cell>
          <cell r="Y280">
            <v>0.5874</v>
          </cell>
          <cell r="Z280">
            <v>0.5874</v>
          </cell>
          <cell r="AA280">
            <v>0.5874</v>
          </cell>
          <cell r="AB280">
            <v>0.66</v>
          </cell>
          <cell r="AC280">
            <v>0.66</v>
          </cell>
          <cell r="AD280">
            <v>0.5874</v>
          </cell>
          <cell r="AE280">
            <v>0.5874</v>
          </cell>
          <cell r="AF280">
            <v>0.66</v>
          </cell>
          <cell r="AG280">
            <v>0.66</v>
          </cell>
          <cell r="AH280">
            <v>0.66</v>
          </cell>
          <cell r="AI280">
            <v>0.66</v>
          </cell>
          <cell r="AJ280">
            <v>0.5874</v>
          </cell>
          <cell r="AK280">
            <v>0.5874</v>
          </cell>
          <cell r="AL280">
            <v>0.66</v>
          </cell>
          <cell r="AM280">
            <v>0.66</v>
          </cell>
          <cell r="AN280">
            <v>0.5874</v>
          </cell>
          <cell r="AO280">
            <v>0.5874</v>
          </cell>
          <cell r="AP280">
            <v>0.66</v>
          </cell>
          <cell r="AQ280">
            <v>0.66</v>
          </cell>
          <cell r="AR280">
            <v>0.5874</v>
          </cell>
          <cell r="AS280">
            <v>0.5874</v>
          </cell>
          <cell r="AT280">
            <v>0.66</v>
          </cell>
          <cell r="AU280">
            <v>0.66</v>
          </cell>
          <cell r="AV280">
            <v>0.66</v>
          </cell>
          <cell r="AW280">
            <v>0.66</v>
          </cell>
          <cell r="AX280">
            <v>0.5874</v>
          </cell>
          <cell r="AY280">
            <v>0.5874</v>
          </cell>
          <cell r="AZ280">
            <v>0.5874</v>
          </cell>
          <cell r="BA280">
            <v>0.5874</v>
          </cell>
          <cell r="BB280">
            <v>0.5874</v>
          </cell>
          <cell r="BC280">
            <v>0.5874</v>
          </cell>
          <cell r="BD280">
            <v>0.5874</v>
          </cell>
          <cell r="BE280">
            <v>0.5874</v>
          </cell>
          <cell r="BF280">
            <v>0.5874</v>
          </cell>
          <cell r="BG280">
            <v>0.5874</v>
          </cell>
          <cell r="BH280">
            <v>0.5874</v>
          </cell>
          <cell r="BI280">
            <v>0.5874</v>
          </cell>
          <cell r="BJ280">
            <v>0.66</v>
          </cell>
          <cell r="BK280">
            <v>0.66</v>
          </cell>
          <cell r="BL280">
            <v>0.66</v>
          </cell>
          <cell r="BM280">
            <v>0.66</v>
          </cell>
          <cell r="BN280">
            <v>0.66</v>
          </cell>
          <cell r="BO280">
            <v>0.66</v>
          </cell>
          <cell r="BP280">
            <v>0.66</v>
          </cell>
          <cell r="BQ280">
            <v>0.66</v>
          </cell>
          <cell r="BR280">
            <v>0.5874</v>
          </cell>
          <cell r="BS280">
            <v>0.5874</v>
          </cell>
          <cell r="BT280">
            <v>0.66</v>
          </cell>
          <cell r="BU280">
            <v>0.66</v>
          </cell>
          <cell r="BV280">
            <v>0.66</v>
          </cell>
          <cell r="BW280">
            <v>0.66</v>
          </cell>
          <cell r="BX280">
            <v>0.5874</v>
          </cell>
          <cell r="BY280">
            <v>0.5874</v>
          </cell>
          <cell r="BZ280">
            <v>0.5874</v>
          </cell>
          <cell r="CA280">
            <v>0.5874</v>
          </cell>
        </row>
        <row r="281">
          <cell r="A281" t="str">
            <v>LS H2O Stor Fiberglass w/o Con Base &gt;5K Closed</v>
          </cell>
          <cell r="B281">
            <v>281</v>
          </cell>
          <cell r="C281" t="str">
            <v>gal</v>
          </cell>
          <cell r="D281">
            <v>0.534</v>
          </cell>
          <cell r="E281">
            <v>0.6</v>
          </cell>
          <cell r="F281" t="str">
            <v>AC</v>
          </cell>
          <cell r="G281">
            <v>75</v>
          </cell>
          <cell r="H281">
            <v>0.534</v>
          </cell>
          <cell r="I281">
            <v>0.534</v>
          </cell>
          <cell r="J281">
            <v>0.58</v>
          </cell>
          <cell r="K281">
            <v>0.58</v>
          </cell>
          <cell r="L281">
            <v>0.534</v>
          </cell>
          <cell r="M281">
            <v>0.534</v>
          </cell>
          <cell r="N281">
            <v>0.6</v>
          </cell>
          <cell r="O281">
            <v>0.6</v>
          </cell>
          <cell r="P281">
            <v>0.6</v>
          </cell>
          <cell r="Q281">
            <v>0.6</v>
          </cell>
          <cell r="R281">
            <v>0.534</v>
          </cell>
          <cell r="S281">
            <v>0.534</v>
          </cell>
          <cell r="T281">
            <v>0</v>
          </cell>
          <cell r="U281">
            <v>0</v>
          </cell>
          <cell r="V281">
            <v>0.534</v>
          </cell>
          <cell r="W281">
            <v>0.534</v>
          </cell>
          <cell r="X281">
            <v>0.534</v>
          </cell>
          <cell r="Y281">
            <v>0.534</v>
          </cell>
          <cell r="Z281">
            <v>0.534</v>
          </cell>
          <cell r="AA281">
            <v>0.534</v>
          </cell>
          <cell r="AB281">
            <v>0.6</v>
          </cell>
          <cell r="AC281">
            <v>0.6</v>
          </cell>
          <cell r="AD281">
            <v>0.534</v>
          </cell>
          <cell r="AE281">
            <v>0.534</v>
          </cell>
          <cell r="AF281">
            <v>0.6</v>
          </cell>
          <cell r="AG281">
            <v>0.6</v>
          </cell>
          <cell r="AH281">
            <v>0.6</v>
          </cell>
          <cell r="AI281">
            <v>0.6</v>
          </cell>
          <cell r="AJ281">
            <v>0.534</v>
          </cell>
          <cell r="AK281">
            <v>0.534</v>
          </cell>
          <cell r="AL281">
            <v>0.6</v>
          </cell>
          <cell r="AM281">
            <v>0.6</v>
          </cell>
          <cell r="AN281">
            <v>0.534</v>
          </cell>
          <cell r="AO281">
            <v>0.534</v>
          </cell>
          <cell r="AP281">
            <v>0.6</v>
          </cell>
          <cell r="AQ281">
            <v>0.6</v>
          </cell>
          <cell r="AR281">
            <v>0.534</v>
          </cell>
          <cell r="AS281">
            <v>0.534</v>
          </cell>
          <cell r="AT281">
            <v>0.6</v>
          </cell>
          <cell r="AU281">
            <v>0.6</v>
          </cell>
          <cell r="AV281">
            <v>0.6</v>
          </cell>
          <cell r="AW281">
            <v>0.6</v>
          </cell>
          <cell r="AX281">
            <v>0.534</v>
          </cell>
          <cell r="AY281">
            <v>0.534</v>
          </cell>
          <cell r="AZ281">
            <v>0.534</v>
          </cell>
          <cell r="BA281">
            <v>0.534</v>
          </cell>
          <cell r="BB281">
            <v>0.534</v>
          </cell>
          <cell r="BC281">
            <v>0.534</v>
          </cell>
          <cell r="BD281">
            <v>0.534</v>
          </cell>
          <cell r="BE281">
            <v>0.534</v>
          </cell>
          <cell r="BF281">
            <v>0.534</v>
          </cell>
          <cell r="BG281">
            <v>0.534</v>
          </cell>
          <cell r="BH281">
            <v>0.534</v>
          </cell>
          <cell r="BI281">
            <v>0.534</v>
          </cell>
          <cell r="BJ281">
            <v>0.6</v>
          </cell>
          <cell r="BK281">
            <v>0.6</v>
          </cell>
          <cell r="BL281">
            <v>0.6</v>
          </cell>
          <cell r="BM281">
            <v>0.6</v>
          </cell>
          <cell r="BN281">
            <v>0.6</v>
          </cell>
          <cell r="BO281">
            <v>0.6</v>
          </cell>
          <cell r="BP281">
            <v>0.6</v>
          </cell>
          <cell r="BQ281">
            <v>0.6</v>
          </cell>
          <cell r="BR281">
            <v>0.534</v>
          </cell>
          <cell r="BS281">
            <v>0.534</v>
          </cell>
          <cell r="BT281">
            <v>0.6</v>
          </cell>
          <cell r="BU281">
            <v>0.6</v>
          </cell>
          <cell r="BV281">
            <v>0.6</v>
          </cell>
          <cell r="BW281">
            <v>0.6</v>
          </cell>
          <cell r="BX281">
            <v>0.534</v>
          </cell>
          <cell r="BY281">
            <v>0.534</v>
          </cell>
          <cell r="BZ281">
            <v>0.534</v>
          </cell>
          <cell r="CA281">
            <v>0.534</v>
          </cell>
        </row>
        <row r="282">
          <cell r="A282" t="str">
            <v>LS H2O Stor Fiberglass w/o Con Base &gt;5K Open</v>
          </cell>
          <cell r="B282">
            <v>282</v>
          </cell>
          <cell r="C282" t="str">
            <v>gal</v>
          </cell>
          <cell r="D282">
            <v>0.49840000000000007</v>
          </cell>
          <cell r="E282">
            <v>0.56</v>
          </cell>
          <cell r="F282" t="str">
            <v>AC</v>
          </cell>
          <cell r="G282">
            <v>75</v>
          </cell>
          <cell r="H282">
            <v>0.49840000000000007</v>
          </cell>
          <cell r="I282">
            <v>0.49840000000000007</v>
          </cell>
          <cell r="J282">
            <v>0.56</v>
          </cell>
          <cell r="K282">
            <v>0.56</v>
          </cell>
          <cell r="L282">
            <v>0.49840000000000007</v>
          </cell>
          <cell r="M282">
            <v>0.49840000000000007</v>
          </cell>
          <cell r="N282">
            <v>0.56</v>
          </cell>
          <cell r="O282">
            <v>0.56</v>
          </cell>
          <cell r="P282">
            <v>0.56</v>
          </cell>
          <cell r="Q282">
            <v>0.56</v>
          </cell>
          <cell r="R282">
            <v>0.49840000000000007</v>
          </cell>
          <cell r="S282">
            <v>0.49840000000000007</v>
          </cell>
          <cell r="T282">
            <v>0</v>
          </cell>
          <cell r="U282">
            <v>0</v>
          </cell>
          <cell r="V282">
            <v>0.49840000000000007</v>
          </cell>
          <cell r="W282">
            <v>0.49840000000000007</v>
          </cell>
          <cell r="X282">
            <v>0.49840000000000007</v>
          </cell>
          <cell r="Y282">
            <v>0.49840000000000007</v>
          </cell>
          <cell r="Z282">
            <v>0.49840000000000007</v>
          </cell>
          <cell r="AA282">
            <v>0.49840000000000007</v>
          </cell>
          <cell r="AB282">
            <v>0.56</v>
          </cell>
          <cell r="AC282">
            <v>0.56</v>
          </cell>
          <cell r="AD282">
            <v>0.49840000000000007</v>
          </cell>
          <cell r="AE282">
            <v>0.49840000000000007</v>
          </cell>
          <cell r="AF282">
            <v>0.56</v>
          </cell>
          <cell r="AG282">
            <v>0.56</v>
          </cell>
          <cell r="AH282">
            <v>0.56</v>
          </cell>
          <cell r="AI282">
            <v>0.56</v>
          </cell>
          <cell r="AJ282">
            <v>0.49840000000000007</v>
          </cell>
          <cell r="AK282">
            <v>0.49840000000000007</v>
          </cell>
          <cell r="AL282">
            <v>0.56</v>
          </cell>
          <cell r="AM282">
            <v>0.56</v>
          </cell>
          <cell r="AN282">
            <v>0.49840000000000007</v>
          </cell>
          <cell r="AO282">
            <v>0.49840000000000007</v>
          </cell>
          <cell r="AP282">
            <v>0.56</v>
          </cell>
          <cell r="AQ282">
            <v>0.56</v>
          </cell>
          <cell r="AR282">
            <v>0.49840000000000007</v>
          </cell>
          <cell r="AS282">
            <v>0.49840000000000007</v>
          </cell>
          <cell r="AT282">
            <v>0.56</v>
          </cell>
          <cell r="AU282">
            <v>0.56</v>
          </cell>
          <cell r="AV282">
            <v>0.56</v>
          </cell>
          <cell r="AW282">
            <v>0.56</v>
          </cell>
          <cell r="AX282">
            <v>0.49840000000000007</v>
          </cell>
          <cell r="AY282">
            <v>0.49840000000000007</v>
          </cell>
          <cell r="AZ282">
            <v>0.49840000000000007</v>
          </cell>
          <cell r="BA282">
            <v>0.49840000000000007</v>
          </cell>
          <cell r="BB282">
            <v>0.49840000000000007</v>
          </cell>
          <cell r="BC282">
            <v>0.49840000000000007</v>
          </cell>
          <cell r="BD282">
            <v>0.49840000000000007</v>
          </cell>
          <cell r="BE282">
            <v>0.49840000000000007</v>
          </cell>
          <cell r="BF282">
            <v>0.49840000000000007</v>
          </cell>
          <cell r="BG282">
            <v>0.49840000000000007</v>
          </cell>
          <cell r="BH282">
            <v>0.49840000000000007</v>
          </cell>
          <cell r="BI282">
            <v>0.49840000000000007</v>
          </cell>
          <cell r="BJ282">
            <v>0.56</v>
          </cell>
          <cell r="BK282">
            <v>0.56</v>
          </cell>
          <cell r="BL282">
            <v>0.56</v>
          </cell>
          <cell r="BM282">
            <v>0.56</v>
          </cell>
          <cell r="BN282">
            <v>0.56</v>
          </cell>
          <cell r="BO282">
            <v>0.56</v>
          </cell>
          <cell r="BP282">
            <v>0.49840000000000007</v>
          </cell>
          <cell r="BQ282">
            <v>0.49840000000000007</v>
          </cell>
          <cell r="BR282">
            <v>0.49840000000000007</v>
          </cell>
          <cell r="BS282">
            <v>0.49840000000000007</v>
          </cell>
          <cell r="BT282">
            <v>0.56</v>
          </cell>
          <cell r="BU282">
            <v>0.56</v>
          </cell>
          <cell r="BV282">
            <v>0.56</v>
          </cell>
          <cell r="BW282">
            <v>0.56</v>
          </cell>
          <cell r="BX282">
            <v>0.49840000000000007</v>
          </cell>
          <cell r="BY282">
            <v>0.49840000000000007</v>
          </cell>
          <cell r="BZ282">
            <v>0.49840000000000007</v>
          </cell>
          <cell r="CA282">
            <v>0.49840000000000007</v>
          </cell>
        </row>
        <row r="283">
          <cell r="A283" t="str">
            <v>LS H2O Stor Galv Steel or Steel w/Con Base  0-2K</v>
          </cell>
          <cell r="B283">
            <v>283</v>
          </cell>
          <cell r="C283" t="str">
            <v>gal</v>
          </cell>
          <cell r="D283">
            <v>0.6764</v>
          </cell>
          <cell r="E283">
            <v>0.76</v>
          </cell>
          <cell r="F283" t="str">
            <v>AC</v>
          </cell>
          <cell r="G283">
            <v>75</v>
          </cell>
          <cell r="H283">
            <v>0.6764</v>
          </cell>
          <cell r="I283">
            <v>0.6764</v>
          </cell>
          <cell r="J283">
            <v>0.76</v>
          </cell>
          <cell r="K283">
            <v>0.76</v>
          </cell>
          <cell r="L283">
            <v>0.6764</v>
          </cell>
          <cell r="M283">
            <v>0.6764</v>
          </cell>
          <cell r="N283">
            <v>0.76</v>
          </cell>
          <cell r="O283">
            <v>0.76</v>
          </cell>
          <cell r="P283">
            <v>0.76</v>
          </cell>
          <cell r="Q283">
            <v>0.76</v>
          </cell>
          <cell r="R283">
            <v>0.6764</v>
          </cell>
          <cell r="S283">
            <v>0.6764</v>
          </cell>
          <cell r="T283">
            <v>0</v>
          </cell>
          <cell r="U283">
            <v>0</v>
          </cell>
          <cell r="V283">
            <v>0.6764</v>
          </cell>
          <cell r="W283">
            <v>0.6764</v>
          </cell>
          <cell r="X283">
            <v>0.6764</v>
          </cell>
          <cell r="Y283">
            <v>0.6764</v>
          </cell>
          <cell r="Z283">
            <v>0.6764</v>
          </cell>
          <cell r="AA283">
            <v>0.6764</v>
          </cell>
          <cell r="AB283">
            <v>0.76</v>
          </cell>
          <cell r="AC283">
            <v>0.76</v>
          </cell>
          <cell r="AD283">
            <v>0.6764</v>
          </cell>
          <cell r="AE283">
            <v>0.6764</v>
          </cell>
          <cell r="AF283">
            <v>0.76</v>
          </cell>
          <cell r="AG283">
            <v>0.76</v>
          </cell>
          <cell r="AH283">
            <v>0.76</v>
          </cell>
          <cell r="AI283">
            <v>0.76</v>
          </cell>
          <cell r="AJ283">
            <v>0.6764</v>
          </cell>
          <cell r="AK283">
            <v>0.6764</v>
          </cell>
          <cell r="AL283">
            <v>0.76</v>
          </cell>
          <cell r="AM283">
            <v>0.76</v>
          </cell>
          <cell r="AN283">
            <v>0.6764</v>
          </cell>
          <cell r="AO283">
            <v>0.6764</v>
          </cell>
          <cell r="AP283">
            <v>0.76</v>
          </cell>
          <cell r="AQ283">
            <v>0.76</v>
          </cell>
          <cell r="AR283">
            <v>0.6764</v>
          </cell>
          <cell r="AS283">
            <v>0.6764</v>
          </cell>
          <cell r="AT283">
            <v>0.76</v>
          </cell>
          <cell r="AU283">
            <v>0.76</v>
          </cell>
          <cell r="AV283">
            <v>0.76</v>
          </cell>
          <cell r="AW283">
            <v>0.76</v>
          </cell>
          <cell r="AX283">
            <v>0.6764</v>
          </cell>
          <cell r="AY283">
            <v>0.6764</v>
          </cell>
          <cell r="AZ283">
            <v>0.6764</v>
          </cell>
          <cell r="BA283">
            <v>0.6764</v>
          </cell>
          <cell r="BB283">
            <v>0.6764</v>
          </cell>
          <cell r="BC283">
            <v>0.6764</v>
          </cell>
          <cell r="BD283">
            <v>0.6764</v>
          </cell>
          <cell r="BE283">
            <v>0.6764</v>
          </cell>
          <cell r="BF283">
            <v>0.6764</v>
          </cell>
          <cell r="BG283">
            <v>0.6764</v>
          </cell>
          <cell r="BH283">
            <v>0.6764</v>
          </cell>
          <cell r="BI283">
            <v>0.6764</v>
          </cell>
          <cell r="BJ283">
            <v>0.76</v>
          </cell>
          <cell r="BK283">
            <v>0.76</v>
          </cell>
          <cell r="BL283">
            <v>0.6764</v>
          </cell>
          <cell r="BM283">
            <v>0.6764</v>
          </cell>
          <cell r="BN283">
            <v>0.76</v>
          </cell>
          <cell r="BO283">
            <v>0.76</v>
          </cell>
          <cell r="BP283">
            <v>0.76</v>
          </cell>
          <cell r="BQ283">
            <v>0.76</v>
          </cell>
          <cell r="BR283">
            <v>0.6764</v>
          </cell>
          <cell r="BS283">
            <v>0.6764</v>
          </cell>
          <cell r="BT283">
            <v>0.76</v>
          </cell>
          <cell r="BU283">
            <v>0.76</v>
          </cell>
          <cell r="BV283">
            <v>0.76</v>
          </cell>
          <cell r="BW283">
            <v>0.76</v>
          </cell>
          <cell r="BX283">
            <v>0.6764</v>
          </cell>
          <cell r="BY283">
            <v>0.6764</v>
          </cell>
          <cell r="BZ283">
            <v>0.6764</v>
          </cell>
          <cell r="CA283">
            <v>0.6764</v>
          </cell>
        </row>
        <row r="284">
          <cell r="A284" t="str">
            <v>LS H2O Stor Galv Steel or Steel w/Con Base  2-5K</v>
          </cell>
          <cell r="B284">
            <v>284</v>
          </cell>
          <cell r="C284" t="str">
            <v>gal</v>
          </cell>
          <cell r="D284">
            <v>0.49840000000000007</v>
          </cell>
          <cell r="E284">
            <v>0.65</v>
          </cell>
          <cell r="F284" t="str">
            <v>AC</v>
          </cell>
          <cell r="G284">
            <v>75</v>
          </cell>
          <cell r="H284">
            <v>0.49840000000000007</v>
          </cell>
          <cell r="I284">
            <v>0.49840000000000007</v>
          </cell>
          <cell r="J284">
            <v>0.56</v>
          </cell>
          <cell r="K284">
            <v>0.56</v>
          </cell>
          <cell r="L284">
            <v>0.49840000000000007</v>
          </cell>
          <cell r="M284">
            <v>0.49840000000000007</v>
          </cell>
          <cell r="N284">
            <v>0.56</v>
          </cell>
          <cell r="O284">
            <v>0.56</v>
          </cell>
          <cell r="P284">
            <v>0.56</v>
          </cell>
          <cell r="Q284">
            <v>0.56</v>
          </cell>
          <cell r="R284">
            <v>0.56</v>
          </cell>
          <cell r="S284">
            <v>0.56</v>
          </cell>
          <cell r="T284">
            <v>0</v>
          </cell>
          <cell r="U284">
            <v>0</v>
          </cell>
          <cell r="V284">
            <v>0.49840000000000007</v>
          </cell>
          <cell r="W284">
            <v>0.49840000000000007</v>
          </cell>
          <cell r="X284">
            <v>0.49840000000000007</v>
          </cell>
          <cell r="Y284">
            <v>0.49840000000000007</v>
          </cell>
          <cell r="Z284">
            <v>0.49840000000000007</v>
          </cell>
          <cell r="AA284">
            <v>0.49840000000000007</v>
          </cell>
          <cell r="AB284">
            <v>0.56</v>
          </cell>
          <cell r="AC284">
            <v>0.56</v>
          </cell>
          <cell r="AD284">
            <v>0.49840000000000007</v>
          </cell>
          <cell r="AE284">
            <v>0.49840000000000007</v>
          </cell>
          <cell r="AF284">
            <v>0.56</v>
          </cell>
          <cell r="AG284">
            <v>0.56</v>
          </cell>
          <cell r="AH284">
            <v>0.65</v>
          </cell>
          <cell r="AI284">
            <v>0.65</v>
          </cell>
          <cell r="AJ284">
            <v>0.56</v>
          </cell>
          <cell r="AK284">
            <v>0.56</v>
          </cell>
          <cell r="AL284">
            <v>0.56</v>
          </cell>
          <cell r="AM284">
            <v>0.56</v>
          </cell>
          <cell r="AN284">
            <v>0.49840000000000007</v>
          </cell>
          <cell r="AO284">
            <v>0.49840000000000007</v>
          </cell>
          <cell r="AP284">
            <v>0.56</v>
          </cell>
          <cell r="AQ284">
            <v>0.56</v>
          </cell>
          <cell r="AR284">
            <v>0.49840000000000007</v>
          </cell>
          <cell r="AS284">
            <v>0.49840000000000007</v>
          </cell>
          <cell r="AT284">
            <v>0.56</v>
          </cell>
          <cell r="AU284">
            <v>0.56</v>
          </cell>
          <cell r="AV284">
            <v>0.56</v>
          </cell>
          <cell r="AW284">
            <v>0.56</v>
          </cell>
          <cell r="AX284">
            <v>0.56</v>
          </cell>
          <cell r="AY284">
            <v>0.56</v>
          </cell>
          <cell r="AZ284">
            <v>0.49840000000000007</v>
          </cell>
          <cell r="BA284">
            <v>0.49840000000000007</v>
          </cell>
          <cell r="BB284">
            <v>0.49840000000000007</v>
          </cell>
          <cell r="BC284">
            <v>0.49840000000000007</v>
          </cell>
          <cell r="BD284">
            <v>0.56</v>
          </cell>
          <cell r="BE284">
            <v>0.56</v>
          </cell>
          <cell r="BF284">
            <v>0.49840000000000007</v>
          </cell>
          <cell r="BG284">
            <v>0.49840000000000007</v>
          </cell>
          <cell r="BH284">
            <v>0.49840000000000007</v>
          </cell>
          <cell r="BI284">
            <v>0.49840000000000007</v>
          </cell>
          <cell r="BJ284">
            <v>0.56</v>
          </cell>
          <cell r="BK284">
            <v>0.56</v>
          </cell>
          <cell r="BL284">
            <v>0.49840000000000007</v>
          </cell>
          <cell r="BM284">
            <v>0.49840000000000007</v>
          </cell>
          <cell r="BN284">
            <v>0.56</v>
          </cell>
          <cell r="BO284">
            <v>0.56</v>
          </cell>
          <cell r="BP284">
            <v>0.56</v>
          </cell>
          <cell r="BQ284">
            <v>0.56</v>
          </cell>
          <cell r="BR284">
            <v>0.49840000000000007</v>
          </cell>
          <cell r="BS284">
            <v>0.49840000000000007</v>
          </cell>
          <cell r="BT284">
            <v>0.56</v>
          </cell>
          <cell r="BU284">
            <v>0.56</v>
          </cell>
          <cell r="BV284">
            <v>0.56</v>
          </cell>
          <cell r="BW284">
            <v>0.56</v>
          </cell>
          <cell r="BX284">
            <v>0.49840000000000007</v>
          </cell>
          <cell r="BY284">
            <v>0.49840000000000007</v>
          </cell>
          <cell r="BZ284">
            <v>0.49840000000000007</v>
          </cell>
          <cell r="CA284">
            <v>0.49840000000000007</v>
          </cell>
        </row>
        <row r="285">
          <cell r="A285" t="str">
            <v>LS H2O Stor Galv Steel or Steel w/Con Base  5-8K</v>
          </cell>
          <cell r="B285">
            <v>285</v>
          </cell>
          <cell r="C285" t="str">
            <v>gal</v>
          </cell>
          <cell r="D285">
            <v>0.3916</v>
          </cell>
          <cell r="E285">
            <v>0.44</v>
          </cell>
          <cell r="F285" t="str">
            <v>AC</v>
          </cell>
          <cell r="G285">
            <v>75</v>
          </cell>
          <cell r="H285">
            <v>0.3916</v>
          </cell>
          <cell r="I285">
            <v>0.3916</v>
          </cell>
          <cell r="J285">
            <v>0.44</v>
          </cell>
          <cell r="K285">
            <v>0.44</v>
          </cell>
          <cell r="L285">
            <v>0.3916</v>
          </cell>
          <cell r="M285">
            <v>0.3916</v>
          </cell>
          <cell r="N285">
            <v>0.44</v>
          </cell>
          <cell r="O285">
            <v>0.44</v>
          </cell>
          <cell r="P285">
            <v>0.44</v>
          </cell>
          <cell r="Q285">
            <v>0.44</v>
          </cell>
          <cell r="R285">
            <v>0.44</v>
          </cell>
          <cell r="S285">
            <v>0.44</v>
          </cell>
          <cell r="T285">
            <v>0</v>
          </cell>
          <cell r="U285">
            <v>0</v>
          </cell>
          <cell r="V285">
            <v>0.3916</v>
          </cell>
          <cell r="W285">
            <v>0.3916</v>
          </cell>
          <cell r="X285">
            <v>0.3916</v>
          </cell>
          <cell r="Y285">
            <v>0.3916</v>
          </cell>
          <cell r="Z285">
            <v>0.3916</v>
          </cell>
          <cell r="AA285">
            <v>0.3916</v>
          </cell>
          <cell r="AB285">
            <v>0.44</v>
          </cell>
          <cell r="AC285">
            <v>0.44</v>
          </cell>
          <cell r="AD285">
            <v>0.3916</v>
          </cell>
          <cell r="AE285">
            <v>0.3916</v>
          </cell>
          <cell r="AF285">
            <v>0.44</v>
          </cell>
          <cell r="AG285">
            <v>0.44</v>
          </cell>
          <cell r="AH285">
            <v>0.44</v>
          </cell>
          <cell r="AI285">
            <v>0.44</v>
          </cell>
          <cell r="AJ285">
            <v>0.44</v>
          </cell>
          <cell r="AK285">
            <v>0.44</v>
          </cell>
          <cell r="AL285">
            <v>0.44</v>
          </cell>
          <cell r="AM285">
            <v>0.44</v>
          </cell>
          <cell r="AN285">
            <v>0.3916</v>
          </cell>
          <cell r="AO285">
            <v>0.3916</v>
          </cell>
          <cell r="AP285">
            <v>0.44</v>
          </cell>
          <cell r="AQ285">
            <v>0.44</v>
          </cell>
          <cell r="AR285">
            <v>0.3916</v>
          </cell>
          <cell r="AS285">
            <v>0.3916</v>
          </cell>
          <cell r="AT285">
            <v>0.44</v>
          </cell>
          <cell r="AU285">
            <v>0.44</v>
          </cell>
          <cell r="AV285">
            <v>0.44</v>
          </cell>
          <cell r="AW285">
            <v>0.44</v>
          </cell>
          <cell r="AX285">
            <v>0.3916</v>
          </cell>
          <cell r="AY285">
            <v>0.3916</v>
          </cell>
          <cell r="AZ285">
            <v>0.3916</v>
          </cell>
          <cell r="BA285">
            <v>0.3916</v>
          </cell>
          <cell r="BB285">
            <v>0.3916</v>
          </cell>
          <cell r="BC285">
            <v>0.3916</v>
          </cell>
          <cell r="BD285">
            <v>0.44</v>
          </cell>
          <cell r="BE285">
            <v>0.44</v>
          </cell>
          <cell r="BF285">
            <v>0.3916</v>
          </cell>
          <cell r="BG285">
            <v>0.3916</v>
          </cell>
          <cell r="BH285">
            <v>0.3916</v>
          </cell>
          <cell r="BI285">
            <v>0.3916</v>
          </cell>
          <cell r="BJ285">
            <v>0.44</v>
          </cell>
          <cell r="BK285">
            <v>0.44</v>
          </cell>
          <cell r="BL285">
            <v>0.3916</v>
          </cell>
          <cell r="BM285">
            <v>0.3916</v>
          </cell>
          <cell r="BN285">
            <v>0.44</v>
          </cell>
          <cell r="BO285">
            <v>0.44</v>
          </cell>
          <cell r="BP285">
            <v>0.44</v>
          </cell>
          <cell r="BQ285">
            <v>0.44</v>
          </cell>
          <cell r="BR285">
            <v>0.3916</v>
          </cell>
          <cell r="BS285">
            <v>0.3916</v>
          </cell>
          <cell r="BT285">
            <v>0.44</v>
          </cell>
          <cell r="BU285">
            <v>0.44</v>
          </cell>
          <cell r="BV285">
            <v>0.44</v>
          </cell>
          <cell r="BW285">
            <v>0.44</v>
          </cell>
          <cell r="BX285">
            <v>0.3916</v>
          </cell>
          <cell r="BY285">
            <v>0.3916</v>
          </cell>
          <cell r="BZ285">
            <v>0.3916</v>
          </cell>
          <cell r="CA285">
            <v>0.3916</v>
          </cell>
        </row>
        <row r="286">
          <cell r="A286" t="str">
            <v>LS H2O Stor Galv Steel or Steel w/Con Base &gt;8K</v>
          </cell>
          <cell r="B286">
            <v>286</v>
          </cell>
          <cell r="C286" t="str">
            <v>gal</v>
          </cell>
          <cell r="D286">
            <v>0.30260000000000004</v>
          </cell>
          <cell r="E286">
            <v>0.34</v>
          </cell>
          <cell r="F286" t="str">
            <v>AC</v>
          </cell>
          <cell r="G286">
            <v>75</v>
          </cell>
          <cell r="H286">
            <v>0.30260000000000004</v>
          </cell>
          <cell r="I286">
            <v>0.30260000000000004</v>
          </cell>
          <cell r="J286">
            <v>0.34</v>
          </cell>
          <cell r="K286">
            <v>0.34</v>
          </cell>
          <cell r="L286">
            <v>0.30260000000000004</v>
          </cell>
          <cell r="M286">
            <v>0.30260000000000004</v>
          </cell>
          <cell r="N286">
            <v>0.34</v>
          </cell>
          <cell r="O286">
            <v>0.34</v>
          </cell>
          <cell r="P286">
            <v>0.34</v>
          </cell>
          <cell r="Q286">
            <v>0.34</v>
          </cell>
          <cell r="R286">
            <v>0.34</v>
          </cell>
          <cell r="S286">
            <v>0.34</v>
          </cell>
          <cell r="T286">
            <v>0</v>
          </cell>
          <cell r="U286">
            <v>0</v>
          </cell>
          <cell r="V286">
            <v>0.30260000000000004</v>
          </cell>
          <cell r="W286">
            <v>0.30260000000000004</v>
          </cell>
          <cell r="X286">
            <v>0.30260000000000004</v>
          </cell>
          <cell r="Y286">
            <v>0.30260000000000004</v>
          </cell>
          <cell r="Z286">
            <v>0.30260000000000004</v>
          </cell>
          <cell r="AA286">
            <v>0.30260000000000004</v>
          </cell>
          <cell r="AB286">
            <v>0.34</v>
          </cell>
          <cell r="AC286">
            <v>0.34</v>
          </cell>
          <cell r="AD286">
            <v>0.30260000000000004</v>
          </cell>
          <cell r="AE286">
            <v>0.30260000000000004</v>
          </cell>
          <cell r="AF286">
            <v>0.34</v>
          </cell>
          <cell r="AG286">
            <v>0.34</v>
          </cell>
          <cell r="AH286">
            <v>0.34</v>
          </cell>
          <cell r="AI286">
            <v>0.34</v>
          </cell>
          <cell r="AJ286">
            <v>0.34</v>
          </cell>
          <cell r="AK286">
            <v>0.34</v>
          </cell>
          <cell r="AL286">
            <v>0.34</v>
          </cell>
          <cell r="AM286">
            <v>0.34</v>
          </cell>
          <cell r="AN286">
            <v>0.30260000000000004</v>
          </cell>
          <cell r="AO286">
            <v>0.30260000000000004</v>
          </cell>
          <cell r="AP286">
            <v>0.34</v>
          </cell>
          <cell r="AQ286">
            <v>0.34</v>
          </cell>
          <cell r="AR286">
            <v>0.30260000000000004</v>
          </cell>
          <cell r="AS286">
            <v>0.30260000000000004</v>
          </cell>
          <cell r="AT286">
            <v>0.34</v>
          </cell>
          <cell r="AU286">
            <v>0.34</v>
          </cell>
          <cell r="AV286">
            <v>0.34</v>
          </cell>
          <cell r="AW286">
            <v>0.34</v>
          </cell>
          <cell r="AX286">
            <v>0.30260000000000004</v>
          </cell>
          <cell r="AY286">
            <v>0.30260000000000004</v>
          </cell>
          <cell r="AZ286">
            <v>0.30260000000000004</v>
          </cell>
          <cell r="BA286">
            <v>0.30260000000000004</v>
          </cell>
          <cell r="BB286">
            <v>0.30260000000000004</v>
          </cell>
          <cell r="BC286">
            <v>0.30260000000000004</v>
          </cell>
          <cell r="BD286">
            <v>0.34</v>
          </cell>
          <cell r="BE286">
            <v>0.34</v>
          </cell>
          <cell r="BF286">
            <v>0.30260000000000004</v>
          </cell>
          <cell r="BG286">
            <v>0.30260000000000004</v>
          </cell>
          <cell r="BH286">
            <v>0.30260000000000004</v>
          </cell>
          <cell r="BI286">
            <v>0.30260000000000004</v>
          </cell>
          <cell r="BJ286">
            <v>0.34</v>
          </cell>
          <cell r="BK286">
            <v>0.34</v>
          </cell>
          <cell r="BL286">
            <v>0.30260000000000004</v>
          </cell>
          <cell r="BM286">
            <v>0.30260000000000004</v>
          </cell>
          <cell r="BN286">
            <v>0.34</v>
          </cell>
          <cell r="BO286">
            <v>0.34</v>
          </cell>
          <cell r="BP286">
            <v>0.34</v>
          </cell>
          <cell r="BQ286">
            <v>0.34</v>
          </cell>
          <cell r="BR286">
            <v>0.30260000000000004</v>
          </cell>
          <cell r="BS286">
            <v>0.30260000000000004</v>
          </cell>
          <cell r="BT286">
            <v>0.34</v>
          </cell>
          <cell r="BU286">
            <v>0.34</v>
          </cell>
          <cell r="BV286">
            <v>0.34</v>
          </cell>
          <cell r="BW286">
            <v>0.34</v>
          </cell>
          <cell r="BX286">
            <v>0.30260000000000004</v>
          </cell>
          <cell r="BY286">
            <v>0.30260000000000004</v>
          </cell>
          <cell r="BZ286">
            <v>0.30260000000000004</v>
          </cell>
          <cell r="CA286">
            <v>0.30260000000000004</v>
          </cell>
        </row>
        <row r="287">
          <cell r="A287" t="str">
            <v>LS H2O Stor Galv Steel or Steel w/Metal Bottom 0-4K</v>
          </cell>
          <cell r="B287">
            <v>287</v>
          </cell>
          <cell r="C287" t="str">
            <v>gal</v>
          </cell>
          <cell r="D287">
            <v>0.4539</v>
          </cell>
          <cell r="E287">
            <v>0.76</v>
          </cell>
          <cell r="F287" t="str">
            <v>AC</v>
          </cell>
          <cell r="G287">
            <v>75</v>
          </cell>
          <cell r="H287">
            <v>0.4539</v>
          </cell>
          <cell r="I287">
            <v>0.4539</v>
          </cell>
          <cell r="J287">
            <v>0.4539</v>
          </cell>
          <cell r="K287">
            <v>0.4539</v>
          </cell>
          <cell r="L287">
            <v>0.4539</v>
          </cell>
          <cell r="M287">
            <v>0.4539</v>
          </cell>
          <cell r="N287">
            <v>0.51</v>
          </cell>
          <cell r="O287">
            <v>0.51</v>
          </cell>
          <cell r="P287">
            <v>0.4539</v>
          </cell>
          <cell r="Q287">
            <v>0.4539</v>
          </cell>
          <cell r="R287">
            <v>0.4539</v>
          </cell>
          <cell r="S287">
            <v>0.4539</v>
          </cell>
          <cell r="T287">
            <v>0</v>
          </cell>
          <cell r="U287">
            <v>0</v>
          </cell>
          <cell r="V287">
            <v>0.4539</v>
          </cell>
          <cell r="W287">
            <v>0.4539</v>
          </cell>
          <cell r="X287">
            <v>0.4539</v>
          </cell>
          <cell r="Y287">
            <v>0.4539</v>
          </cell>
          <cell r="Z287">
            <v>0.4539</v>
          </cell>
          <cell r="AA287">
            <v>0.4539</v>
          </cell>
          <cell r="AB287">
            <v>0.51</v>
          </cell>
          <cell r="AC287">
            <v>0.51</v>
          </cell>
          <cell r="AD287">
            <v>0.4539</v>
          </cell>
          <cell r="AE287">
            <v>0.4539</v>
          </cell>
          <cell r="AF287">
            <v>0.4539</v>
          </cell>
          <cell r="AG287">
            <v>0.4539</v>
          </cell>
          <cell r="AH287">
            <v>0.51</v>
          </cell>
          <cell r="AI287">
            <v>0.51</v>
          </cell>
          <cell r="AJ287">
            <v>0.4539</v>
          </cell>
          <cell r="AK287">
            <v>0.4539</v>
          </cell>
          <cell r="AL287">
            <v>0.51</v>
          </cell>
          <cell r="AM287">
            <v>0.51</v>
          </cell>
          <cell r="AN287">
            <v>0.4539</v>
          </cell>
          <cell r="AO287">
            <v>0.4539</v>
          </cell>
          <cell r="AP287">
            <v>0.51</v>
          </cell>
          <cell r="AQ287">
            <v>0.51</v>
          </cell>
          <cell r="AR287">
            <v>0.4539</v>
          </cell>
          <cell r="AS287">
            <v>0.4539</v>
          </cell>
          <cell r="AT287">
            <v>0.45</v>
          </cell>
          <cell r="AU287">
            <v>0.45</v>
          </cell>
          <cell r="AV287">
            <v>0.51</v>
          </cell>
          <cell r="AW287">
            <v>0.51</v>
          </cell>
          <cell r="AX287">
            <v>0.4539</v>
          </cell>
          <cell r="AY287">
            <v>0.4539</v>
          </cell>
          <cell r="AZ287">
            <v>0.4539</v>
          </cell>
          <cell r="BA287">
            <v>0.4539</v>
          </cell>
          <cell r="BB287">
            <v>0.4539</v>
          </cell>
          <cell r="BC287">
            <v>0.4539</v>
          </cell>
          <cell r="BD287">
            <v>0.4539</v>
          </cell>
          <cell r="BE287">
            <v>0.4539</v>
          </cell>
          <cell r="BF287">
            <v>0.4539</v>
          </cell>
          <cell r="BG287">
            <v>0.4539</v>
          </cell>
          <cell r="BH287">
            <v>0.4539</v>
          </cell>
          <cell r="BI287">
            <v>0.4539</v>
          </cell>
          <cell r="BJ287">
            <v>0.4539</v>
          </cell>
          <cell r="BK287">
            <v>0.4539</v>
          </cell>
          <cell r="BL287">
            <v>0.76</v>
          </cell>
          <cell r="BM287">
            <v>0.76</v>
          </cell>
          <cell r="BN287">
            <v>0</v>
          </cell>
          <cell r="BO287">
            <v>0</v>
          </cell>
          <cell r="BP287">
            <v>0.51</v>
          </cell>
          <cell r="BQ287">
            <v>0.51</v>
          </cell>
          <cell r="BR287">
            <v>0.4539</v>
          </cell>
          <cell r="BS287">
            <v>0.4539</v>
          </cell>
          <cell r="BT287">
            <v>0.4539</v>
          </cell>
          <cell r="BU287">
            <v>0.4539</v>
          </cell>
          <cell r="BV287">
            <v>0.4539</v>
          </cell>
          <cell r="BW287">
            <v>0.4539</v>
          </cell>
          <cell r="BX287">
            <v>0.4539</v>
          </cell>
          <cell r="BY287">
            <v>0.4539</v>
          </cell>
          <cell r="BZ287">
            <v>0.4539</v>
          </cell>
          <cell r="CA287">
            <v>0.4539</v>
          </cell>
        </row>
        <row r="288">
          <cell r="A288" t="str">
            <v>LS H2O Stor Galv Steel or Steel w/Metal Bottom 0-4K</v>
          </cell>
          <cell r="B288">
            <v>288</v>
          </cell>
          <cell r="C288" t="str">
            <v>gal</v>
          </cell>
          <cell r="D288">
            <v>0.4539</v>
          </cell>
          <cell r="E288">
            <v>0.76</v>
          </cell>
          <cell r="F288" t="str">
            <v>AC</v>
          </cell>
          <cell r="G288">
            <v>75</v>
          </cell>
          <cell r="H288">
            <v>0.4539</v>
          </cell>
          <cell r="I288">
            <v>0.4539</v>
          </cell>
          <cell r="J288">
            <v>0.51</v>
          </cell>
          <cell r="K288">
            <v>0.51</v>
          </cell>
          <cell r="L288">
            <v>0.4539</v>
          </cell>
          <cell r="M288">
            <v>0.4539</v>
          </cell>
          <cell r="N288">
            <v>0.51</v>
          </cell>
          <cell r="O288">
            <v>0.51</v>
          </cell>
          <cell r="P288">
            <v>0.4539</v>
          </cell>
          <cell r="Q288">
            <v>0.4539</v>
          </cell>
          <cell r="R288">
            <v>0.4539</v>
          </cell>
          <cell r="S288">
            <v>0.4539</v>
          </cell>
          <cell r="T288">
            <v>0</v>
          </cell>
          <cell r="U288">
            <v>0</v>
          </cell>
          <cell r="V288">
            <v>0.4539</v>
          </cell>
          <cell r="W288">
            <v>0.4539</v>
          </cell>
          <cell r="X288">
            <v>0.4539</v>
          </cell>
          <cell r="Y288">
            <v>0.4539</v>
          </cell>
          <cell r="Z288">
            <v>0.4539</v>
          </cell>
          <cell r="AA288">
            <v>0.4539</v>
          </cell>
          <cell r="AB288">
            <v>0.51</v>
          </cell>
          <cell r="AC288">
            <v>0.51</v>
          </cell>
          <cell r="AD288">
            <v>0.4539</v>
          </cell>
          <cell r="AE288">
            <v>0.4539</v>
          </cell>
          <cell r="AF288">
            <v>0.4539</v>
          </cell>
          <cell r="AG288">
            <v>0.4539</v>
          </cell>
          <cell r="AH288">
            <v>0.51</v>
          </cell>
          <cell r="AI288">
            <v>0.51</v>
          </cell>
          <cell r="AJ288">
            <v>0.4539</v>
          </cell>
          <cell r="AK288">
            <v>0.4539</v>
          </cell>
          <cell r="AL288">
            <v>0.51</v>
          </cell>
          <cell r="AM288">
            <v>0.51</v>
          </cell>
          <cell r="AN288">
            <v>0.4539</v>
          </cell>
          <cell r="AO288">
            <v>0.4539</v>
          </cell>
          <cell r="AP288">
            <v>0.51</v>
          </cell>
          <cell r="AQ288">
            <v>0.51</v>
          </cell>
          <cell r="AR288">
            <v>0.4539</v>
          </cell>
          <cell r="AS288">
            <v>0.4539</v>
          </cell>
          <cell r="AT288">
            <v>0.51</v>
          </cell>
          <cell r="AU288">
            <v>0.51</v>
          </cell>
          <cell r="AV288">
            <v>0.51</v>
          </cell>
          <cell r="AW288">
            <v>0.51</v>
          </cell>
          <cell r="AX288">
            <v>0.4539</v>
          </cell>
          <cell r="AY288">
            <v>0.4539</v>
          </cell>
          <cell r="AZ288">
            <v>0.4539</v>
          </cell>
          <cell r="BA288">
            <v>0.4539</v>
          </cell>
          <cell r="BB288">
            <v>0.4539</v>
          </cell>
          <cell r="BC288">
            <v>0.4539</v>
          </cell>
          <cell r="BD288">
            <v>0.4539</v>
          </cell>
          <cell r="BE288">
            <v>0.4539</v>
          </cell>
          <cell r="BF288">
            <v>0.4539</v>
          </cell>
          <cell r="BG288">
            <v>0.4539</v>
          </cell>
          <cell r="BH288">
            <v>0.4539</v>
          </cell>
          <cell r="BI288">
            <v>0.4539</v>
          </cell>
          <cell r="BJ288">
            <v>0.4539</v>
          </cell>
          <cell r="BK288">
            <v>0.4539</v>
          </cell>
          <cell r="BL288">
            <v>0.76</v>
          </cell>
          <cell r="BM288">
            <v>0.76</v>
          </cell>
          <cell r="BN288">
            <v>0.51</v>
          </cell>
          <cell r="BO288">
            <v>0.51</v>
          </cell>
          <cell r="BP288">
            <v>0.51</v>
          </cell>
          <cell r="BQ288">
            <v>0.51</v>
          </cell>
          <cell r="BR288">
            <v>0.4539</v>
          </cell>
          <cell r="BS288">
            <v>0.4539</v>
          </cell>
          <cell r="BT288">
            <v>0.4539</v>
          </cell>
          <cell r="BU288">
            <v>0.4539</v>
          </cell>
          <cell r="BV288">
            <v>0.4539</v>
          </cell>
          <cell r="BW288">
            <v>0.4539</v>
          </cell>
          <cell r="BX288">
            <v>0.4539</v>
          </cell>
          <cell r="BY288">
            <v>0.4539</v>
          </cell>
          <cell r="BZ288">
            <v>0.4539</v>
          </cell>
          <cell r="CA288">
            <v>0.4539</v>
          </cell>
        </row>
        <row r="289">
          <cell r="A289" t="str">
            <v>LS H2O Stor Galv Steel or Steel w/o Con Base  0-2K Open</v>
          </cell>
          <cell r="B289">
            <v>289</v>
          </cell>
          <cell r="C289" t="str">
            <v>gal</v>
          </cell>
          <cell r="D289">
            <v>0.4806</v>
          </cell>
          <cell r="E289">
            <v>0.54</v>
          </cell>
          <cell r="F289" t="str">
            <v>AC</v>
          </cell>
          <cell r="G289">
            <v>75</v>
          </cell>
          <cell r="H289">
            <v>0.4806</v>
          </cell>
          <cell r="I289">
            <v>0.4806</v>
          </cell>
          <cell r="J289">
            <v>0.54</v>
          </cell>
          <cell r="K289">
            <v>0.54</v>
          </cell>
          <cell r="L289">
            <v>0.4806</v>
          </cell>
          <cell r="M289">
            <v>0.4806</v>
          </cell>
          <cell r="N289">
            <v>0.54</v>
          </cell>
          <cell r="O289">
            <v>0.54</v>
          </cell>
          <cell r="P289">
            <v>0.54</v>
          </cell>
          <cell r="Q289">
            <v>0.54</v>
          </cell>
          <cell r="R289">
            <v>0.4806</v>
          </cell>
          <cell r="S289">
            <v>0.4806</v>
          </cell>
          <cell r="T289">
            <v>0</v>
          </cell>
          <cell r="U289">
            <v>0</v>
          </cell>
          <cell r="V289">
            <v>0.4806</v>
          </cell>
          <cell r="W289">
            <v>0.4806</v>
          </cell>
          <cell r="X289">
            <v>0.4806</v>
          </cell>
          <cell r="Y289">
            <v>0.4806</v>
          </cell>
          <cell r="Z289">
            <v>0.4806</v>
          </cell>
          <cell r="AA289">
            <v>0.4806</v>
          </cell>
          <cell r="AB289">
            <v>0.54</v>
          </cell>
          <cell r="AC289">
            <v>0.54</v>
          </cell>
          <cell r="AD289">
            <v>0.4806</v>
          </cell>
          <cell r="AE289">
            <v>0.4806</v>
          </cell>
          <cell r="AF289">
            <v>0.54</v>
          </cell>
          <cell r="AG289">
            <v>0.54</v>
          </cell>
          <cell r="AH289">
            <v>0.54</v>
          </cell>
          <cell r="AI289">
            <v>0.54</v>
          </cell>
          <cell r="AJ289">
            <v>0.4806</v>
          </cell>
          <cell r="AK289">
            <v>0.4806</v>
          </cell>
          <cell r="AL289">
            <v>0.51</v>
          </cell>
          <cell r="AM289">
            <v>0.51</v>
          </cell>
          <cell r="AN289">
            <v>0.4806</v>
          </cell>
          <cell r="AO289">
            <v>0.4806</v>
          </cell>
          <cell r="AP289">
            <v>0.54</v>
          </cell>
          <cell r="AQ289">
            <v>0.54</v>
          </cell>
          <cell r="AR289">
            <v>0.4806</v>
          </cell>
          <cell r="AS289">
            <v>0.4806</v>
          </cell>
          <cell r="AT289">
            <v>0.54</v>
          </cell>
          <cell r="AU289">
            <v>0.54</v>
          </cell>
          <cell r="AV289">
            <v>0.51</v>
          </cell>
          <cell r="AW289">
            <v>0.51</v>
          </cell>
          <cell r="AX289">
            <v>0.4806</v>
          </cell>
          <cell r="AY289">
            <v>0.4806</v>
          </cell>
          <cell r="AZ289">
            <v>0.4806</v>
          </cell>
          <cell r="BA289">
            <v>0.4806</v>
          </cell>
          <cell r="BB289">
            <v>0.4806</v>
          </cell>
          <cell r="BC289">
            <v>0.4806</v>
          </cell>
          <cell r="BD289">
            <v>0.4806</v>
          </cell>
          <cell r="BE289">
            <v>0.4806</v>
          </cell>
          <cell r="BF289">
            <v>0.4806</v>
          </cell>
          <cell r="BG289">
            <v>0.4806</v>
          </cell>
          <cell r="BH289">
            <v>0.4806</v>
          </cell>
          <cell r="BI289">
            <v>0.4806</v>
          </cell>
          <cell r="BJ289">
            <v>0.54</v>
          </cell>
          <cell r="BK289">
            <v>0.54</v>
          </cell>
          <cell r="BL289">
            <v>0.4806</v>
          </cell>
          <cell r="BM289">
            <v>0.4806</v>
          </cell>
          <cell r="BN289">
            <v>0.54</v>
          </cell>
          <cell r="BO289">
            <v>0.54</v>
          </cell>
          <cell r="BP289">
            <v>0.54</v>
          </cell>
          <cell r="BQ289">
            <v>0.54</v>
          </cell>
          <cell r="BR289">
            <v>0.4806</v>
          </cell>
          <cell r="BS289">
            <v>0.4806</v>
          </cell>
          <cell r="BT289">
            <v>0.54</v>
          </cell>
          <cell r="BU289">
            <v>0.54</v>
          </cell>
          <cell r="BV289">
            <v>0.54</v>
          </cell>
          <cell r="BW289">
            <v>0.54</v>
          </cell>
          <cell r="BX289">
            <v>0.4806</v>
          </cell>
          <cell r="BY289">
            <v>0.4806</v>
          </cell>
          <cell r="BZ289">
            <v>0.4806</v>
          </cell>
          <cell r="CA289">
            <v>0.4806</v>
          </cell>
        </row>
        <row r="290">
          <cell r="A290" t="str">
            <v>LS H2O Stor Galv Steel or Steel w/o Con Base  2-5K Closed</v>
          </cell>
          <cell r="B290">
            <v>290</v>
          </cell>
          <cell r="C290" t="str">
            <v>gal</v>
          </cell>
          <cell r="D290">
            <v>0.4717</v>
          </cell>
          <cell r="E290">
            <v>0.56</v>
          </cell>
          <cell r="F290" t="str">
            <v>AC</v>
          </cell>
          <cell r="G290">
            <v>75</v>
          </cell>
          <cell r="H290">
            <v>0.4717</v>
          </cell>
          <cell r="I290">
            <v>0.4717</v>
          </cell>
          <cell r="J290">
            <v>0.53</v>
          </cell>
          <cell r="K290">
            <v>0.53</v>
          </cell>
          <cell r="L290">
            <v>0.4717</v>
          </cell>
          <cell r="M290">
            <v>0.4717</v>
          </cell>
          <cell r="N290">
            <v>0.53</v>
          </cell>
          <cell r="O290">
            <v>0.53</v>
          </cell>
          <cell r="P290">
            <v>0.53</v>
          </cell>
          <cell r="Q290">
            <v>0.53</v>
          </cell>
          <cell r="R290">
            <v>0.4717</v>
          </cell>
          <cell r="S290">
            <v>0.4717</v>
          </cell>
          <cell r="T290">
            <v>0</v>
          </cell>
          <cell r="U290">
            <v>0</v>
          </cell>
          <cell r="V290">
            <v>0.4717</v>
          </cell>
          <cell r="W290">
            <v>0.4717</v>
          </cell>
          <cell r="X290">
            <v>0.4717</v>
          </cell>
          <cell r="Y290">
            <v>0.4717</v>
          </cell>
          <cell r="Z290">
            <v>0.4717</v>
          </cell>
          <cell r="AA290">
            <v>0.4717</v>
          </cell>
          <cell r="AB290">
            <v>0.53</v>
          </cell>
          <cell r="AC290">
            <v>0.53</v>
          </cell>
          <cell r="AD290">
            <v>0.4717</v>
          </cell>
          <cell r="AE290">
            <v>0.4717</v>
          </cell>
          <cell r="AF290">
            <v>0.53</v>
          </cell>
          <cell r="AG290">
            <v>0.53</v>
          </cell>
          <cell r="AH290">
            <v>0.53</v>
          </cell>
          <cell r="AI290">
            <v>0.53</v>
          </cell>
          <cell r="AJ290">
            <v>0.4717</v>
          </cell>
          <cell r="AK290">
            <v>0.4717</v>
          </cell>
          <cell r="AL290">
            <v>0.56</v>
          </cell>
          <cell r="AM290">
            <v>0.56</v>
          </cell>
          <cell r="AN290">
            <v>0.4717</v>
          </cell>
          <cell r="AO290">
            <v>0.4717</v>
          </cell>
          <cell r="AP290">
            <v>0.53</v>
          </cell>
          <cell r="AQ290">
            <v>0.53</v>
          </cell>
          <cell r="AR290">
            <v>0.4717</v>
          </cell>
          <cell r="AS290">
            <v>0.4717</v>
          </cell>
          <cell r="AT290">
            <v>0.53</v>
          </cell>
          <cell r="AU290">
            <v>0.53</v>
          </cell>
          <cell r="AV290">
            <v>0.56</v>
          </cell>
          <cell r="AW290">
            <v>0.56</v>
          </cell>
          <cell r="AX290">
            <v>0.4717</v>
          </cell>
          <cell r="AY290">
            <v>0.4717</v>
          </cell>
          <cell r="AZ290">
            <v>0.4717</v>
          </cell>
          <cell r="BA290">
            <v>0.4717</v>
          </cell>
          <cell r="BB290">
            <v>0.4717</v>
          </cell>
          <cell r="BC290">
            <v>0.4717</v>
          </cell>
          <cell r="BD290">
            <v>0.4717</v>
          </cell>
          <cell r="BE290">
            <v>0.4717</v>
          </cell>
          <cell r="BF290">
            <v>0.4717</v>
          </cell>
          <cell r="BG290">
            <v>0.4717</v>
          </cell>
          <cell r="BH290">
            <v>0.4717</v>
          </cell>
          <cell r="BI290">
            <v>0.4717</v>
          </cell>
          <cell r="BJ290">
            <v>0.53</v>
          </cell>
          <cell r="BK290">
            <v>0.53</v>
          </cell>
          <cell r="BL290">
            <v>0.4717</v>
          </cell>
          <cell r="BM290">
            <v>0.4717</v>
          </cell>
          <cell r="BN290">
            <v>0.4717</v>
          </cell>
          <cell r="BO290">
            <v>0.4717</v>
          </cell>
          <cell r="BP290">
            <v>0.53</v>
          </cell>
          <cell r="BQ290">
            <v>0.53</v>
          </cell>
          <cell r="BR290">
            <v>0.4717</v>
          </cell>
          <cell r="BS290">
            <v>0.4717</v>
          </cell>
          <cell r="BT290">
            <v>0.53</v>
          </cell>
          <cell r="BU290">
            <v>0.53</v>
          </cell>
          <cell r="BV290">
            <v>0.53</v>
          </cell>
          <cell r="BW290">
            <v>0.53</v>
          </cell>
          <cell r="BX290">
            <v>0.4717</v>
          </cell>
          <cell r="BY290">
            <v>0.4717</v>
          </cell>
          <cell r="BZ290">
            <v>0.4717</v>
          </cell>
          <cell r="CA290">
            <v>0.4717</v>
          </cell>
        </row>
        <row r="291">
          <cell r="A291" t="str">
            <v>LS H2O Stor Galv Steel or Steel w/o Con Base  2-5K Open</v>
          </cell>
          <cell r="B291">
            <v>291</v>
          </cell>
          <cell r="C291" t="str">
            <v>gal</v>
          </cell>
          <cell r="D291">
            <v>0.2759</v>
          </cell>
          <cell r="E291">
            <v>0.51</v>
          </cell>
          <cell r="F291" t="str">
            <v>AC</v>
          </cell>
          <cell r="G291">
            <v>75</v>
          </cell>
          <cell r="H291">
            <v>0.2759</v>
          </cell>
          <cell r="I291">
            <v>0.2759</v>
          </cell>
          <cell r="J291">
            <v>0.31</v>
          </cell>
          <cell r="K291">
            <v>0.31</v>
          </cell>
          <cell r="L291">
            <v>0.2759</v>
          </cell>
          <cell r="M291">
            <v>0.2759</v>
          </cell>
          <cell r="N291">
            <v>0.31</v>
          </cell>
          <cell r="O291">
            <v>0.31</v>
          </cell>
          <cell r="P291">
            <v>0.33</v>
          </cell>
          <cell r="Q291">
            <v>0.33</v>
          </cell>
          <cell r="R291">
            <v>0.2759</v>
          </cell>
          <cell r="S291">
            <v>0.2759</v>
          </cell>
          <cell r="T291">
            <v>0</v>
          </cell>
          <cell r="U291">
            <v>0</v>
          </cell>
          <cell r="V291">
            <v>0.2759</v>
          </cell>
          <cell r="W291">
            <v>0.2759</v>
          </cell>
          <cell r="X291">
            <v>0.2759</v>
          </cell>
          <cell r="Y291">
            <v>0.2759</v>
          </cell>
          <cell r="Z291">
            <v>0.2759</v>
          </cell>
          <cell r="AA291">
            <v>0.2759</v>
          </cell>
          <cell r="AB291">
            <v>0.31</v>
          </cell>
          <cell r="AC291">
            <v>0.31</v>
          </cell>
          <cell r="AD291">
            <v>0.2759</v>
          </cell>
          <cell r="AE291">
            <v>0.2759</v>
          </cell>
          <cell r="AF291">
            <v>0.33</v>
          </cell>
          <cell r="AG291">
            <v>0.33</v>
          </cell>
          <cell r="AH291">
            <v>0.31</v>
          </cell>
          <cell r="AI291">
            <v>0.31</v>
          </cell>
          <cell r="AJ291">
            <v>0.2759</v>
          </cell>
          <cell r="AK291">
            <v>0.2759</v>
          </cell>
          <cell r="AL291">
            <v>0.51</v>
          </cell>
          <cell r="AM291">
            <v>0.51</v>
          </cell>
          <cell r="AN291">
            <v>0.2759</v>
          </cell>
          <cell r="AO291">
            <v>0.2759</v>
          </cell>
          <cell r="AP291">
            <v>0.31</v>
          </cell>
          <cell r="AQ291">
            <v>0.31</v>
          </cell>
          <cell r="AR291">
            <v>0.2759</v>
          </cell>
          <cell r="AS291">
            <v>0.2759</v>
          </cell>
          <cell r="AT291">
            <v>0.31</v>
          </cell>
          <cell r="AU291">
            <v>0.31</v>
          </cell>
          <cell r="AV291">
            <v>0.51</v>
          </cell>
          <cell r="AW291">
            <v>0.51</v>
          </cell>
          <cell r="AX291">
            <v>0.2759</v>
          </cell>
          <cell r="AY291">
            <v>0.2759</v>
          </cell>
          <cell r="AZ291">
            <v>0.2759</v>
          </cell>
          <cell r="BA291">
            <v>0.2759</v>
          </cell>
          <cell r="BB291">
            <v>0.2759</v>
          </cell>
          <cell r="BC291">
            <v>0.2759</v>
          </cell>
          <cell r="BD291">
            <v>0.2759</v>
          </cell>
          <cell r="BE291">
            <v>0.2759</v>
          </cell>
          <cell r="BF291">
            <v>0.2759</v>
          </cell>
          <cell r="BG291">
            <v>0.2759</v>
          </cell>
          <cell r="BH291">
            <v>0.2759</v>
          </cell>
          <cell r="BI291">
            <v>0.2759</v>
          </cell>
          <cell r="BJ291">
            <v>0.33</v>
          </cell>
          <cell r="BK291">
            <v>0.33</v>
          </cell>
          <cell r="BL291">
            <v>0.2759</v>
          </cell>
          <cell r="BM291">
            <v>0.2759</v>
          </cell>
          <cell r="BN291">
            <v>0.2759</v>
          </cell>
          <cell r="BO291">
            <v>0.2759</v>
          </cell>
          <cell r="BP291">
            <v>0.31</v>
          </cell>
          <cell r="BQ291">
            <v>0.31</v>
          </cell>
          <cell r="BR291">
            <v>0.2759</v>
          </cell>
          <cell r="BS291">
            <v>0.2759</v>
          </cell>
          <cell r="BT291">
            <v>0.31</v>
          </cell>
          <cell r="BU291">
            <v>0.31</v>
          </cell>
          <cell r="BV291">
            <v>0.31</v>
          </cell>
          <cell r="BW291">
            <v>0.31</v>
          </cell>
          <cell r="BX291">
            <v>0.2759</v>
          </cell>
          <cell r="BY291">
            <v>0.2759</v>
          </cell>
          <cell r="BZ291">
            <v>0.2759</v>
          </cell>
          <cell r="CA291">
            <v>0.2759</v>
          </cell>
        </row>
        <row r="292">
          <cell r="A292" t="str">
            <v>LS H2O Stor Galv Steel or Steel w/o Con Base  5-8K Closed</v>
          </cell>
          <cell r="B292">
            <v>292</v>
          </cell>
          <cell r="C292" t="str">
            <v>gal</v>
          </cell>
          <cell r="D292">
            <v>0.4005</v>
          </cell>
          <cell r="E292">
            <v>0.51</v>
          </cell>
          <cell r="F292" t="str">
            <v>AC</v>
          </cell>
          <cell r="G292">
            <v>75</v>
          </cell>
          <cell r="H292">
            <v>0.4005</v>
          </cell>
          <cell r="I292">
            <v>0.4005</v>
          </cell>
          <cell r="J292">
            <v>0.45</v>
          </cell>
          <cell r="K292">
            <v>0.45</v>
          </cell>
          <cell r="L292">
            <v>0.4005</v>
          </cell>
          <cell r="M292">
            <v>0.4005</v>
          </cell>
          <cell r="N292">
            <v>0.45</v>
          </cell>
          <cell r="O292">
            <v>0.45</v>
          </cell>
          <cell r="P292">
            <v>0.45</v>
          </cell>
          <cell r="Q292">
            <v>0.45</v>
          </cell>
          <cell r="R292">
            <v>0.4005</v>
          </cell>
          <cell r="S292">
            <v>0.4005</v>
          </cell>
          <cell r="T292">
            <v>0</v>
          </cell>
          <cell r="U292">
            <v>0</v>
          </cell>
          <cell r="V292">
            <v>0.4005</v>
          </cell>
          <cell r="W292">
            <v>0.4005</v>
          </cell>
          <cell r="X292">
            <v>0.4005</v>
          </cell>
          <cell r="Y292">
            <v>0.4005</v>
          </cell>
          <cell r="Z292">
            <v>0.4005</v>
          </cell>
          <cell r="AA292">
            <v>0.4005</v>
          </cell>
          <cell r="AB292">
            <v>0.45</v>
          </cell>
          <cell r="AC292">
            <v>0.45</v>
          </cell>
          <cell r="AD292">
            <v>0.4005</v>
          </cell>
          <cell r="AE292">
            <v>0.4005</v>
          </cell>
          <cell r="AF292">
            <v>0.45</v>
          </cell>
          <cell r="AG292">
            <v>0.45</v>
          </cell>
          <cell r="AH292">
            <v>0.45</v>
          </cell>
          <cell r="AI292">
            <v>0.45</v>
          </cell>
          <cell r="AJ292">
            <v>0.4005</v>
          </cell>
          <cell r="AK292">
            <v>0.4005</v>
          </cell>
          <cell r="AL292">
            <v>0.51</v>
          </cell>
          <cell r="AM292">
            <v>0.51</v>
          </cell>
          <cell r="AN292">
            <v>0.4005</v>
          </cell>
          <cell r="AO292">
            <v>0.4005</v>
          </cell>
          <cell r="AP292">
            <v>0.45</v>
          </cell>
          <cell r="AQ292">
            <v>0.45</v>
          </cell>
          <cell r="AR292">
            <v>0.4005</v>
          </cell>
          <cell r="AS292">
            <v>0.4005</v>
          </cell>
          <cell r="AT292">
            <v>0.45</v>
          </cell>
          <cell r="AU292">
            <v>0.45</v>
          </cell>
          <cell r="AV292">
            <v>0.51</v>
          </cell>
          <cell r="AW292">
            <v>0.51</v>
          </cell>
          <cell r="AX292">
            <v>0.4005</v>
          </cell>
          <cell r="AY292">
            <v>0.4005</v>
          </cell>
          <cell r="AZ292">
            <v>0.4005</v>
          </cell>
          <cell r="BA292">
            <v>0.4005</v>
          </cell>
          <cell r="BB292">
            <v>0.4005</v>
          </cell>
          <cell r="BC292">
            <v>0.4005</v>
          </cell>
          <cell r="BD292">
            <v>0.4005</v>
          </cell>
          <cell r="BE292">
            <v>0.4005</v>
          </cell>
          <cell r="BF292">
            <v>0.4005</v>
          </cell>
          <cell r="BG292">
            <v>0.4005</v>
          </cell>
          <cell r="BH292">
            <v>0.4005</v>
          </cell>
          <cell r="BI292">
            <v>0.4005</v>
          </cell>
          <cell r="BJ292">
            <v>0.45</v>
          </cell>
          <cell r="BK292">
            <v>0.45</v>
          </cell>
          <cell r="BL292">
            <v>0.4005</v>
          </cell>
          <cell r="BM292">
            <v>0.4005</v>
          </cell>
          <cell r="BN292">
            <v>0.4005</v>
          </cell>
          <cell r="BO292">
            <v>0.4005</v>
          </cell>
          <cell r="BP292">
            <v>0.45</v>
          </cell>
          <cell r="BQ292">
            <v>0.45</v>
          </cell>
          <cell r="BR292">
            <v>0.4005</v>
          </cell>
          <cell r="BS292">
            <v>0.4005</v>
          </cell>
          <cell r="BT292">
            <v>0.45</v>
          </cell>
          <cell r="BU292">
            <v>0.45</v>
          </cell>
          <cell r="BV292">
            <v>0.45</v>
          </cell>
          <cell r="BW292">
            <v>0.45</v>
          </cell>
          <cell r="BX292">
            <v>0.4005</v>
          </cell>
          <cell r="BY292">
            <v>0.4005</v>
          </cell>
          <cell r="BZ292">
            <v>0.4005</v>
          </cell>
          <cell r="CA292">
            <v>0.4005</v>
          </cell>
        </row>
        <row r="293">
          <cell r="A293" t="str">
            <v>LS H2O Stor Galv Steel or Steel w/o Con Base  5-8K Open</v>
          </cell>
          <cell r="B293">
            <v>293</v>
          </cell>
          <cell r="C293" t="str">
            <v>gal</v>
          </cell>
          <cell r="D293">
            <v>0.2225</v>
          </cell>
          <cell r="E293">
            <v>0.51</v>
          </cell>
          <cell r="F293" t="str">
            <v>AC</v>
          </cell>
          <cell r="G293">
            <v>75</v>
          </cell>
          <cell r="H293">
            <v>0.2225</v>
          </cell>
          <cell r="I293">
            <v>0.2225</v>
          </cell>
          <cell r="J293">
            <v>0.25</v>
          </cell>
          <cell r="K293">
            <v>0.25</v>
          </cell>
          <cell r="L293">
            <v>0.2225</v>
          </cell>
          <cell r="M293">
            <v>0.2225</v>
          </cell>
          <cell r="N293">
            <v>0.45</v>
          </cell>
          <cell r="O293">
            <v>0.45</v>
          </cell>
          <cell r="P293">
            <v>0.26</v>
          </cell>
          <cell r="Q293">
            <v>0.26</v>
          </cell>
          <cell r="R293">
            <v>0.2225</v>
          </cell>
          <cell r="S293">
            <v>0.2225</v>
          </cell>
          <cell r="T293">
            <v>0</v>
          </cell>
          <cell r="U293">
            <v>0</v>
          </cell>
          <cell r="V293">
            <v>0.2225</v>
          </cell>
          <cell r="W293">
            <v>0.2225</v>
          </cell>
          <cell r="X293">
            <v>0.2225</v>
          </cell>
          <cell r="Y293">
            <v>0.2225</v>
          </cell>
          <cell r="Z293">
            <v>0.2225</v>
          </cell>
          <cell r="AA293">
            <v>0.2225</v>
          </cell>
          <cell r="AB293">
            <v>0.25</v>
          </cell>
          <cell r="AC293">
            <v>0.25</v>
          </cell>
          <cell r="AD293">
            <v>0.2225</v>
          </cell>
          <cell r="AE293">
            <v>0.2225</v>
          </cell>
          <cell r="AF293">
            <v>0.26</v>
          </cell>
          <cell r="AG293">
            <v>0.26</v>
          </cell>
          <cell r="AH293">
            <v>0.25</v>
          </cell>
          <cell r="AI293">
            <v>0.25</v>
          </cell>
          <cell r="AJ293">
            <v>0.2225</v>
          </cell>
          <cell r="AK293">
            <v>0.2225</v>
          </cell>
          <cell r="AL293">
            <v>0.51</v>
          </cell>
          <cell r="AM293">
            <v>0.51</v>
          </cell>
          <cell r="AN293">
            <v>0.2225</v>
          </cell>
          <cell r="AO293">
            <v>0.2225</v>
          </cell>
          <cell r="AP293">
            <v>0.25</v>
          </cell>
          <cell r="AQ293">
            <v>0.25</v>
          </cell>
          <cell r="AR293">
            <v>0.2225</v>
          </cell>
          <cell r="AS293">
            <v>0.2225</v>
          </cell>
          <cell r="AT293">
            <v>0.43</v>
          </cell>
          <cell r="AU293">
            <v>0.43</v>
          </cell>
          <cell r="AV293">
            <v>0.51</v>
          </cell>
          <cell r="AW293">
            <v>0.51</v>
          </cell>
          <cell r="AX293">
            <v>0.2225</v>
          </cell>
          <cell r="AY293">
            <v>0.2225</v>
          </cell>
          <cell r="AZ293">
            <v>0.2225</v>
          </cell>
          <cell r="BA293">
            <v>0.2225</v>
          </cell>
          <cell r="BB293">
            <v>0.2225</v>
          </cell>
          <cell r="BC293">
            <v>0.2225</v>
          </cell>
          <cell r="BD293">
            <v>0.2225</v>
          </cell>
          <cell r="BE293">
            <v>0.2225</v>
          </cell>
          <cell r="BF293">
            <v>0.2225</v>
          </cell>
          <cell r="BG293">
            <v>0.2225</v>
          </cell>
          <cell r="BH293">
            <v>0.2225</v>
          </cell>
          <cell r="BI293">
            <v>0.2225</v>
          </cell>
          <cell r="BJ293">
            <v>0.26</v>
          </cell>
          <cell r="BK293">
            <v>0.26</v>
          </cell>
          <cell r="BL293">
            <v>0.2225</v>
          </cell>
          <cell r="BM293">
            <v>0.2225</v>
          </cell>
          <cell r="BN293">
            <v>0.2225</v>
          </cell>
          <cell r="BO293">
            <v>0.2225</v>
          </cell>
          <cell r="BP293">
            <v>0.25</v>
          </cell>
          <cell r="BQ293">
            <v>0.25</v>
          </cell>
          <cell r="BR293">
            <v>0.2225</v>
          </cell>
          <cell r="BS293">
            <v>0.2225</v>
          </cell>
          <cell r="BT293">
            <v>0.2225</v>
          </cell>
          <cell r="BU293">
            <v>0.2225</v>
          </cell>
          <cell r="BV293">
            <v>0.2225</v>
          </cell>
          <cell r="BW293">
            <v>0.2225</v>
          </cell>
          <cell r="BX293">
            <v>0.2225</v>
          </cell>
          <cell r="BY293">
            <v>0.2225</v>
          </cell>
          <cell r="BZ293">
            <v>0.2225</v>
          </cell>
          <cell r="CA293">
            <v>0.2225</v>
          </cell>
        </row>
        <row r="294">
          <cell r="A294" t="str">
            <v>LS H2O Stor Galv Steel or Steel w/o Con Base &gt; 8K</v>
          </cell>
          <cell r="B294">
            <v>294</v>
          </cell>
          <cell r="C294" t="str">
            <v>gal</v>
          </cell>
          <cell r="D294">
            <v>0.3827</v>
          </cell>
          <cell r="E294">
            <v>0.51</v>
          </cell>
          <cell r="F294" t="str">
            <v>AC</v>
          </cell>
          <cell r="G294">
            <v>75</v>
          </cell>
          <cell r="H294">
            <v>0.3827</v>
          </cell>
          <cell r="I294">
            <v>0.3827</v>
          </cell>
          <cell r="J294">
            <v>0.3827</v>
          </cell>
          <cell r="K294">
            <v>0.3827</v>
          </cell>
          <cell r="L294">
            <v>0.3827</v>
          </cell>
          <cell r="M294">
            <v>0.3827</v>
          </cell>
          <cell r="N294">
            <v>0.43</v>
          </cell>
          <cell r="O294">
            <v>0.43</v>
          </cell>
          <cell r="P294">
            <v>0.43</v>
          </cell>
          <cell r="Q294">
            <v>0.43</v>
          </cell>
          <cell r="R294">
            <v>0.3827</v>
          </cell>
          <cell r="S294">
            <v>0.3827</v>
          </cell>
          <cell r="T294">
            <v>0</v>
          </cell>
          <cell r="U294">
            <v>0</v>
          </cell>
          <cell r="V294">
            <v>0.3827</v>
          </cell>
          <cell r="W294">
            <v>0.3827</v>
          </cell>
          <cell r="X294">
            <v>0.3827</v>
          </cell>
          <cell r="Y294">
            <v>0.3827</v>
          </cell>
          <cell r="Z294">
            <v>0.3827</v>
          </cell>
          <cell r="AA294">
            <v>0.3827</v>
          </cell>
          <cell r="AB294">
            <v>0.43</v>
          </cell>
          <cell r="AC294">
            <v>0.43</v>
          </cell>
          <cell r="AD294">
            <v>0.3827</v>
          </cell>
          <cell r="AE294">
            <v>0.3827</v>
          </cell>
          <cell r="AF294">
            <v>0.43</v>
          </cell>
          <cell r="AG294">
            <v>0.43</v>
          </cell>
          <cell r="AH294">
            <v>0.43</v>
          </cell>
          <cell r="AI294">
            <v>0.43</v>
          </cell>
          <cell r="AJ294">
            <v>0.3827</v>
          </cell>
          <cell r="AK294">
            <v>0.3827</v>
          </cell>
          <cell r="AL294">
            <v>0.51</v>
          </cell>
          <cell r="AM294">
            <v>0.51</v>
          </cell>
          <cell r="AN294">
            <v>0.3827</v>
          </cell>
          <cell r="AO294">
            <v>0.3827</v>
          </cell>
          <cell r="AP294">
            <v>0.43</v>
          </cell>
          <cell r="AQ294">
            <v>0.43</v>
          </cell>
          <cell r="AR294">
            <v>0.3827</v>
          </cell>
          <cell r="AS294">
            <v>0.3827</v>
          </cell>
          <cell r="AT294">
            <v>0.51</v>
          </cell>
          <cell r="AU294">
            <v>0.51</v>
          </cell>
          <cell r="AV294">
            <v>0.51</v>
          </cell>
          <cell r="AW294">
            <v>0.51</v>
          </cell>
          <cell r="AX294">
            <v>0.3827</v>
          </cell>
          <cell r="AY294">
            <v>0.3827</v>
          </cell>
          <cell r="AZ294">
            <v>0.3827</v>
          </cell>
          <cell r="BA294">
            <v>0.3827</v>
          </cell>
          <cell r="BB294">
            <v>0.3827</v>
          </cell>
          <cell r="BC294">
            <v>0.3827</v>
          </cell>
          <cell r="BD294">
            <v>0.3827</v>
          </cell>
          <cell r="BE294">
            <v>0.3827</v>
          </cell>
          <cell r="BF294">
            <v>0.3827</v>
          </cell>
          <cell r="BG294">
            <v>0.3827</v>
          </cell>
          <cell r="BH294">
            <v>0.3827</v>
          </cell>
          <cell r="BI294">
            <v>0.3827</v>
          </cell>
          <cell r="BJ294">
            <v>0.43</v>
          </cell>
          <cell r="BK294">
            <v>0.43</v>
          </cell>
          <cell r="BL294">
            <v>0.3827</v>
          </cell>
          <cell r="BM294">
            <v>0.3827</v>
          </cell>
          <cell r="BN294">
            <v>0.43</v>
          </cell>
          <cell r="BO294">
            <v>0.43</v>
          </cell>
          <cell r="BP294">
            <v>0.43</v>
          </cell>
          <cell r="BQ294">
            <v>0.43</v>
          </cell>
          <cell r="BR294">
            <v>0.3827</v>
          </cell>
          <cell r="BS294">
            <v>0.3827</v>
          </cell>
          <cell r="BT294">
            <v>0.43</v>
          </cell>
          <cell r="BU294">
            <v>0.43</v>
          </cell>
          <cell r="BV294">
            <v>0.43</v>
          </cell>
          <cell r="BW294">
            <v>0.43</v>
          </cell>
          <cell r="BX294">
            <v>0.3827</v>
          </cell>
          <cell r="BY294">
            <v>0.3827</v>
          </cell>
          <cell r="BZ294">
            <v>0.3827</v>
          </cell>
          <cell r="CA294">
            <v>0.3827</v>
          </cell>
        </row>
        <row r="295">
          <cell r="A295" t="str">
            <v>LS H2O Stor Plastic w/o Concrete Base</v>
          </cell>
          <cell r="B295">
            <v>295</v>
          </cell>
          <cell r="C295" t="str">
            <v>gal</v>
          </cell>
          <cell r="D295">
            <v>0.4717</v>
          </cell>
          <cell r="E295">
            <v>0.53</v>
          </cell>
          <cell r="F295" t="str">
            <v>AC</v>
          </cell>
          <cell r="G295">
            <v>75</v>
          </cell>
          <cell r="H295">
            <v>0.4717</v>
          </cell>
          <cell r="I295">
            <v>0.4717</v>
          </cell>
          <cell r="J295">
            <v>0.53</v>
          </cell>
          <cell r="K295">
            <v>0.53</v>
          </cell>
          <cell r="L295">
            <v>0.4717</v>
          </cell>
          <cell r="M295">
            <v>0.4717</v>
          </cell>
          <cell r="N295">
            <v>0.53</v>
          </cell>
          <cell r="O295">
            <v>0.53</v>
          </cell>
          <cell r="P295">
            <v>0.53</v>
          </cell>
          <cell r="Q295">
            <v>0.53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0.4717</v>
          </cell>
          <cell r="W295">
            <v>0.4717</v>
          </cell>
          <cell r="X295">
            <v>0.4717</v>
          </cell>
          <cell r="Y295">
            <v>0.4717</v>
          </cell>
          <cell r="Z295">
            <v>0.4717</v>
          </cell>
          <cell r="AA295">
            <v>0.4717</v>
          </cell>
          <cell r="AB295">
            <v>0.53</v>
          </cell>
          <cell r="AC295">
            <v>0.53</v>
          </cell>
          <cell r="AD295">
            <v>0.4717</v>
          </cell>
          <cell r="AE295">
            <v>0.4717</v>
          </cell>
          <cell r="AF295">
            <v>0.53</v>
          </cell>
          <cell r="AG295">
            <v>0.53</v>
          </cell>
          <cell r="AH295">
            <v>0.53</v>
          </cell>
          <cell r="AI295">
            <v>0.53</v>
          </cell>
          <cell r="AJ295">
            <v>0.4717</v>
          </cell>
          <cell r="AK295">
            <v>0.4717</v>
          </cell>
          <cell r="AL295">
            <v>0.4717</v>
          </cell>
          <cell r="AM295">
            <v>0.4717</v>
          </cell>
          <cell r="AN295">
            <v>0.4717</v>
          </cell>
          <cell r="AO295">
            <v>0.4717</v>
          </cell>
          <cell r="AP295">
            <v>0.53</v>
          </cell>
          <cell r="AQ295">
            <v>0.53</v>
          </cell>
          <cell r="AR295">
            <v>0.4717</v>
          </cell>
          <cell r="AS295">
            <v>0.4717</v>
          </cell>
          <cell r="AT295">
            <v>0.5</v>
          </cell>
          <cell r="AU295">
            <v>0.5</v>
          </cell>
          <cell r="AV295">
            <v>0.4717</v>
          </cell>
          <cell r="AW295">
            <v>0.4717</v>
          </cell>
          <cell r="AX295">
            <v>0.4717</v>
          </cell>
          <cell r="AY295">
            <v>0.4717</v>
          </cell>
          <cell r="AZ295">
            <v>0.4717</v>
          </cell>
          <cell r="BA295">
            <v>0.4717</v>
          </cell>
          <cell r="BB295">
            <v>0.4717</v>
          </cell>
          <cell r="BC295">
            <v>0.4717</v>
          </cell>
          <cell r="BD295">
            <v>0</v>
          </cell>
          <cell r="BE295">
            <v>0</v>
          </cell>
          <cell r="BF295">
            <v>0.4717</v>
          </cell>
          <cell r="BG295">
            <v>0.4717</v>
          </cell>
          <cell r="BH295">
            <v>0.4717</v>
          </cell>
          <cell r="BI295">
            <v>0.4717</v>
          </cell>
          <cell r="BJ295">
            <v>0.53</v>
          </cell>
          <cell r="BK295">
            <v>0.53</v>
          </cell>
          <cell r="BL295">
            <v>0.4717</v>
          </cell>
          <cell r="BM295">
            <v>0.4717</v>
          </cell>
          <cell r="BN295">
            <v>0.53</v>
          </cell>
          <cell r="BO295">
            <v>0.53</v>
          </cell>
          <cell r="BP295">
            <v>0.53</v>
          </cell>
          <cell r="BQ295">
            <v>0.53</v>
          </cell>
          <cell r="BR295">
            <v>0.4717</v>
          </cell>
          <cell r="BS295">
            <v>0.4717</v>
          </cell>
          <cell r="BT295">
            <v>0.53</v>
          </cell>
          <cell r="BU295">
            <v>0.53</v>
          </cell>
          <cell r="BV295">
            <v>0.53</v>
          </cell>
          <cell r="BW295">
            <v>0.53</v>
          </cell>
          <cell r="BX295">
            <v>0.4717</v>
          </cell>
          <cell r="BY295">
            <v>0.4717</v>
          </cell>
          <cell r="BZ295">
            <v>0.4717</v>
          </cell>
          <cell r="CA295">
            <v>0.4717</v>
          </cell>
        </row>
        <row r="296">
          <cell r="A296" t="str">
            <v>LS H2O Stor Refur Steel w/Pnumatic Fbrgls 1/4"thk</v>
          </cell>
          <cell r="B296">
            <v>296</v>
          </cell>
          <cell r="C296" t="str">
            <v>sq.ft.</v>
          </cell>
          <cell r="D296">
            <v>3.56</v>
          </cell>
          <cell r="E296">
            <v>5.18</v>
          </cell>
          <cell r="F296" t="str">
            <v>AC</v>
          </cell>
          <cell r="G296">
            <v>75</v>
          </cell>
          <cell r="H296">
            <v>3.56</v>
          </cell>
          <cell r="I296">
            <v>3.56</v>
          </cell>
          <cell r="J296">
            <v>4</v>
          </cell>
          <cell r="K296">
            <v>4</v>
          </cell>
          <cell r="L296">
            <v>3.56</v>
          </cell>
          <cell r="M296">
            <v>3.56</v>
          </cell>
          <cell r="N296">
            <v>3.56</v>
          </cell>
          <cell r="O296">
            <v>3.56</v>
          </cell>
          <cell r="P296">
            <v>4</v>
          </cell>
          <cell r="Q296">
            <v>4</v>
          </cell>
          <cell r="R296">
            <v>3.56</v>
          </cell>
          <cell r="S296">
            <v>3.56</v>
          </cell>
          <cell r="T296">
            <v>0</v>
          </cell>
          <cell r="U296">
            <v>0</v>
          </cell>
          <cell r="V296">
            <v>3.56</v>
          </cell>
          <cell r="W296">
            <v>3.56</v>
          </cell>
          <cell r="X296">
            <v>3.56</v>
          </cell>
          <cell r="Y296">
            <v>3.56</v>
          </cell>
          <cell r="Z296">
            <v>3.56</v>
          </cell>
          <cell r="AA296">
            <v>3.56</v>
          </cell>
          <cell r="AB296">
            <v>4</v>
          </cell>
          <cell r="AC296">
            <v>4</v>
          </cell>
          <cell r="AD296">
            <v>3.56</v>
          </cell>
          <cell r="AE296">
            <v>3.56</v>
          </cell>
          <cell r="AF296">
            <v>4</v>
          </cell>
          <cell r="AG296">
            <v>4</v>
          </cell>
          <cell r="AH296">
            <v>4</v>
          </cell>
          <cell r="AI296">
            <v>4</v>
          </cell>
          <cell r="AJ296">
            <v>3.56</v>
          </cell>
          <cell r="AK296">
            <v>3.56</v>
          </cell>
          <cell r="AL296">
            <v>4</v>
          </cell>
          <cell r="AM296">
            <v>4</v>
          </cell>
          <cell r="AN296">
            <v>3.56</v>
          </cell>
          <cell r="AO296">
            <v>3.56</v>
          </cell>
          <cell r="AP296">
            <v>4</v>
          </cell>
          <cell r="AQ296">
            <v>4</v>
          </cell>
          <cell r="AR296">
            <v>3.56</v>
          </cell>
          <cell r="AS296">
            <v>3.56</v>
          </cell>
          <cell r="AT296">
            <v>4</v>
          </cell>
          <cell r="AU296">
            <v>4</v>
          </cell>
          <cell r="AV296">
            <v>4</v>
          </cell>
          <cell r="AW296">
            <v>4</v>
          </cell>
          <cell r="AX296">
            <v>3.56</v>
          </cell>
          <cell r="AY296">
            <v>3.56</v>
          </cell>
          <cell r="AZ296">
            <v>3.56</v>
          </cell>
          <cell r="BA296">
            <v>3.56</v>
          </cell>
          <cell r="BB296">
            <v>3.56</v>
          </cell>
          <cell r="BC296">
            <v>3.56</v>
          </cell>
          <cell r="BD296">
            <v>4</v>
          </cell>
          <cell r="BE296">
            <v>4</v>
          </cell>
          <cell r="BF296">
            <v>3.56</v>
          </cell>
          <cell r="BG296">
            <v>3.56</v>
          </cell>
          <cell r="BH296">
            <v>3.56</v>
          </cell>
          <cell r="BI296">
            <v>3.56</v>
          </cell>
          <cell r="BJ296">
            <v>4</v>
          </cell>
          <cell r="BK296">
            <v>4</v>
          </cell>
          <cell r="BL296">
            <v>3.56</v>
          </cell>
          <cell r="BM296">
            <v>3.56</v>
          </cell>
          <cell r="BN296">
            <v>5.18</v>
          </cell>
          <cell r="BO296">
            <v>5.18</v>
          </cell>
          <cell r="BP296">
            <v>4</v>
          </cell>
          <cell r="BQ296">
            <v>4</v>
          </cell>
          <cell r="BR296">
            <v>3.56</v>
          </cell>
          <cell r="BS296">
            <v>3.56</v>
          </cell>
          <cell r="BT296">
            <v>4</v>
          </cell>
          <cell r="BU296">
            <v>4</v>
          </cell>
          <cell r="BV296">
            <v>4</v>
          </cell>
          <cell r="BW296">
            <v>4</v>
          </cell>
          <cell r="BX296">
            <v>3.56</v>
          </cell>
          <cell r="BY296">
            <v>3.56</v>
          </cell>
          <cell r="BZ296">
            <v>3.56</v>
          </cell>
          <cell r="CA296">
            <v>3.56</v>
          </cell>
        </row>
        <row r="297">
          <cell r="A297" t="str">
            <v>LS H2O Stor Refur Steel w/Pnumatic Fbrgls 5/16"thk</v>
          </cell>
          <cell r="B297">
            <v>297</v>
          </cell>
          <cell r="C297" t="str">
            <v>sq.ft.</v>
          </cell>
          <cell r="D297">
            <v>4.628</v>
          </cell>
          <cell r="E297">
            <v>5.92</v>
          </cell>
          <cell r="F297" t="str">
            <v>AC</v>
          </cell>
          <cell r="G297">
            <v>75</v>
          </cell>
          <cell r="H297">
            <v>4.628</v>
          </cell>
          <cell r="I297">
            <v>4.628</v>
          </cell>
          <cell r="J297">
            <v>5.2</v>
          </cell>
          <cell r="K297">
            <v>5.2</v>
          </cell>
          <cell r="L297">
            <v>4.628</v>
          </cell>
          <cell r="M297">
            <v>4.628</v>
          </cell>
          <cell r="N297">
            <v>4.628</v>
          </cell>
          <cell r="O297">
            <v>4.628</v>
          </cell>
          <cell r="P297">
            <v>5</v>
          </cell>
          <cell r="Q297">
            <v>5</v>
          </cell>
          <cell r="R297">
            <v>4.628</v>
          </cell>
          <cell r="S297">
            <v>4.628</v>
          </cell>
          <cell r="T297">
            <v>0</v>
          </cell>
          <cell r="U297">
            <v>0</v>
          </cell>
          <cell r="V297">
            <v>4.628</v>
          </cell>
          <cell r="W297">
            <v>4.628</v>
          </cell>
          <cell r="X297">
            <v>4.628</v>
          </cell>
          <cell r="Y297">
            <v>4.628</v>
          </cell>
          <cell r="Z297">
            <v>4.628</v>
          </cell>
          <cell r="AA297">
            <v>4.628</v>
          </cell>
          <cell r="AB297">
            <v>5.2</v>
          </cell>
          <cell r="AC297">
            <v>5.2</v>
          </cell>
          <cell r="AD297">
            <v>4.628</v>
          </cell>
          <cell r="AE297">
            <v>4.628</v>
          </cell>
          <cell r="AF297">
            <v>5.2</v>
          </cell>
          <cell r="AG297">
            <v>5.2</v>
          </cell>
          <cell r="AH297">
            <v>5.2</v>
          </cell>
          <cell r="AI297">
            <v>5.2</v>
          </cell>
          <cell r="AJ297">
            <v>4.628</v>
          </cell>
          <cell r="AK297">
            <v>4.628</v>
          </cell>
          <cell r="AL297">
            <v>5.2</v>
          </cell>
          <cell r="AM297">
            <v>5.2</v>
          </cell>
          <cell r="AN297">
            <v>4.628</v>
          </cell>
          <cell r="AO297">
            <v>4.628</v>
          </cell>
          <cell r="AP297">
            <v>5.2</v>
          </cell>
          <cell r="AQ297">
            <v>5.2</v>
          </cell>
          <cell r="AR297">
            <v>4.628</v>
          </cell>
          <cell r="AS297">
            <v>4.628</v>
          </cell>
          <cell r="AT297">
            <v>5.2</v>
          </cell>
          <cell r="AU297">
            <v>5.2</v>
          </cell>
          <cell r="AV297">
            <v>5.2</v>
          </cell>
          <cell r="AW297">
            <v>5.2</v>
          </cell>
          <cell r="AX297">
            <v>4.628</v>
          </cell>
          <cell r="AY297">
            <v>4.628</v>
          </cell>
          <cell r="AZ297">
            <v>4.628</v>
          </cell>
          <cell r="BA297">
            <v>4.628</v>
          </cell>
          <cell r="BB297">
            <v>4.628</v>
          </cell>
          <cell r="BC297">
            <v>4.628</v>
          </cell>
          <cell r="BD297">
            <v>4.628</v>
          </cell>
          <cell r="BE297">
            <v>4.628</v>
          </cell>
          <cell r="BF297">
            <v>4.628</v>
          </cell>
          <cell r="BG297">
            <v>4.628</v>
          </cell>
          <cell r="BH297">
            <v>4.628</v>
          </cell>
          <cell r="BI297">
            <v>4.628</v>
          </cell>
          <cell r="BJ297">
            <v>5</v>
          </cell>
          <cell r="BK297">
            <v>5</v>
          </cell>
          <cell r="BL297">
            <v>4.628</v>
          </cell>
          <cell r="BM297">
            <v>4.628</v>
          </cell>
          <cell r="BN297">
            <v>5.92</v>
          </cell>
          <cell r="BO297">
            <v>5.92</v>
          </cell>
          <cell r="BP297">
            <v>5.2</v>
          </cell>
          <cell r="BQ297">
            <v>5.2</v>
          </cell>
          <cell r="BR297">
            <v>4.628</v>
          </cell>
          <cell r="BS297">
            <v>4.628</v>
          </cell>
          <cell r="BT297">
            <v>5.2</v>
          </cell>
          <cell r="BU297">
            <v>5.2</v>
          </cell>
          <cell r="BV297">
            <v>5.2</v>
          </cell>
          <cell r="BW297">
            <v>5.2</v>
          </cell>
          <cell r="BX297">
            <v>4.628</v>
          </cell>
          <cell r="BY297">
            <v>4.628</v>
          </cell>
          <cell r="BZ297">
            <v>4.628</v>
          </cell>
          <cell r="CA297">
            <v>4.628</v>
          </cell>
        </row>
        <row r="298">
          <cell r="A298" t="str">
            <v>LS H2O Stor Refurb Oilfield/RR Tank Car</v>
          </cell>
          <cell r="B298">
            <v>298</v>
          </cell>
          <cell r="C298" t="str">
            <v>gal</v>
          </cell>
          <cell r="D298">
            <v>0.30260000000000004</v>
          </cell>
          <cell r="E298">
            <v>0.68</v>
          </cell>
          <cell r="F298" t="str">
            <v>AC</v>
          </cell>
          <cell r="G298">
            <v>75</v>
          </cell>
          <cell r="H298">
            <v>0.30260000000000004</v>
          </cell>
          <cell r="I298">
            <v>0.30260000000000004</v>
          </cell>
          <cell r="J298">
            <v>0.34</v>
          </cell>
          <cell r="K298">
            <v>0.34</v>
          </cell>
          <cell r="L298">
            <v>0.30260000000000004</v>
          </cell>
          <cell r="M298">
            <v>0.30260000000000004</v>
          </cell>
          <cell r="N298">
            <v>0.68</v>
          </cell>
          <cell r="O298">
            <v>0.68</v>
          </cell>
          <cell r="P298">
            <v>0.34</v>
          </cell>
          <cell r="Q298">
            <v>0.34</v>
          </cell>
          <cell r="R298">
            <v>0</v>
          </cell>
          <cell r="S298">
            <v>0</v>
          </cell>
          <cell r="T298">
            <v>0.30260000000000004</v>
          </cell>
          <cell r="U298">
            <v>0.30260000000000004</v>
          </cell>
          <cell r="V298">
            <v>0.30260000000000004</v>
          </cell>
          <cell r="W298">
            <v>0.30260000000000004</v>
          </cell>
          <cell r="X298">
            <v>0.30260000000000004</v>
          </cell>
          <cell r="Y298">
            <v>0.30260000000000004</v>
          </cell>
          <cell r="Z298">
            <v>0.30260000000000004</v>
          </cell>
          <cell r="AA298">
            <v>0.30260000000000004</v>
          </cell>
          <cell r="AB298">
            <v>0.34</v>
          </cell>
          <cell r="AC298">
            <v>0.34</v>
          </cell>
          <cell r="AD298">
            <v>0.30260000000000004</v>
          </cell>
          <cell r="AE298">
            <v>0.30260000000000004</v>
          </cell>
          <cell r="AF298">
            <v>0.34</v>
          </cell>
          <cell r="AG298">
            <v>0.34</v>
          </cell>
          <cell r="AH298">
            <v>0.34</v>
          </cell>
          <cell r="AI298">
            <v>0.34</v>
          </cell>
          <cell r="AJ298">
            <v>0.30260000000000004</v>
          </cell>
          <cell r="AK298">
            <v>0.30260000000000004</v>
          </cell>
          <cell r="AL298">
            <v>0.34</v>
          </cell>
          <cell r="AM298">
            <v>0.34</v>
          </cell>
          <cell r="AN298">
            <v>0.30260000000000004</v>
          </cell>
          <cell r="AO298">
            <v>0.30260000000000004</v>
          </cell>
          <cell r="AP298">
            <v>0.34</v>
          </cell>
          <cell r="AQ298">
            <v>0.34</v>
          </cell>
          <cell r="AR298">
            <v>0.30260000000000004</v>
          </cell>
          <cell r="AS298">
            <v>0.30260000000000004</v>
          </cell>
          <cell r="AT298">
            <v>0.30260000000000004</v>
          </cell>
          <cell r="AU298">
            <v>0.30260000000000004</v>
          </cell>
          <cell r="AV298">
            <v>0.34</v>
          </cell>
          <cell r="AW298">
            <v>0.34</v>
          </cell>
          <cell r="AX298">
            <v>0.30260000000000004</v>
          </cell>
          <cell r="AY298">
            <v>0.30260000000000004</v>
          </cell>
          <cell r="AZ298">
            <v>0.30260000000000004</v>
          </cell>
          <cell r="BA298">
            <v>0.30260000000000004</v>
          </cell>
          <cell r="BB298">
            <v>0.30260000000000004</v>
          </cell>
          <cell r="BC298">
            <v>0.30260000000000004</v>
          </cell>
          <cell r="BD298">
            <v>0.30260000000000004</v>
          </cell>
          <cell r="BE298">
            <v>0.30260000000000004</v>
          </cell>
          <cell r="BF298">
            <v>0.30260000000000004</v>
          </cell>
          <cell r="BG298">
            <v>0.30260000000000004</v>
          </cell>
          <cell r="BH298">
            <v>0.30260000000000004</v>
          </cell>
          <cell r="BI298">
            <v>0.30260000000000004</v>
          </cell>
          <cell r="BJ298">
            <v>0.34</v>
          </cell>
          <cell r="BK298">
            <v>0.34</v>
          </cell>
          <cell r="BL298">
            <v>0.30260000000000004</v>
          </cell>
          <cell r="BM298">
            <v>0.30260000000000004</v>
          </cell>
          <cell r="BN298">
            <v>0</v>
          </cell>
          <cell r="BO298">
            <v>0</v>
          </cell>
          <cell r="BP298">
            <v>0.34</v>
          </cell>
          <cell r="BQ298">
            <v>0.34</v>
          </cell>
          <cell r="BR298">
            <v>0.30260000000000004</v>
          </cell>
          <cell r="BS298">
            <v>0.30260000000000004</v>
          </cell>
          <cell r="BT298">
            <v>0.34</v>
          </cell>
          <cell r="BU298">
            <v>0.34</v>
          </cell>
          <cell r="BV298">
            <v>0.34</v>
          </cell>
          <cell r="BW298">
            <v>0.34</v>
          </cell>
          <cell r="BX298">
            <v>0.30260000000000004</v>
          </cell>
          <cell r="BY298">
            <v>0.30260000000000004</v>
          </cell>
          <cell r="BZ298">
            <v>0.68</v>
          </cell>
          <cell r="CA298">
            <v>0.68</v>
          </cell>
        </row>
        <row r="299">
          <cell r="A299" t="str">
            <v>LS H2O Stor Refurbished Oilfield/RR Tank Car</v>
          </cell>
          <cell r="B299">
            <v>299</v>
          </cell>
          <cell r="C299" t="str">
            <v>gal</v>
          </cell>
          <cell r="D299">
            <v>0.30260000000000004</v>
          </cell>
          <cell r="E299">
            <v>0.68</v>
          </cell>
          <cell r="F299" t="str">
            <v>AC</v>
          </cell>
          <cell r="G299">
            <v>75</v>
          </cell>
          <cell r="H299">
            <v>0.30260000000000004</v>
          </cell>
          <cell r="I299">
            <v>0.30260000000000004</v>
          </cell>
          <cell r="J299">
            <v>0.30260000000000004</v>
          </cell>
          <cell r="K299">
            <v>0.30260000000000004</v>
          </cell>
          <cell r="L299">
            <v>0.30260000000000004</v>
          </cell>
          <cell r="M299">
            <v>0.30260000000000004</v>
          </cell>
          <cell r="N299">
            <v>0.68</v>
          </cell>
          <cell r="O299">
            <v>0.68</v>
          </cell>
          <cell r="P299">
            <v>0.30260000000000004</v>
          </cell>
          <cell r="Q299">
            <v>0.30260000000000004</v>
          </cell>
          <cell r="R299">
            <v>0</v>
          </cell>
          <cell r="S299">
            <v>0</v>
          </cell>
          <cell r="T299">
            <v>0.30260000000000004</v>
          </cell>
          <cell r="U299">
            <v>0.30260000000000004</v>
          </cell>
          <cell r="V299">
            <v>0.30260000000000004</v>
          </cell>
          <cell r="W299">
            <v>0.30260000000000004</v>
          </cell>
          <cell r="X299">
            <v>0.30260000000000004</v>
          </cell>
          <cell r="Y299">
            <v>0.30260000000000004</v>
          </cell>
          <cell r="Z299">
            <v>0.30260000000000004</v>
          </cell>
          <cell r="AA299">
            <v>0.30260000000000004</v>
          </cell>
          <cell r="AB299">
            <v>0.34</v>
          </cell>
          <cell r="AC299">
            <v>0.34</v>
          </cell>
          <cell r="AD299">
            <v>0.30260000000000004</v>
          </cell>
          <cell r="AE299">
            <v>0.30260000000000004</v>
          </cell>
          <cell r="AF299">
            <v>0</v>
          </cell>
          <cell r="AG299">
            <v>0</v>
          </cell>
          <cell r="AH299">
            <v>0.34</v>
          </cell>
          <cell r="AI299">
            <v>0.34</v>
          </cell>
          <cell r="AJ299">
            <v>0.30260000000000004</v>
          </cell>
          <cell r="AK299">
            <v>0.30260000000000004</v>
          </cell>
          <cell r="AL299">
            <v>0.30260000000000004</v>
          </cell>
          <cell r="AM299">
            <v>0.30260000000000004</v>
          </cell>
          <cell r="AN299">
            <v>0.30260000000000004</v>
          </cell>
          <cell r="AO299">
            <v>0.30260000000000004</v>
          </cell>
          <cell r="AP299">
            <v>0.34</v>
          </cell>
          <cell r="AQ299">
            <v>0.34</v>
          </cell>
          <cell r="AR299">
            <v>0.30260000000000004</v>
          </cell>
          <cell r="AS299">
            <v>0.30260000000000004</v>
          </cell>
          <cell r="AT299">
            <v>0.30260000000000004</v>
          </cell>
          <cell r="AU299">
            <v>0.30260000000000004</v>
          </cell>
          <cell r="AV299">
            <v>0.30260000000000004</v>
          </cell>
          <cell r="AW299">
            <v>0.30260000000000004</v>
          </cell>
          <cell r="AX299">
            <v>0.30260000000000004</v>
          </cell>
          <cell r="AY299">
            <v>0.30260000000000004</v>
          </cell>
          <cell r="AZ299">
            <v>0.30260000000000004</v>
          </cell>
          <cell r="BA299">
            <v>0.30260000000000004</v>
          </cell>
          <cell r="BB299">
            <v>0.30260000000000004</v>
          </cell>
          <cell r="BC299">
            <v>0.30260000000000004</v>
          </cell>
          <cell r="BD299">
            <v>0.30260000000000004</v>
          </cell>
          <cell r="BE299">
            <v>0.30260000000000004</v>
          </cell>
          <cell r="BF299">
            <v>0.30260000000000004</v>
          </cell>
          <cell r="BG299">
            <v>0.30260000000000004</v>
          </cell>
          <cell r="BH299">
            <v>0.30260000000000004</v>
          </cell>
          <cell r="BI299">
            <v>0.30260000000000004</v>
          </cell>
          <cell r="BJ299">
            <v>0.30260000000000004</v>
          </cell>
          <cell r="BK299">
            <v>0.30260000000000004</v>
          </cell>
          <cell r="BL299">
            <v>0.30260000000000004</v>
          </cell>
          <cell r="BM299">
            <v>0.30260000000000004</v>
          </cell>
          <cell r="BN299">
            <v>0.34</v>
          </cell>
          <cell r="BO299">
            <v>0.34</v>
          </cell>
          <cell r="BP299">
            <v>0.34</v>
          </cell>
          <cell r="BQ299">
            <v>0.34</v>
          </cell>
          <cell r="BR299">
            <v>0.30260000000000004</v>
          </cell>
          <cell r="BS299">
            <v>0.30260000000000004</v>
          </cell>
          <cell r="BT299">
            <v>0.34</v>
          </cell>
          <cell r="BU299">
            <v>0.34</v>
          </cell>
          <cell r="BV299">
            <v>0.34</v>
          </cell>
          <cell r="BW299">
            <v>0.34</v>
          </cell>
          <cell r="BX299">
            <v>0.30260000000000004</v>
          </cell>
          <cell r="BY299">
            <v>0.30260000000000004</v>
          </cell>
          <cell r="BZ299">
            <v>0.30260000000000004</v>
          </cell>
          <cell r="CA299">
            <v>0.30260000000000004</v>
          </cell>
        </row>
        <row r="300">
          <cell r="A300" t="str">
            <v>LS H2O Stor Rubber Tire w/Con Plug 0-5K</v>
          </cell>
          <cell r="B300">
            <v>300</v>
          </cell>
          <cell r="C300" t="str">
            <v>gal</v>
          </cell>
          <cell r="D300">
            <v>0.6853</v>
          </cell>
          <cell r="E300">
            <v>1.25</v>
          </cell>
          <cell r="F300" t="str">
            <v>AC</v>
          </cell>
          <cell r="G300">
            <v>75</v>
          </cell>
          <cell r="H300">
            <v>0.6853</v>
          </cell>
          <cell r="I300">
            <v>0.6853</v>
          </cell>
          <cell r="J300">
            <v>0.77</v>
          </cell>
          <cell r="K300">
            <v>0.77</v>
          </cell>
          <cell r="L300">
            <v>0.75</v>
          </cell>
          <cell r="M300">
            <v>0.75</v>
          </cell>
          <cell r="N300">
            <v>0.77</v>
          </cell>
          <cell r="O300">
            <v>0.77</v>
          </cell>
          <cell r="P300">
            <v>0</v>
          </cell>
          <cell r="Q300">
            <v>0</v>
          </cell>
          <cell r="R300">
            <v>0.6853</v>
          </cell>
          <cell r="S300">
            <v>0.6853</v>
          </cell>
          <cell r="T300">
            <v>1.25</v>
          </cell>
          <cell r="U300">
            <v>1.25</v>
          </cell>
          <cell r="V300">
            <v>0.6853</v>
          </cell>
          <cell r="W300">
            <v>0.6853</v>
          </cell>
          <cell r="X300">
            <v>0.75</v>
          </cell>
          <cell r="Y300">
            <v>0.75</v>
          </cell>
          <cell r="Z300">
            <v>0.75</v>
          </cell>
          <cell r="AA300">
            <v>0.75</v>
          </cell>
          <cell r="AB300">
            <v>0.77</v>
          </cell>
          <cell r="AC300">
            <v>0.77</v>
          </cell>
          <cell r="AD300">
            <v>0.77</v>
          </cell>
          <cell r="AE300">
            <v>0.77</v>
          </cell>
          <cell r="AF300">
            <v>0.77</v>
          </cell>
          <cell r="AG300">
            <v>0.77</v>
          </cell>
          <cell r="AH300">
            <v>0.77</v>
          </cell>
          <cell r="AI300">
            <v>0.77</v>
          </cell>
          <cell r="AJ300">
            <v>0.6853</v>
          </cell>
          <cell r="AK300">
            <v>0.6853</v>
          </cell>
          <cell r="AL300">
            <v>0.77</v>
          </cell>
          <cell r="AM300">
            <v>0.77</v>
          </cell>
          <cell r="AN300">
            <v>0.6853</v>
          </cell>
          <cell r="AO300">
            <v>0.6853</v>
          </cell>
          <cell r="AP300">
            <v>0.77</v>
          </cell>
          <cell r="AQ300">
            <v>0.77</v>
          </cell>
          <cell r="AR300">
            <v>0.6853</v>
          </cell>
          <cell r="AS300">
            <v>0.6853</v>
          </cell>
          <cell r="AT300">
            <v>0.6853</v>
          </cell>
          <cell r="AU300">
            <v>0.6853</v>
          </cell>
          <cell r="AV300">
            <v>0.77</v>
          </cell>
          <cell r="AW300">
            <v>0.77</v>
          </cell>
          <cell r="AX300">
            <v>0.6853</v>
          </cell>
          <cell r="AY300">
            <v>0.6853</v>
          </cell>
          <cell r="AZ300">
            <v>0.6853</v>
          </cell>
          <cell r="BA300">
            <v>0.6853</v>
          </cell>
          <cell r="BB300">
            <v>0.6853</v>
          </cell>
          <cell r="BC300">
            <v>0.6853</v>
          </cell>
          <cell r="BD300">
            <v>0.6853</v>
          </cell>
          <cell r="BE300">
            <v>0.6853</v>
          </cell>
          <cell r="BF300">
            <v>1</v>
          </cell>
          <cell r="BG300">
            <v>1</v>
          </cell>
          <cell r="BH300">
            <v>0.6853</v>
          </cell>
          <cell r="BI300">
            <v>0.6853</v>
          </cell>
          <cell r="BJ300">
            <v>0.77</v>
          </cell>
          <cell r="BK300">
            <v>0.77</v>
          </cell>
          <cell r="BL300">
            <v>0.77</v>
          </cell>
          <cell r="BM300">
            <v>0.77</v>
          </cell>
          <cell r="BN300">
            <v>0.6853</v>
          </cell>
          <cell r="BO300">
            <v>0.6853</v>
          </cell>
          <cell r="BP300">
            <v>0.77</v>
          </cell>
          <cell r="BQ300">
            <v>0.77</v>
          </cell>
          <cell r="BR300">
            <v>0.6853</v>
          </cell>
          <cell r="BS300">
            <v>0.6853</v>
          </cell>
          <cell r="BT300">
            <v>0.77</v>
          </cell>
          <cell r="BU300">
            <v>0.77</v>
          </cell>
          <cell r="BV300">
            <v>0.77</v>
          </cell>
          <cell r="BW300">
            <v>0.77</v>
          </cell>
          <cell r="BX300">
            <v>0.6853</v>
          </cell>
          <cell r="BY300">
            <v>0.6853</v>
          </cell>
          <cell r="BZ300">
            <v>0.6853</v>
          </cell>
          <cell r="CA300">
            <v>0.6853</v>
          </cell>
        </row>
        <row r="301">
          <cell r="A301" t="str">
            <v>LS H2O Store Rubble Masonary</v>
          </cell>
          <cell r="B301">
            <v>301</v>
          </cell>
          <cell r="C301" t="str">
            <v>cu.yd.</v>
          </cell>
          <cell r="D301">
            <v>43.61</v>
          </cell>
          <cell r="E301">
            <v>49</v>
          </cell>
          <cell r="F301" t="str">
            <v>AC</v>
          </cell>
          <cell r="G301">
            <v>75</v>
          </cell>
          <cell r="H301">
            <v>43.61</v>
          </cell>
          <cell r="I301">
            <v>43.61</v>
          </cell>
          <cell r="J301">
            <v>43.61</v>
          </cell>
          <cell r="K301">
            <v>43.61</v>
          </cell>
          <cell r="L301">
            <v>43.61</v>
          </cell>
          <cell r="M301">
            <v>43.61</v>
          </cell>
          <cell r="N301">
            <v>43.61</v>
          </cell>
          <cell r="O301">
            <v>43.61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43.61</v>
          </cell>
          <cell r="W301">
            <v>43.61</v>
          </cell>
          <cell r="X301">
            <v>43.61</v>
          </cell>
          <cell r="Y301">
            <v>43.61</v>
          </cell>
          <cell r="Z301">
            <v>43.61</v>
          </cell>
          <cell r="AA301">
            <v>43.61</v>
          </cell>
          <cell r="AB301">
            <v>49</v>
          </cell>
          <cell r="AC301">
            <v>49</v>
          </cell>
          <cell r="AD301">
            <v>0</v>
          </cell>
          <cell r="AE301">
            <v>0</v>
          </cell>
          <cell r="AF301">
            <v>49</v>
          </cell>
          <cell r="AG301">
            <v>49</v>
          </cell>
          <cell r="AH301">
            <v>49</v>
          </cell>
          <cell r="AI301">
            <v>49</v>
          </cell>
          <cell r="AJ301">
            <v>43.61</v>
          </cell>
          <cell r="AK301">
            <v>43.61</v>
          </cell>
          <cell r="AL301">
            <v>49</v>
          </cell>
          <cell r="AM301">
            <v>49</v>
          </cell>
          <cell r="AN301">
            <v>43.61</v>
          </cell>
          <cell r="AO301">
            <v>43.61</v>
          </cell>
          <cell r="AP301">
            <v>49</v>
          </cell>
          <cell r="AQ301">
            <v>49</v>
          </cell>
          <cell r="AR301">
            <v>43.61</v>
          </cell>
          <cell r="AS301">
            <v>43.61</v>
          </cell>
          <cell r="AT301">
            <v>43.61</v>
          </cell>
          <cell r="AU301">
            <v>43.61</v>
          </cell>
          <cell r="AV301">
            <v>49</v>
          </cell>
          <cell r="AW301">
            <v>49</v>
          </cell>
          <cell r="AX301">
            <v>43.61</v>
          </cell>
          <cell r="AY301">
            <v>43.61</v>
          </cell>
          <cell r="AZ301">
            <v>43.61</v>
          </cell>
          <cell r="BA301">
            <v>43.61</v>
          </cell>
          <cell r="BB301">
            <v>43.61</v>
          </cell>
          <cell r="BC301">
            <v>43.61</v>
          </cell>
          <cell r="BD301">
            <v>0</v>
          </cell>
          <cell r="BE301">
            <v>0</v>
          </cell>
          <cell r="BF301">
            <v>43.61</v>
          </cell>
          <cell r="BG301">
            <v>43.61</v>
          </cell>
          <cell r="BH301">
            <v>43.61</v>
          </cell>
          <cell r="BI301">
            <v>43.61</v>
          </cell>
          <cell r="BJ301">
            <v>49</v>
          </cell>
          <cell r="BK301">
            <v>49</v>
          </cell>
          <cell r="BL301">
            <v>43.61</v>
          </cell>
          <cell r="BM301">
            <v>43.61</v>
          </cell>
          <cell r="BN301">
            <v>49</v>
          </cell>
          <cell r="BO301">
            <v>49</v>
          </cell>
          <cell r="BP301">
            <v>49</v>
          </cell>
          <cell r="BQ301">
            <v>49</v>
          </cell>
          <cell r="BR301">
            <v>43.61</v>
          </cell>
          <cell r="BS301">
            <v>43.61</v>
          </cell>
          <cell r="BT301">
            <v>43.61</v>
          </cell>
          <cell r="BU301">
            <v>43.61</v>
          </cell>
          <cell r="BV301">
            <v>43.61</v>
          </cell>
          <cell r="BW301">
            <v>43.61</v>
          </cell>
          <cell r="BX301">
            <v>43.61</v>
          </cell>
          <cell r="BY301">
            <v>43.61</v>
          </cell>
          <cell r="BZ301">
            <v>43.61</v>
          </cell>
          <cell r="CA301">
            <v>43.61</v>
          </cell>
        </row>
        <row r="302">
          <cell r="A302" t="str">
            <v>LS Pipeline Flex. Plastic 480psi. 0.75 in.</v>
          </cell>
          <cell r="B302">
            <v>302</v>
          </cell>
          <cell r="C302" t="str">
            <v>LF</v>
          </cell>
          <cell r="D302">
            <v>0</v>
          </cell>
          <cell r="E302">
            <v>0.13</v>
          </cell>
          <cell r="F302" t="str">
            <v>AC</v>
          </cell>
          <cell r="G302">
            <v>75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0.13</v>
          </cell>
          <cell r="Y302">
            <v>0.13</v>
          </cell>
          <cell r="Z302">
            <v>0.13</v>
          </cell>
          <cell r="AA302">
            <v>0.13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</row>
        <row r="303">
          <cell r="A303" t="str">
            <v>LS Pipeline Galv. Steel  1.25 in. - Installed</v>
          </cell>
          <cell r="B303">
            <v>303</v>
          </cell>
          <cell r="C303" t="str">
            <v>LF</v>
          </cell>
          <cell r="D303">
            <v>0</v>
          </cell>
          <cell r="E303">
            <v>3.45</v>
          </cell>
          <cell r="F303" t="str">
            <v>AC</v>
          </cell>
          <cell r="G303">
            <v>75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3.45</v>
          </cell>
          <cell r="AC303">
            <v>3.45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</row>
        <row r="304">
          <cell r="A304" t="str">
            <v>LS Pipeline Galv. Steel  1.5 in. - Installed</v>
          </cell>
          <cell r="B304">
            <v>304</v>
          </cell>
          <cell r="C304" t="str">
            <v>LF</v>
          </cell>
          <cell r="D304">
            <v>0</v>
          </cell>
          <cell r="E304">
            <v>4.05</v>
          </cell>
          <cell r="F304" t="str">
            <v>AC</v>
          </cell>
          <cell r="G304">
            <v>75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4.05</v>
          </cell>
          <cell r="AC304">
            <v>4.05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</row>
        <row r="305">
          <cell r="A305" t="str">
            <v>LS Pipeline HD PE3408 (Flex) 125psi 1.25  in.</v>
          </cell>
          <cell r="B305">
            <v>305</v>
          </cell>
          <cell r="C305" t="str">
            <v>LF</v>
          </cell>
          <cell r="D305">
            <v>0</v>
          </cell>
          <cell r="E305">
            <v>0.9</v>
          </cell>
          <cell r="F305" t="str">
            <v>AC</v>
          </cell>
          <cell r="G305">
            <v>75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0.44</v>
          </cell>
          <cell r="AQ305">
            <v>0.44</v>
          </cell>
          <cell r="AR305">
            <v>0</v>
          </cell>
          <cell r="AS305">
            <v>0</v>
          </cell>
          <cell r="AT305">
            <v>0.9</v>
          </cell>
          <cell r="AU305">
            <v>0.9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0.35</v>
          </cell>
          <cell r="BQ305">
            <v>0.35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</row>
        <row r="306">
          <cell r="A306" t="str">
            <v>LS Pipeline HD PE3408 (Flex) 125psi 1.5  in.</v>
          </cell>
          <cell r="B306">
            <v>306</v>
          </cell>
          <cell r="C306" t="str">
            <v>LF</v>
          </cell>
          <cell r="D306">
            <v>0</v>
          </cell>
          <cell r="E306">
            <v>0.51</v>
          </cell>
          <cell r="F306" t="str">
            <v>AC</v>
          </cell>
          <cell r="G306">
            <v>75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0.51</v>
          </cell>
          <cell r="AQ306">
            <v>0.51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0.47</v>
          </cell>
          <cell r="BQ306">
            <v>0.47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</row>
        <row r="307">
          <cell r="A307" t="str">
            <v>LS Pipeline HD PE3408 (Flex) 125psi 2.0  in.</v>
          </cell>
          <cell r="B307">
            <v>307</v>
          </cell>
          <cell r="C307" t="str">
            <v>LF</v>
          </cell>
          <cell r="D307">
            <v>0</v>
          </cell>
          <cell r="E307">
            <v>0.75</v>
          </cell>
          <cell r="F307" t="str">
            <v>AC</v>
          </cell>
          <cell r="G307">
            <v>75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0.75</v>
          </cell>
          <cell r="BQ307">
            <v>0.75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</row>
        <row r="308">
          <cell r="A308" t="str">
            <v>LS Pipeline HD PE3408 (Flex) 160psi 1.25  in.</v>
          </cell>
          <cell r="B308">
            <v>308</v>
          </cell>
          <cell r="C308" t="str">
            <v>LF</v>
          </cell>
          <cell r="D308">
            <v>0.3827</v>
          </cell>
          <cell r="E308">
            <v>1.34</v>
          </cell>
          <cell r="F308" t="str">
            <v>AC</v>
          </cell>
          <cell r="G308">
            <v>75</v>
          </cell>
          <cell r="H308">
            <v>0.3827</v>
          </cell>
          <cell r="I308">
            <v>0.3827</v>
          </cell>
          <cell r="J308">
            <v>0.71</v>
          </cell>
          <cell r="K308">
            <v>0.71</v>
          </cell>
          <cell r="L308">
            <v>0.68</v>
          </cell>
          <cell r="M308">
            <v>0.68</v>
          </cell>
          <cell r="N308">
            <v>0.78</v>
          </cell>
          <cell r="O308">
            <v>0.78</v>
          </cell>
          <cell r="P308">
            <v>0.94</v>
          </cell>
          <cell r="Q308">
            <v>0.94</v>
          </cell>
          <cell r="R308">
            <v>0.68</v>
          </cell>
          <cell r="S308">
            <v>0.68</v>
          </cell>
          <cell r="T308">
            <v>0.3827</v>
          </cell>
          <cell r="U308">
            <v>0.3827</v>
          </cell>
          <cell r="V308">
            <v>0.5375</v>
          </cell>
          <cell r="W308">
            <v>0.5375</v>
          </cell>
          <cell r="X308">
            <v>0.68</v>
          </cell>
          <cell r="Y308">
            <v>0.68</v>
          </cell>
          <cell r="Z308">
            <v>0.68</v>
          </cell>
          <cell r="AA308">
            <v>0.68</v>
          </cell>
          <cell r="AB308">
            <v>0.44</v>
          </cell>
          <cell r="AC308">
            <v>0.44</v>
          </cell>
          <cell r="AD308">
            <v>0.73</v>
          </cell>
          <cell r="AE308">
            <v>0.73</v>
          </cell>
          <cell r="AF308">
            <v>0.94</v>
          </cell>
          <cell r="AG308">
            <v>0.94</v>
          </cell>
          <cell r="AH308">
            <v>0.43</v>
          </cell>
          <cell r="AI308">
            <v>0.43</v>
          </cell>
          <cell r="AJ308">
            <v>0.68</v>
          </cell>
          <cell r="AK308">
            <v>0.68</v>
          </cell>
          <cell r="AL308">
            <v>0.83</v>
          </cell>
          <cell r="AM308">
            <v>0.83</v>
          </cell>
          <cell r="AN308">
            <v>0.3827</v>
          </cell>
          <cell r="AO308">
            <v>0.3827</v>
          </cell>
          <cell r="AP308">
            <v>0.63</v>
          </cell>
          <cell r="AQ308">
            <v>0.63</v>
          </cell>
          <cell r="AR308">
            <v>0.83</v>
          </cell>
          <cell r="AS308">
            <v>0.83</v>
          </cell>
          <cell r="AT308">
            <v>0.9</v>
          </cell>
          <cell r="AU308">
            <v>0.9</v>
          </cell>
          <cell r="AV308">
            <v>0.83</v>
          </cell>
          <cell r="AW308">
            <v>0.83</v>
          </cell>
          <cell r="AX308">
            <v>0.68</v>
          </cell>
          <cell r="AY308">
            <v>0.68</v>
          </cell>
          <cell r="AZ308">
            <v>0.78</v>
          </cell>
          <cell r="BA308">
            <v>0.78</v>
          </cell>
          <cell r="BB308">
            <v>0.78</v>
          </cell>
          <cell r="BC308">
            <v>0.78</v>
          </cell>
          <cell r="BD308">
            <v>0.68</v>
          </cell>
          <cell r="BE308">
            <v>0.68</v>
          </cell>
          <cell r="BF308">
            <v>0</v>
          </cell>
          <cell r="BG308">
            <v>0</v>
          </cell>
          <cell r="BH308">
            <v>0.3827</v>
          </cell>
          <cell r="BI308">
            <v>0.3827</v>
          </cell>
          <cell r="BJ308">
            <v>1.34</v>
          </cell>
          <cell r="BK308">
            <v>1.34</v>
          </cell>
          <cell r="BL308">
            <v>0.78</v>
          </cell>
          <cell r="BM308">
            <v>0.78</v>
          </cell>
          <cell r="BN308">
            <v>0.38</v>
          </cell>
          <cell r="BO308">
            <v>0.38</v>
          </cell>
          <cell r="BP308">
            <v>0.38</v>
          </cell>
          <cell r="BQ308">
            <v>0.38</v>
          </cell>
          <cell r="BR308">
            <v>0.78</v>
          </cell>
          <cell r="BS308">
            <v>0.78</v>
          </cell>
          <cell r="BT308">
            <v>0.83</v>
          </cell>
          <cell r="BU308">
            <v>0.83</v>
          </cell>
          <cell r="BV308">
            <v>0.83</v>
          </cell>
          <cell r="BW308">
            <v>0.83</v>
          </cell>
          <cell r="BX308">
            <v>0.93</v>
          </cell>
          <cell r="BY308">
            <v>0.93</v>
          </cell>
          <cell r="BZ308">
            <v>0.78</v>
          </cell>
          <cell r="CA308">
            <v>0.78</v>
          </cell>
        </row>
        <row r="309">
          <cell r="A309" t="str">
            <v>LS Pipeline HD PE3408 (Flex) 160psi 1.5  in.</v>
          </cell>
          <cell r="B309">
            <v>309</v>
          </cell>
          <cell r="C309" t="str">
            <v>LF</v>
          </cell>
          <cell r="D309">
            <v>0.4539</v>
          </cell>
          <cell r="E309">
            <v>1.4</v>
          </cell>
          <cell r="F309" t="str">
            <v>AC</v>
          </cell>
          <cell r="G309">
            <v>75</v>
          </cell>
          <cell r="H309">
            <v>0.4539</v>
          </cell>
          <cell r="I309">
            <v>0.4539</v>
          </cell>
          <cell r="J309">
            <v>0.85</v>
          </cell>
          <cell r="K309">
            <v>0.85</v>
          </cell>
          <cell r="L309">
            <v>0.75</v>
          </cell>
          <cell r="M309">
            <v>0.75</v>
          </cell>
          <cell r="N309">
            <v>0.85</v>
          </cell>
          <cell r="O309">
            <v>0.85</v>
          </cell>
          <cell r="P309">
            <v>1</v>
          </cell>
          <cell r="Q309">
            <v>1</v>
          </cell>
          <cell r="R309">
            <v>0.75</v>
          </cell>
          <cell r="S309">
            <v>0.75</v>
          </cell>
          <cell r="T309">
            <v>0.4539</v>
          </cell>
          <cell r="U309">
            <v>0.4539</v>
          </cell>
          <cell r="V309">
            <v>0.6375</v>
          </cell>
          <cell r="W309">
            <v>0.6375</v>
          </cell>
          <cell r="X309">
            <v>0.75</v>
          </cell>
          <cell r="Y309">
            <v>0.75</v>
          </cell>
          <cell r="Z309">
            <v>0.75</v>
          </cell>
          <cell r="AA309">
            <v>0.75</v>
          </cell>
          <cell r="AB309">
            <v>0.52</v>
          </cell>
          <cell r="AC309">
            <v>0.52</v>
          </cell>
          <cell r="AD309">
            <v>0.81</v>
          </cell>
          <cell r="AE309">
            <v>0.81</v>
          </cell>
          <cell r="AF309">
            <v>1.04</v>
          </cell>
          <cell r="AG309">
            <v>1.04</v>
          </cell>
          <cell r="AH309">
            <v>0.51</v>
          </cell>
          <cell r="AI309">
            <v>0.51</v>
          </cell>
          <cell r="AJ309">
            <v>0.75</v>
          </cell>
          <cell r="AK309">
            <v>0.75</v>
          </cell>
          <cell r="AL309">
            <v>0.91</v>
          </cell>
          <cell r="AM309">
            <v>0.91</v>
          </cell>
          <cell r="AN309">
            <v>0.4539</v>
          </cell>
          <cell r="AO309">
            <v>0.4539</v>
          </cell>
          <cell r="AP309">
            <v>0.75</v>
          </cell>
          <cell r="AQ309">
            <v>0.75</v>
          </cell>
          <cell r="AR309">
            <v>0.9</v>
          </cell>
          <cell r="AS309">
            <v>0.9</v>
          </cell>
          <cell r="AT309">
            <v>1</v>
          </cell>
          <cell r="AU309">
            <v>1</v>
          </cell>
          <cell r="AV309">
            <v>0.91</v>
          </cell>
          <cell r="AW309">
            <v>0.91</v>
          </cell>
          <cell r="AX309">
            <v>0.75</v>
          </cell>
          <cell r="AY309">
            <v>0.75</v>
          </cell>
          <cell r="AZ309">
            <v>0.9</v>
          </cell>
          <cell r="BA309">
            <v>0.9</v>
          </cell>
          <cell r="BB309">
            <v>0.9</v>
          </cell>
          <cell r="BC309">
            <v>0.9</v>
          </cell>
          <cell r="BD309">
            <v>0.75</v>
          </cell>
          <cell r="BE309">
            <v>0.75</v>
          </cell>
          <cell r="BF309">
            <v>0</v>
          </cell>
          <cell r="BG309">
            <v>0</v>
          </cell>
          <cell r="BH309">
            <v>0.4539</v>
          </cell>
          <cell r="BI309">
            <v>0.4539</v>
          </cell>
          <cell r="BJ309">
            <v>1.4</v>
          </cell>
          <cell r="BK309">
            <v>1.4</v>
          </cell>
          <cell r="BL309">
            <v>0.9</v>
          </cell>
          <cell r="BM309">
            <v>0.9</v>
          </cell>
          <cell r="BN309">
            <v>0.52</v>
          </cell>
          <cell r="BO309">
            <v>0.52</v>
          </cell>
          <cell r="BP309">
            <v>0.52</v>
          </cell>
          <cell r="BQ309">
            <v>0.52</v>
          </cell>
          <cell r="BR309">
            <v>0.9</v>
          </cell>
          <cell r="BS309">
            <v>0.9</v>
          </cell>
          <cell r="BT309">
            <v>0.91</v>
          </cell>
          <cell r="BU309">
            <v>0.91</v>
          </cell>
          <cell r="BV309">
            <v>0.91</v>
          </cell>
          <cell r="BW309">
            <v>0.91</v>
          </cell>
          <cell r="BX309">
            <v>1.04</v>
          </cell>
          <cell r="BY309">
            <v>1.04</v>
          </cell>
          <cell r="BZ309">
            <v>0.85</v>
          </cell>
          <cell r="CA309">
            <v>0.85</v>
          </cell>
        </row>
        <row r="310">
          <cell r="A310" t="str">
            <v>LS Pipeline HD PE3408 (Flex) 160psi 2.0  in.</v>
          </cell>
          <cell r="B310">
            <v>310</v>
          </cell>
          <cell r="C310" t="str">
            <v>LF</v>
          </cell>
          <cell r="D310">
            <v>0</v>
          </cell>
          <cell r="E310">
            <v>1.25</v>
          </cell>
          <cell r="F310" t="str">
            <v>AC</v>
          </cell>
          <cell r="G310">
            <v>75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1.25</v>
          </cell>
          <cell r="Q310">
            <v>1.25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0.98</v>
          </cell>
          <cell r="AE310">
            <v>0.98</v>
          </cell>
          <cell r="AF310">
            <v>1.25</v>
          </cell>
          <cell r="AG310">
            <v>1.25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0.86</v>
          </cell>
          <cell r="BQ310">
            <v>0.86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1.25</v>
          </cell>
          <cell r="BY310">
            <v>1.25</v>
          </cell>
          <cell r="BZ310">
            <v>0</v>
          </cell>
          <cell r="CA310">
            <v>0</v>
          </cell>
        </row>
        <row r="311">
          <cell r="A311" t="str">
            <v>LS Pipeline HD PE3408 (Flex) 160psi 3.0  in.</v>
          </cell>
          <cell r="B311">
            <v>311</v>
          </cell>
          <cell r="C311" t="str">
            <v>LF</v>
          </cell>
          <cell r="D311">
            <v>0</v>
          </cell>
          <cell r="E311">
            <v>1.74</v>
          </cell>
          <cell r="F311" t="str">
            <v>AC</v>
          </cell>
          <cell r="G311">
            <v>75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1.74</v>
          </cell>
          <cell r="BY311">
            <v>1.74</v>
          </cell>
          <cell r="BZ311">
            <v>0</v>
          </cell>
          <cell r="CA311">
            <v>0</v>
          </cell>
        </row>
        <row r="312">
          <cell r="A312" t="str">
            <v>LS Pipeline HD PE3408 (Flex) 200psi 1.25  in.</v>
          </cell>
          <cell r="B312">
            <v>312</v>
          </cell>
          <cell r="C312" t="str">
            <v>LF</v>
          </cell>
          <cell r="D312">
            <v>0.5607</v>
          </cell>
          <cell r="E312">
            <v>1.6</v>
          </cell>
          <cell r="F312" t="str">
            <v>AC</v>
          </cell>
          <cell r="G312">
            <v>75</v>
          </cell>
          <cell r="H312">
            <v>0.5607</v>
          </cell>
          <cell r="I312">
            <v>0.5607</v>
          </cell>
          <cell r="J312">
            <v>0.9</v>
          </cell>
          <cell r="K312">
            <v>0.9</v>
          </cell>
          <cell r="L312">
            <v>0.5607</v>
          </cell>
          <cell r="M312">
            <v>0.5607</v>
          </cell>
          <cell r="N312">
            <v>0.96</v>
          </cell>
          <cell r="O312">
            <v>0.96</v>
          </cell>
          <cell r="P312">
            <v>1.2</v>
          </cell>
          <cell r="Q312">
            <v>1.2</v>
          </cell>
          <cell r="R312">
            <v>0.86</v>
          </cell>
          <cell r="S312">
            <v>0.86</v>
          </cell>
          <cell r="T312">
            <v>0.5607</v>
          </cell>
          <cell r="U312">
            <v>0.5607</v>
          </cell>
          <cell r="V312">
            <v>0.7875</v>
          </cell>
          <cell r="W312">
            <v>0.7875</v>
          </cell>
          <cell r="X312">
            <v>0.5607</v>
          </cell>
          <cell r="Y312">
            <v>0.5607</v>
          </cell>
          <cell r="Z312">
            <v>0.5607</v>
          </cell>
          <cell r="AA312">
            <v>0.5607</v>
          </cell>
          <cell r="AB312">
            <v>0.65</v>
          </cell>
          <cell r="AC312">
            <v>0.65</v>
          </cell>
          <cell r="AD312">
            <v>0.93</v>
          </cell>
          <cell r="AE312">
            <v>0.93</v>
          </cell>
          <cell r="AF312">
            <v>1.19</v>
          </cell>
          <cell r="AG312">
            <v>1.19</v>
          </cell>
          <cell r="AH312">
            <v>0.63</v>
          </cell>
          <cell r="AI312">
            <v>0.63</v>
          </cell>
          <cell r="AJ312">
            <v>0.86</v>
          </cell>
          <cell r="AK312">
            <v>0.86</v>
          </cell>
          <cell r="AL312">
            <v>1.3</v>
          </cell>
          <cell r="AM312">
            <v>1.3</v>
          </cell>
          <cell r="AN312">
            <v>0.5607</v>
          </cell>
          <cell r="AO312">
            <v>0.5607</v>
          </cell>
          <cell r="AP312">
            <v>0.63</v>
          </cell>
          <cell r="AQ312">
            <v>0.63</v>
          </cell>
          <cell r="AR312">
            <v>1.01</v>
          </cell>
          <cell r="AS312">
            <v>1.01</v>
          </cell>
          <cell r="AT312">
            <v>1.15</v>
          </cell>
          <cell r="AU312">
            <v>1.15</v>
          </cell>
          <cell r="AV312">
            <v>1.3</v>
          </cell>
          <cell r="AW312">
            <v>1.3</v>
          </cell>
          <cell r="AX312">
            <v>0.86</v>
          </cell>
          <cell r="AY312">
            <v>0.86</v>
          </cell>
          <cell r="AZ312">
            <v>0.96</v>
          </cell>
          <cell r="BA312">
            <v>0.96</v>
          </cell>
          <cell r="BB312">
            <v>0.96</v>
          </cell>
          <cell r="BC312">
            <v>0.96</v>
          </cell>
          <cell r="BD312">
            <v>0.86</v>
          </cell>
          <cell r="BE312">
            <v>0.86</v>
          </cell>
          <cell r="BF312">
            <v>0</v>
          </cell>
          <cell r="BG312">
            <v>0</v>
          </cell>
          <cell r="BH312">
            <v>0.5607</v>
          </cell>
          <cell r="BI312">
            <v>0.5607</v>
          </cell>
          <cell r="BJ312">
            <v>1.6</v>
          </cell>
          <cell r="BK312">
            <v>1.6</v>
          </cell>
          <cell r="BL312">
            <v>0.96</v>
          </cell>
          <cell r="BM312">
            <v>0.96</v>
          </cell>
          <cell r="BN312">
            <v>0.5</v>
          </cell>
          <cell r="BO312">
            <v>0.5</v>
          </cell>
          <cell r="BP312">
            <v>0.5</v>
          </cell>
          <cell r="BQ312">
            <v>0.5</v>
          </cell>
          <cell r="BR312">
            <v>0.96</v>
          </cell>
          <cell r="BS312">
            <v>0.96</v>
          </cell>
          <cell r="BT312">
            <v>1.03</v>
          </cell>
          <cell r="BU312">
            <v>1.03</v>
          </cell>
          <cell r="BV312">
            <v>1.03</v>
          </cell>
          <cell r="BW312">
            <v>1.03</v>
          </cell>
          <cell r="BX312">
            <v>1.18</v>
          </cell>
          <cell r="BY312">
            <v>1.18</v>
          </cell>
          <cell r="BZ312">
            <v>0.96</v>
          </cell>
          <cell r="CA312">
            <v>0.96</v>
          </cell>
        </row>
        <row r="313">
          <cell r="A313" t="str">
            <v>LS Pipeline HD PE3408 (Flex) 200psi 1.5  in.</v>
          </cell>
          <cell r="B313">
            <v>313</v>
          </cell>
          <cell r="C313" t="str">
            <v>LF</v>
          </cell>
          <cell r="D313">
            <v>0.6675</v>
          </cell>
          <cell r="E313">
            <v>1.75</v>
          </cell>
          <cell r="F313" t="str">
            <v>AC</v>
          </cell>
          <cell r="G313">
            <v>75</v>
          </cell>
          <cell r="H313">
            <v>0.6675</v>
          </cell>
          <cell r="I313">
            <v>0.6675</v>
          </cell>
          <cell r="J313">
            <v>1.07</v>
          </cell>
          <cell r="K313">
            <v>1.07</v>
          </cell>
          <cell r="L313">
            <v>0.6675</v>
          </cell>
          <cell r="M313">
            <v>0.6675</v>
          </cell>
          <cell r="N313">
            <v>1.07</v>
          </cell>
          <cell r="O313">
            <v>1.07</v>
          </cell>
          <cell r="P313">
            <v>1.35</v>
          </cell>
          <cell r="Q313">
            <v>1.35</v>
          </cell>
          <cell r="R313">
            <v>0.97</v>
          </cell>
          <cell r="S313">
            <v>0.97</v>
          </cell>
          <cell r="T313">
            <v>0.6675</v>
          </cell>
          <cell r="U313">
            <v>0.6675</v>
          </cell>
          <cell r="V313">
            <v>0.9375</v>
          </cell>
          <cell r="W313">
            <v>0.9375</v>
          </cell>
          <cell r="X313">
            <v>0.6675</v>
          </cell>
          <cell r="Y313">
            <v>0.6675</v>
          </cell>
          <cell r="Z313">
            <v>0.6675</v>
          </cell>
          <cell r="AA313">
            <v>0.6675</v>
          </cell>
          <cell r="AB313">
            <v>0.78</v>
          </cell>
          <cell r="AC313">
            <v>0.78</v>
          </cell>
          <cell r="AD313">
            <v>1.05</v>
          </cell>
          <cell r="AE313">
            <v>1.05</v>
          </cell>
          <cell r="AF313">
            <v>1.34</v>
          </cell>
          <cell r="AG313">
            <v>1.34</v>
          </cell>
          <cell r="AH313">
            <v>0.75</v>
          </cell>
          <cell r="AI313">
            <v>0.75</v>
          </cell>
          <cell r="AJ313">
            <v>0.97</v>
          </cell>
          <cell r="AK313">
            <v>0.97</v>
          </cell>
          <cell r="AL313">
            <v>1.15</v>
          </cell>
          <cell r="AM313">
            <v>1.15</v>
          </cell>
          <cell r="AN313">
            <v>0.6675</v>
          </cell>
          <cell r="AO313">
            <v>0.6675</v>
          </cell>
          <cell r="AP313">
            <v>0.75</v>
          </cell>
          <cell r="AQ313">
            <v>0.75</v>
          </cell>
          <cell r="AR313">
            <v>1.12</v>
          </cell>
          <cell r="AS313">
            <v>1.12</v>
          </cell>
          <cell r="AT313">
            <v>1.35</v>
          </cell>
          <cell r="AU313">
            <v>1.35</v>
          </cell>
          <cell r="AV313">
            <v>1.15</v>
          </cell>
          <cell r="AW313">
            <v>1.15</v>
          </cell>
          <cell r="AX313">
            <v>0.97</v>
          </cell>
          <cell r="AY313">
            <v>0.97</v>
          </cell>
          <cell r="AZ313">
            <v>1.07</v>
          </cell>
          <cell r="BA313">
            <v>1.07</v>
          </cell>
          <cell r="BB313">
            <v>1.07</v>
          </cell>
          <cell r="BC313">
            <v>1.07</v>
          </cell>
          <cell r="BD313">
            <v>0.97</v>
          </cell>
          <cell r="BE313">
            <v>0.97</v>
          </cell>
          <cell r="BF313">
            <v>0</v>
          </cell>
          <cell r="BG313">
            <v>0</v>
          </cell>
          <cell r="BH313">
            <v>0.6675</v>
          </cell>
          <cell r="BI313">
            <v>0.6675</v>
          </cell>
          <cell r="BJ313">
            <v>1.75</v>
          </cell>
          <cell r="BK313">
            <v>1.75</v>
          </cell>
          <cell r="BL313">
            <v>1.07</v>
          </cell>
          <cell r="BM313">
            <v>1.07</v>
          </cell>
          <cell r="BN313">
            <v>0.69</v>
          </cell>
          <cell r="BO313">
            <v>0.69</v>
          </cell>
          <cell r="BP313">
            <v>0.69</v>
          </cell>
          <cell r="BQ313">
            <v>0.69</v>
          </cell>
          <cell r="BR313">
            <v>1.07</v>
          </cell>
          <cell r="BS313">
            <v>1.07</v>
          </cell>
          <cell r="BT313">
            <v>1.15</v>
          </cell>
          <cell r="BU313">
            <v>1.15</v>
          </cell>
          <cell r="BV313">
            <v>1.15</v>
          </cell>
          <cell r="BW313">
            <v>1.15</v>
          </cell>
          <cell r="BX313">
            <v>1.34</v>
          </cell>
          <cell r="BY313">
            <v>1.34</v>
          </cell>
          <cell r="BZ313">
            <v>1.07</v>
          </cell>
          <cell r="CA313">
            <v>1.07</v>
          </cell>
        </row>
        <row r="314">
          <cell r="A314" t="str">
            <v>LS Pipeline HD PE3408 (Flex) 200psi 2.0  in.</v>
          </cell>
          <cell r="B314">
            <v>314</v>
          </cell>
          <cell r="C314" t="str">
            <v>LF</v>
          </cell>
          <cell r="D314">
            <v>0</v>
          </cell>
          <cell r="E314">
            <v>1.65</v>
          </cell>
          <cell r="F314" t="str">
            <v>AC</v>
          </cell>
          <cell r="G314">
            <v>75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1.65</v>
          </cell>
          <cell r="Q314">
            <v>1.65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1.3</v>
          </cell>
          <cell r="AE314">
            <v>1.3</v>
          </cell>
          <cell r="AF314">
            <v>1.65</v>
          </cell>
          <cell r="AG314">
            <v>1.65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1.14</v>
          </cell>
          <cell r="BQ314">
            <v>1.14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1.65</v>
          </cell>
          <cell r="BY314">
            <v>1.65</v>
          </cell>
          <cell r="BZ314">
            <v>0</v>
          </cell>
          <cell r="CA314">
            <v>0</v>
          </cell>
        </row>
        <row r="315">
          <cell r="A315" t="str">
            <v>LS Pipeline HD PE3408 (Flex) 200psi 3.0  in.</v>
          </cell>
          <cell r="B315">
            <v>315</v>
          </cell>
          <cell r="C315" t="str">
            <v>LF</v>
          </cell>
          <cell r="D315">
            <v>0</v>
          </cell>
          <cell r="E315">
            <v>2</v>
          </cell>
          <cell r="F315" t="str">
            <v>AC</v>
          </cell>
          <cell r="G315">
            <v>75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2</v>
          </cell>
          <cell r="BY315">
            <v>2</v>
          </cell>
          <cell r="BZ315">
            <v>0</v>
          </cell>
          <cell r="CA315">
            <v>0</v>
          </cell>
        </row>
        <row r="316">
          <cell r="A316" t="str">
            <v>LS Pipeline HD PE3408 (Flex) 267 psi 2.5in.</v>
          </cell>
          <cell r="B316">
            <v>316</v>
          </cell>
          <cell r="C316" t="str">
            <v>LF</v>
          </cell>
          <cell r="D316">
            <v>0</v>
          </cell>
          <cell r="E316">
            <v>1.4</v>
          </cell>
          <cell r="F316" t="str">
            <v>AC</v>
          </cell>
          <cell r="G316">
            <v>75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1.4</v>
          </cell>
          <cell r="BQ316">
            <v>1.4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</row>
        <row r="317">
          <cell r="A317" t="str">
            <v>LS Pipeline HD PE3408 (Flex) 267psi 1.25  in.</v>
          </cell>
          <cell r="B317">
            <v>317</v>
          </cell>
          <cell r="C317" t="str">
            <v>LF</v>
          </cell>
          <cell r="D317">
            <v>0</v>
          </cell>
          <cell r="E317">
            <v>0.47</v>
          </cell>
          <cell r="F317" t="str">
            <v>AC</v>
          </cell>
          <cell r="G317">
            <v>75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0.47</v>
          </cell>
          <cell r="BQ317">
            <v>0.47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</row>
        <row r="318">
          <cell r="A318" t="str">
            <v>LS Pipeline HD PE3408 (Flex) 267psi 1.5  in.</v>
          </cell>
          <cell r="B318">
            <v>318</v>
          </cell>
          <cell r="C318" t="str">
            <v>LF</v>
          </cell>
          <cell r="D318">
            <v>0</v>
          </cell>
          <cell r="E318">
            <v>0.64</v>
          </cell>
          <cell r="F318" t="str">
            <v>AC</v>
          </cell>
          <cell r="G318">
            <v>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0.64</v>
          </cell>
          <cell r="BQ318">
            <v>0.64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</row>
        <row r="319">
          <cell r="A319" t="str">
            <v>LS Pipeline HD PE3408 (Flex) 267psi 2.0  in.</v>
          </cell>
          <cell r="B319">
            <v>319</v>
          </cell>
          <cell r="C319" t="str">
            <v>LF</v>
          </cell>
          <cell r="D319">
            <v>0</v>
          </cell>
          <cell r="E319">
            <v>0.99</v>
          </cell>
          <cell r="F319" t="str">
            <v>AC</v>
          </cell>
          <cell r="G319">
            <v>75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0.99</v>
          </cell>
          <cell r="BQ319">
            <v>0.99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</row>
        <row r="320">
          <cell r="A320" t="str">
            <v>LS Pipeline HD PE3408 (Flex) 320psi 1.25 in.</v>
          </cell>
          <cell r="B320">
            <v>320</v>
          </cell>
          <cell r="C320" t="str">
            <v>LF</v>
          </cell>
          <cell r="D320">
            <v>0.7209000000000001</v>
          </cell>
          <cell r="E320">
            <v>1.8</v>
          </cell>
          <cell r="F320" t="str">
            <v>AC</v>
          </cell>
          <cell r="G320">
            <v>75</v>
          </cell>
          <cell r="H320">
            <v>0.7209000000000001</v>
          </cell>
          <cell r="I320">
            <v>0.7209000000000001</v>
          </cell>
          <cell r="J320">
            <v>1.05</v>
          </cell>
          <cell r="K320">
            <v>1.05</v>
          </cell>
          <cell r="L320">
            <v>0.7209000000000001</v>
          </cell>
          <cell r="M320">
            <v>0.7209000000000001</v>
          </cell>
          <cell r="N320">
            <v>1.12</v>
          </cell>
          <cell r="O320">
            <v>1.12</v>
          </cell>
          <cell r="P320">
            <v>1.4</v>
          </cell>
          <cell r="Q320">
            <v>1.4</v>
          </cell>
          <cell r="R320">
            <v>0</v>
          </cell>
          <cell r="S320">
            <v>0</v>
          </cell>
          <cell r="T320">
            <v>0.7209000000000001</v>
          </cell>
          <cell r="U320">
            <v>0.7209000000000001</v>
          </cell>
          <cell r="V320">
            <v>1.0125</v>
          </cell>
          <cell r="W320">
            <v>1.0125</v>
          </cell>
          <cell r="X320">
            <v>0.7209000000000001</v>
          </cell>
          <cell r="Y320">
            <v>0.7209000000000001</v>
          </cell>
          <cell r="Z320">
            <v>0.7209000000000001</v>
          </cell>
          <cell r="AA320">
            <v>0.7209000000000001</v>
          </cell>
          <cell r="AB320">
            <v>0.81</v>
          </cell>
          <cell r="AC320">
            <v>0.81</v>
          </cell>
          <cell r="AD320">
            <v>1.11</v>
          </cell>
          <cell r="AE320">
            <v>1.11</v>
          </cell>
          <cell r="AF320">
            <v>1.41</v>
          </cell>
          <cell r="AG320">
            <v>1.41</v>
          </cell>
          <cell r="AH320">
            <v>0.81</v>
          </cell>
          <cell r="AI320">
            <v>0.81</v>
          </cell>
          <cell r="AJ320">
            <v>1.02</v>
          </cell>
          <cell r="AK320">
            <v>1.02</v>
          </cell>
          <cell r="AL320">
            <v>1.21</v>
          </cell>
          <cell r="AM320">
            <v>1.21</v>
          </cell>
          <cell r="AN320">
            <v>0.7209000000000001</v>
          </cell>
          <cell r="AO320">
            <v>0.7209000000000001</v>
          </cell>
          <cell r="AP320">
            <v>0.81</v>
          </cell>
          <cell r="AQ320">
            <v>0.81</v>
          </cell>
          <cell r="AR320">
            <v>1.17</v>
          </cell>
          <cell r="AS320">
            <v>1.17</v>
          </cell>
          <cell r="AT320">
            <v>1.25</v>
          </cell>
          <cell r="AU320">
            <v>1.25</v>
          </cell>
          <cell r="AV320">
            <v>1.21</v>
          </cell>
          <cell r="AW320">
            <v>1.21</v>
          </cell>
          <cell r="AX320">
            <v>0.7209000000000001</v>
          </cell>
          <cell r="AY320">
            <v>0.7209000000000001</v>
          </cell>
          <cell r="AZ320">
            <v>1.12</v>
          </cell>
          <cell r="BA320">
            <v>1.12</v>
          </cell>
          <cell r="BB320">
            <v>1.12</v>
          </cell>
          <cell r="BC320">
            <v>1.12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0.7209000000000001</v>
          </cell>
          <cell r="BI320">
            <v>0.7209000000000001</v>
          </cell>
          <cell r="BJ320">
            <v>1.8</v>
          </cell>
          <cell r="BK320">
            <v>1.8</v>
          </cell>
          <cell r="BL320">
            <v>0.7209000000000001</v>
          </cell>
          <cell r="BM320">
            <v>0.7209000000000001</v>
          </cell>
          <cell r="BN320">
            <v>0.63</v>
          </cell>
          <cell r="BO320">
            <v>0.63</v>
          </cell>
          <cell r="BP320">
            <v>0.63</v>
          </cell>
          <cell r="BQ320">
            <v>0.63</v>
          </cell>
          <cell r="BR320">
            <v>1.12</v>
          </cell>
          <cell r="BS320">
            <v>1.12</v>
          </cell>
          <cell r="BT320">
            <v>1.2</v>
          </cell>
          <cell r="BU320">
            <v>1.2</v>
          </cell>
          <cell r="BV320">
            <v>1.2</v>
          </cell>
          <cell r="BW320">
            <v>1.2</v>
          </cell>
          <cell r="BX320">
            <v>1.41</v>
          </cell>
          <cell r="BY320">
            <v>1.41</v>
          </cell>
          <cell r="BZ320">
            <v>1.12</v>
          </cell>
          <cell r="CA320">
            <v>1.12</v>
          </cell>
        </row>
        <row r="321">
          <cell r="A321" t="str">
            <v>LS Pipeline HD PE3408 (Flex) 320psi 1.5 in.</v>
          </cell>
          <cell r="B321">
            <v>321</v>
          </cell>
          <cell r="C321" t="str">
            <v>LF</v>
          </cell>
          <cell r="D321">
            <v>0.8722</v>
          </cell>
          <cell r="E321">
            <v>2</v>
          </cell>
          <cell r="F321" t="str">
            <v>AC</v>
          </cell>
          <cell r="G321">
            <v>75</v>
          </cell>
          <cell r="H321">
            <v>0.8722</v>
          </cell>
          <cell r="I321">
            <v>0.8722</v>
          </cell>
          <cell r="J321">
            <v>1.27</v>
          </cell>
          <cell r="K321">
            <v>1.27</v>
          </cell>
          <cell r="L321">
            <v>0.8722</v>
          </cell>
          <cell r="M321">
            <v>0.8722</v>
          </cell>
          <cell r="N321">
            <v>1.27</v>
          </cell>
          <cell r="O321">
            <v>1.27</v>
          </cell>
          <cell r="P321">
            <v>1.6</v>
          </cell>
          <cell r="Q321">
            <v>1.6</v>
          </cell>
          <cell r="R321">
            <v>0</v>
          </cell>
          <cell r="S321">
            <v>0</v>
          </cell>
          <cell r="T321">
            <v>0.8722</v>
          </cell>
          <cell r="U321">
            <v>0.8722</v>
          </cell>
          <cell r="V321">
            <v>1.225</v>
          </cell>
          <cell r="W321">
            <v>1.225</v>
          </cell>
          <cell r="X321">
            <v>0.8722</v>
          </cell>
          <cell r="Y321">
            <v>0.8722</v>
          </cell>
          <cell r="Z321">
            <v>0.8722</v>
          </cell>
          <cell r="AA321">
            <v>0.8722</v>
          </cell>
          <cell r="AB321">
            <v>0.98</v>
          </cell>
          <cell r="AC321">
            <v>0.98</v>
          </cell>
          <cell r="AD321">
            <v>1.28</v>
          </cell>
          <cell r="AE321">
            <v>1.28</v>
          </cell>
          <cell r="AF321">
            <v>1.63</v>
          </cell>
          <cell r="AG321">
            <v>1.63</v>
          </cell>
          <cell r="AH321">
            <v>0.98</v>
          </cell>
          <cell r="AI321">
            <v>0.98</v>
          </cell>
          <cell r="AJ321">
            <v>1.17</v>
          </cell>
          <cell r="AK321">
            <v>1.17</v>
          </cell>
          <cell r="AL321">
            <v>1.38</v>
          </cell>
          <cell r="AM321">
            <v>1.38</v>
          </cell>
          <cell r="AN321">
            <v>0.8722</v>
          </cell>
          <cell r="AO321">
            <v>0.8722</v>
          </cell>
          <cell r="AP321">
            <v>0.98</v>
          </cell>
          <cell r="AQ321">
            <v>0.98</v>
          </cell>
          <cell r="AR321">
            <v>1.32</v>
          </cell>
          <cell r="AS321">
            <v>1.32</v>
          </cell>
          <cell r="AT321">
            <v>1.2722</v>
          </cell>
          <cell r="AU321">
            <v>1.2722</v>
          </cell>
          <cell r="AV321">
            <v>1.38</v>
          </cell>
          <cell r="AW321">
            <v>1.38</v>
          </cell>
          <cell r="AX321">
            <v>0.8722</v>
          </cell>
          <cell r="AY321">
            <v>0.8722</v>
          </cell>
          <cell r="AZ321">
            <v>1.27</v>
          </cell>
          <cell r="BA321">
            <v>1.27</v>
          </cell>
          <cell r="BB321">
            <v>1.27</v>
          </cell>
          <cell r="BC321">
            <v>1.27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0.8722</v>
          </cell>
          <cell r="BI321">
            <v>0.8722</v>
          </cell>
          <cell r="BJ321">
            <v>2</v>
          </cell>
          <cell r="BK321">
            <v>2</v>
          </cell>
          <cell r="BL321">
            <v>0.8722</v>
          </cell>
          <cell r="BM321">
            <v>0.8722</v>
          </cell>
          <cell r="BN321">
            <v>0.8</v>
          </cell>
          <cell r="BO321">
            <v>0.8</v>
          </cell>
          <cell r="BP321">
            <v>0.8</v>
          </cell>
          <cell r="BQ321">
            <v>0.8</v>
          </cell>
          <cell r="BR321">
            <v>1.27</v>
          </cell>
          <cell r="BS321">
            <v>1.27</v>
          </cell>
          <cell r="BT321">
            <v>1.38</v>
          </cell>
          <cell r="BU321">
            <v>1.38</v>
          </cell>
          <cell r="BV321">
            <v>1.38</v>
          </cell>
          <cell r="BW321">
            <v>1.38</v>
          </cell>
          <cell r="BX321">
            <v>1.62</v>
          </cell>
          <cell r="BY321">
            <v>1.62</v>
          </cell>
          <cell r="BZ321">
            <v>1.27</v>
          </cell>
          <cell r="CA321">
            <v>1.27</v>
          </cell>
        </row>
        <row r="322">
          <cell r="A322" t="str">
            <v>LS Pipeline HD PE3408 (Flex) 320psi 2.0 in.</v>
          </cell>
          <cell r="B322">
            <v>322</v>
          </cell>
          <cell r="C322" t="str">
            <v>LF</v>
          </cell>
          <cell r="D322">
            <v>0</v>
          </cell>
          <cell r="E322">
            <v>2.03</v>
          </cell>
          <cell r="F322" t="str">
            <v>AC</v>
          </cell>
          <cell r="G322">
            <v>75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2</v>
          </cell>
          <cell r="Q322">
            <v>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1.6</v>
          </cell>
          <cell r="AE322">
            <v>1.6</v>
          </cell>
          <cell r="AF322">
            <v>2.03</v>
          </cell>
          <cell r="AG322">
            <v>2.03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1.06</v>
          </cell>
          <cell r="BO322">
            <v>1.06</v>
          </cell>
          <cell r="BP322">
            <v>1.3</v>
          </cell>
          <cell r="BQ322">
            <v>1.3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2.02</v>
          </cell>
          <cell r="BY322">
            <v>2.02</v>
          </cell>
          <cell r="BZ322">
            <v>0</v>
          </cell>
          <cell r="CA322">
            <v>0</v>
          </cell>
        </row>
        <row r="323">
          <cell r="A323" t="str">
            <v>LS Pipeline HD PE3408 (Flex) 320psi 2.5 in.</v>
          </cell>
          <cell r="B323">
            <v>323</v>
          </cell>
          <cell r="C323" t="str">
            <v>LF</v>
          </cell>
          <cell r="D323">
            <v>0</v>
          </cell>
          <cell r="E323">
            <v>1.94</v>
          </cell>
          <cell r="F323" t="str">
            <v>AC</v>
          </cell>
          <cell r="G323">
            <v>75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1.94</v>
          </cell>
          <cell r="BQ323">
            <v>1.94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</row>
        <row r="324">
          <cell r="A324" t="str">
            <v>LS Pipeline HD PE3408 (Flex) 320psi 3.0  in.</v>
          </cell>
          <cell r="B324">
            <v>324</v>
          </cell>
          <cell r="C324" t="str">
            <v>LF</v>
          </cell>
          <cell r="D324">
            <v>0</v>
          </cell>
          <cell r="E324">
            <v>2.42</v>
          </cell>
          <cell r="F324" t="str">
            <v>AC</v>
          </cell>
          <cell r="G324">
            <v>75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2.42</v>
          </cell>
          <cell r="BY324">
            <v>2.42</v>
          </cell>
          <cell r="BZ324">
            <v>0</v>
          </cell>
          <cell r="CA324">
            <v>0</v>
          </cell>
        </row>
        <row r="325">
          <cell r="A325" t="str">
            <v>LS Pipeline HD PE3408 (Flex) 400 psi 1.25 in.</v>
          </cell>
          <cell r="B325">
            <v>325</v>
          </cell>
          <cell r="C325" t="str">
            <v>LF</v>
          </cell>
          <cell r="D325">
            <v>0</v>
          </cell>
          <cell r="E325">
            <v>1.58</v>
          </cell>
          <cell r="F325" t="str">
            <v>AC</v>
          </cell>
          <cell r="G325">
            <v>75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1.58</v>
          </cell>
          <cell r="Q325">
            <v>1.58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0.94</v>
          </cell>
          <cell r="AC325">
            <v>0.94</v>
          </cell>
          <cell r="AD325">
            <v>0</v>
          </cell>
          <cell r="AE325">
            <v>0</v>
          </cell>
          <cell r="AF325">
            <v>1.58</v>
          </cell>
          <cell r="AG325">
            <v>1.58</v>
          </cell>
          <cell r="AH325">
            <v>0.94</v>
          </cell>
          <cell r="AI325">
            <v>0.94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0.94</v>
          </cell>
          <cell r="AQ325">
            <v>0.94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1.06</v>
          </cell>
          <cell r="BO325">
            <v>1.06</v>
          </cell>
          <cell r="BP325">
            <v>0.7</v>
          </cell>
          <cell r="BQ325">
            <v>0.7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1.58</v>
          </cell>
          <cell r="BY325">
            <v>1.58</v>
          </cell>
          <cell r="BZ325">
            <v>0</v>
          </cell>
          <cell r="CA325">
            <v>0</v>
          </cell>
        </row>
        <row r="326">
          <cell r="A326" t="str">
            <v>LS Pipeline HD PE3408 (Flex) 400 psi 1.5 in.</v>
          </cell>
          <cell r="B326">
            <v>326</v>
          </cell>
          <cell r="C326" t="str">
            <v>LF</v>
          </cell>
          <cell r="D326">
            <v>0</v>
          </cell>
          <cell r="E326">
            <v>1.81</v>
          </cell>
          <cell r="F326" t="str">
            <v>AC</v>
          </cell>
          <cell r="G326">
            <v>75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1.81</v>
          </cell>
          <cell r="Q326">
            <v>1.81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1.13</v>
          </cell>
          <cell r="AC326">
            <v>1.13</v>
          </cell>
          <cell r="AD326">
            <v>0</v>
          </cell>
          <cell r="AE326">
            <v>0</v>
          </cell>
          <cell r="AF326">
            <v>1.81</v>
          </cell>
          <cell r="AG326">
            <v>1.81</v>
          </cell>
          <cell r="AH326">
            <v>1.13</v>
          </cell>
          <cell r="AI326">
            <v>1.13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1.13</v>
          </cell>
          <cell r="AQ326">
            <v>1.13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1.06</v>
          </cell>
          <cell r="BO326">
            <v>1.06</v>
          </cell>
          <cell r="BP326">
            <v>0.93</v>
          </cell>
          <cell r="BQ326">
            <v>0.93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1.81</v>
          </cell>
          <cell r="BY326">
            <v>1.81</v>
          </cell>
          <cell r="BZ326">
            <v>0</v>
          </cell>
          <cell r="CA326">
            <v>0</v>
          </cell>
        </row>
        <row r="327">
          <cell r="A327" t="str">
            <v>LS Pipeline HD PE3408 (Flex) 400 psi 2.5in.</v>
          </cell>
          <cell r="B327">
            <v>327</v>
          </cell>
          <cell r="C327" t="str">
            <v>LF</v>
          </cell>
          <cell r="D327">
            <v>0</v>
          </cell>
          <cell r="E327">
            <v>2.24</v>
          </cell>
          <cell r="F327" t="str">
            <v>AC</v>
          </cell>
          <cell r="G327">
            <v>75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2.24</v>
          </cell>
          <cell r="Q327">
            <v>2.24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1.88</v>
          </cell>
          <cell r="AQ327">
            <v>1.88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2.24</v>
          </cell>
          <cell r="BQ327">
            <v>2.24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</row>
        <row r="328">
          <cell r="A328" t="str">
            <v>LS Pipeline HD PE3408 (Flex) 400psi 2.0 in.</v>
          </cell>
          <cell r="B328">
            <v>328</v>
          </cell>
          <cell r="C328" t="str">
            <v>LF</v>
          </cell>
          <cell r="D328">
            <v>0</v>
          </cell>
          <cell r="E328">
            <v>2.28</v>
          </cell>
          <cell r="F328" t="str">
            <v>AC</v>
          </cell>
          <cell r="G328">
            <v>75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2.28</v>
          </cell>
          <cell r="Q328">
            <v>2.28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2.28</v>
          </cell>
          <cell r="AG328">
            <v>2.28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1.5</v>
          </cell>
          <cell r="AQ328">
            <v>1.5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1.21</v>
          </cell>
          <cell r="BO328">
            <v>1.21</v>
          </cell>
          <cell r="BP328">
            <v>1.5</v>
          </cell>
          <cell r="BQ328">
            <v>1.5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2.28</v>
          </cell>
          <cell r="BY328">
            <v>2.28</v>
          </cell>
          <cell r="BZ328">
            <v>0</v>
          </cell>
          <cell r="CA328">
            <v>0</v>
          </cell>
        </row>
        <row r="329">
          <cell r="A329" t="str">
            <v>LS Pipeline HD PE3408 (Flex) 400psi 3.0  in.</v>
          </cell>
          <cell r="B329">
            <v>329</v>
          </cell>
          <cell r="C329" t="str">
            <v>LF</v>
          </cell>
          <cell r="D329">
            <v>0</v>
          </cell>
          <cell r="E329">
            <v>2.68</v>
          </cell>
          <cell r="F329" t="str">
            <v>AC</v>
          </cell>
          <cell r="G329">
            <v>75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2.68</v>
          </cell>
          <cell r="BY329">
            <v>2.68</v>
          </cell>
          <cell r="BZ329">
            <v>0</v>
          </cell>
          <cell r="CA329">
            <v>0</v>
          </cell>
        </row>
        <row r="330">
          <cell r="A330" t="str">
            <v>LS Pipeline Installation Modifier Use for Distance in Rough Terrain</v>
          </cell>
          <cell r="B330">
            <v>330</v>
          </cell>
          <cell r="C330" t="str">
            <v>LF</v>
          </cell>
          <cell r="D330">
            <v>0</v>
          </cell>
          <cell r="E330">
            <v>0.18</v>
          </cell>
          <cell r="F330" t="str">
            <v>AC</v>
          </cell>
          <cell r="G330">
            <v>75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0.18</v>
          </cell>
          <cell r="BU330">
            <v>0.18</v>
          </cell>
          <cell r="BV330">
            <v>0.18</v>
          </cell>
          <cell r="BW330">
            <v>0.18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</row>
        <row r="331">
          <cell r="A331" t="str">
            <v>LS Pipeline Schedule 40 - 1.25 in</v>
          </cell>
          <cell r="B331">
            <v>331</v>
          </cell>
          <cell r="C331" t="str">
            <v>LF</v>
          </cell>
          <cell r="D331">
            <v>0.8454999999999999</v>
          </cell>
          <cell r="E331">
            <v>2</v>
          </cell>
          <cell r="F331" t="str">
            <v>AC</v>
          </cell>
          <cell r="G331">
            <v>75</v>
          </cell>
          <cell r="H331">
            <v>0.8454999999999999</v>
          </cell>
          <cell r="I331">
            <v>0.8454999999999999</v>
          </cell>
          <cell r="J331">
            <v>0.72</v>
          </cell>
          <cell r="K331">
            <v>0.72</v>
          </cell>
          <cell r="L331">
            <v>0.8454999999999999</v>
          </cell>
          <cell r="M331">
            <v>0.8454999999999999</v>
          </cell>
          <cell r="N331">
            <v>1.25</v>
          </cell>
          <cell r="O331">
            <v>1.25</v>
          </cell>
          <cell r="P331">
            <v>1.6</v>
          </cell>
          <cell r="Q331">
            <v>1.6</v>
          </cell>
          <cell r="R331">
            <v>0</v>
          </cell>
          <cell r="S331">
            <v>0</v>
          </cell>
          <cell r="T331">
            <v>1.35</v>
          </cell>
          <cell r="U331">
            <v>1.35</v>
          </cell>
          <cell r="V331">
            <v>0.8454999999999999</v>
          </cell>
          <cell r="W331">
            <v>0.8454999999999999</v>
          </cell>
          <cell r="X331">
            <v>0.55</v>
          </cell>
          <cell r="Y331">
            <v>0.55</v>
          </cell>
          <cell r="Z331">
            <v>0.55</v>
          </cell>
          <cell r="AA331">
            <v>0.55</v>
          </cell>
          <cell r="AB331">
            <v>0.95</v>
          </cell>
          <cell r="AC331">
            <v>0.95</v>
          </cell>
          <cell r="AD331">
            <v>1.35</v>
          </cell>
          <cell r="AE331">
            <v>1.35</v>
          </cell>
          <cell r="AF331">
            <v>1.59</v>
          </cell>
          <cell r="AG331">
            <v>1.59</v>
          </cell>
          <cell r="AH331">
            <v>0.95</v>
          </cell>
          <cell r="AI331">
            <v>0.95</v>
          </cell>
          <cell r="AJ331">
            <v>1.6</v>
          </cell>
          <cell r="AK331">
            <v>1.6</v>
          </cell>
          <cell r="AL331">
            <v>1.35</v>
          </cell>
          <cell r="AM331">
            <v>1.35</v>
          </cell>
          <cell r="AN331">
            <v>0.8454999999999999</v>
          </cell>
          <cell r="AO331">
            <v>0.8454999999999999</v>
          </cell>
          <cell r="AP331">
            <v>0.95</v>
          </cell>
          <cell r="AQ331">
            <v>0.95</v>
          </cell>
          <cell r="AR331">
            <v>1.3</v>
          </cell>
          <cell r="AS331">
            <v>1.3</v>
          </cell>
          <cell r="AT331">
            <v>1.2454999999999998</v>
          </cell>
          <cell r="AU331">
            <v>1.2454999999999998</v>
          </cell>
          <cell r="AV331">
            <v>1.35</v>
          </cell>
          <cell r="AW331">
            <v>1.35</v>
          </cell>
          <cell r="AX331">
            <v>0.8454999999999999</v>
          </cell>
          <cell r="AY331">
            <v>0.8454999999999999</v>
          </cell>
          <cell r="AZ331">
            <v>1.25</v>
          </cell>
          <cell r="BA331">
            <v>1.25</v>
          </cell>
          <cell r="BB331">
            <v>1.25</v>
          </cell>
          <cell r="BC331">
            <v>1.25</v>
          </cell>
          <cell r="BD331">
            <v>1.15</v>
          </cell>
          <cell r="BE331">
            <v>1.15</v>
          </cell>
          <cell r="BF331">
            <v>0</v>
          </cell>
          <cell r="BG331">
            <v>0</v>
          </cell>
          <cell r="BH331">
            <v>0.8454999999999999</v>
          </cell>
          <cell r="BI331">
            <v>0.8454999999999999</v>
          </cell>
          <cell r="BJ331">
            <v>2</v>
          </cell>
          <cell r="BK331">
            <v>2</v>
          </cell>
          <cell r="BL331">
            <v>1.25</v>
          </cell>
          <cell r="BM331">
            <v>1.25</v>
          </cell>
          <cell r="BN331">
            <v>0.43</v>
          </cell>
          <cell r="BO331">
            <v>0.43</v>
          </cell>
          <cell r="BP331">
            <v>0.43</v>
          </cell>
          <cell r="BQ331">
            <v>0.43</v>
          </cell>
          <cell r="BR331">
            <v>1.25</v>
          </cell>
          <cell r="BS331">
            <v>1.25</v>
          </cell>
          <cell r="BT331">
            <v>1.35</v>
          </cell>
          <cell r="BU331">
            <v>1.35</v>
          </cell>
          <cell r="BV331">
            <v>1.35</v>
          </cell>
          <cell r="BW331">
            <v>1.35</v>
          </cell>
          <cell r="BX331">
            <v>1.25</v>
          </cell>
          <cell r="BY331">
            <v>1.25</v>
          </cell>
          <cell r="BZ331">
            <v>0.8454999999999999</v>
          </cell>
          <cell r="CA331">
            <v>0.8454999999999999</v>
          </cell>
        </row>
        <row r="332">
          <cell r="A332" t="str">
            <v>LS Pipeline Schedule 40 - 1.5 in</v>
          </cell>
          <cell r="B332">
            <v>332</v>
          </cell>
          <cell r="C332" t="str">
            <v>LF</v>
          </cell>
          <cell r="D332">
            <v>1.0146</v>
          </cell>
          <cell r="E332">
            <v>2.2</v>
          </cell>
          <cell r="F332" t="str">
            <v>AC</v>
          </cell>
          <cell r="G332">
            <v>75</v>
          </cell>
          <cell r="H332">
            <v>1.0146</v>
          </cell>
          <cell r="I332">
            <v>1.0146</v>
          </cell>
          <cell r="J332">
            <v>0.88</v>
          </cell>
          <cell r="K332">
            <v>0.88</v>
          </cell>
          <cell r="L332">
            <v>1.0146</v>
          </cell>
          <cell r="M332">
            <v>1.0146</v>
          </cell>
          <cell r="N332">
            <v>1.41</v>
          </cell>
          <cell r="O332">
            <v>1.41</v>
          </cell>
          <cell r="P332">
            <v>1.8</v>
          </cell>
          <cell r="Q332">
            <v>1.8</v>
          </cell>
          <cell r="R332">
            <v>0</v>
          </cell>
          <cell r="S332">
            <v>0</v>
          </cell>
          <cell r="T332">
            <v>1.54</v>
          </cell>
          <cell r="U332">
            <v>1.54</v>
          </cell>
          <cell r="V332">
            <v>1.0146</v>
          </cell>
          <cell r="W332">
            <v>1.0146</v>
          </cell>
          <cell r="X332">
            <v>0.65</v>
          </cell>
          <cell r="Y332">
            <v>0.65</v>
          </cell>
          <cell r="Z332">
            <v>0.65</v>
          </cell>
          <cell r="AA332">
            <v>0.65</v>
          </cell>
          <cell r="AB332">
            <v>1.14</v>
          </cell>
          <cell r="AC332">
            <v>1.14</v>
          </cell>
          <cell r="AD332">
            <v>1.54</v>
          </cell>
          <cell r="AE332">
            <v>1.54</v>
          </cell>
          <cell r="AF332">
            <v>1.83</v>
          </cell>
          <cell r="AG332">
            <v>1.83</v>
          </cell>
          <cell r="AH332">
            <v>1.14</v>
          </cell>
          <cell r="AI332">
            <v>1.14</v>
          </cell>
          <cell r="AJ332">
            <v>1.76</v>
          </cell>
          <cell r="AK332">
            <v>1.76</v>
          </cell>
          <cell r="AL332">
            <v>1.54</v>
          </cell>
          <cell r="AM332">
            <v>1.54</v>
          </cell>
          <cell r="AN332">
            <v>1.0146</v>
          </cell>
          <cell r="AO332">
            <v>1.0146</v>
          </cell>
          <cell r="AP332">
            <v>1.14</v>
          </cell>
          <cell r="AQ332">
            <v>1.14</v>
          </cell>
          <cell r="AR332">
            <v>1.46</v>
          </cell>
          <cell r="AS332">
            <v>1.46</v>
          </cell>
          <cell r="AT332">
            <v>1.4146</v>
          </cell>
          <cell r="AU332">
            <v>1.4146</v>
          </cell>
          <cell r="AV332">
            <v>1.54</v>
          </cell>
          <cell r="AW332">
            <v>1.54</v>
          </cell>
          <cell r="AX332">
            <v>1.0146</v>
          </cell>
          <cell r="AY332">
            <v>1.0146</v>
          </cell>
          <cell r="AZ332">
            <v>1.41</v>
          </cell>
          <cell r="BA332">
            <v>1.41</v>
          </cell>
          <cell r="BB332">
            <v>1.41</v>
          </cell>
          <cell r="BC332">
            <v>1.41</v>
          </cell>
          <cell r="BD332">
            <v>1.31</v>
          </cell>
          <cell r="BE332">
            <v>1.31</v>
          </cell>
          <cell r="BF332">
            <v>0</v>
          </cell>
          <cell r="BG332">
            <v>0</v>
          </cell>
          <cell r="BH332">
            <v>1.0146</v>
          </cell>
          <cell r="BI332">
            <v>1.0146</v>
          </cell>
          <cell r="BJ332">
            <v>2.2</v>
          </cell>
          <cell r="BK332">
            <v>2.2</v>
          </cell>
          <cell r="BL332">
            <v>1.14</v>
          </cell>
          <cell r="BM332">
            <v>1.14</v>
          </cell>
          <cell r="BN332">
            <v>0.51</v>
          </cell>
          <cell r="BO332">
            <v>0.51</v>
          </cell>
          <cell r="BP332">
            <v>0.51</v>
          </cell>
          <cell r="BQ332">
            <v>0.51</v>
          </cell>
          <cell r="BR332">
            <v>1.41</v>
          </cell>
          <cell r="BS332">
            <v>1.41</v>
          </cell>
          <cell r="BT332">
            <v>1.54</v>
          </cell>
          <cell r="BU332">
            <v>1.54</v>
          </cell>
          <cell r="BV332">
            <v>1.54</v>
          </cell>
          <cell r="BW332">
            <v>1.54</v>
          </cell>
          <cell r="BX332">
            <v>1.41</v>
          </cell>
          <cell r="BY332">
            <v>1.41</v>
          </cell>
          <cell r="BZ332">
            <v>1.0146</v>
          </cell>
          <cell r="CA332">
            <v>1.0146</v>
          </cell>
        </row>
        <row r="333">
          <cell r="A333" t="str">
            <v>LS Pipeline Schedule 40 - 2.0 in</v>
          </cell>
          <cell r="B333">
            <v>333</v>
          </cell>
          <cell r="C333" t="str">
            <v>LF</v>
          </cell>
          <cell r="D333">
            <v>0</v>
          </cell>
          <cell r="E333">
            <v>2.3</v>
          </cell>
          <cell r="F333" t="str">
            <v>AC</v>
          </cell>
          <cell r="G333">
            <v>75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1.92</v>
          </cell>
          <cell r="U333">
            <v>1.92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1.92</v>
          </cell>
          <cell r="AE333">
            <v>1.92</v>
          </cell>
          <cell r="AF333">
            <v>2.3</v>
          </cell>
          <cell r="AG333">
            <v>2.3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0.9</v>
          </cell>
          <cell r="BQ333">
            <v>0.9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</row>
        <row r="334">
          <cell r="A334" t="str">
            <v>LS Pipeline Schedule 80 - 1.25 in</v>
          </cell>
          <cell r="B334">
            <v>334</v>
          </cell>
          <cell r="C334" t="str">
            <v>LF</v>
          </cell>
          <cell r="D334">
            <v>0</v>
          </cell>
          <cell r="E334">
            <v>2.04</v>
          </cell>
          <cell r="F334" t="str">
            <v>AC</v>
          </cell>
          <cell r="G334">
            <v>75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2.04</v>
          </cell>
          <cell r="AG334">
            <v>2.04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1.31</v>
          </cell>
          <cell r="AQ334">
            <v>1.31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0.67</v>
          </cell>
          <cell r="BQ334">
            <v>0.67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</row>
        <row r="335">
          <cell r="A335" t="str">
            <v>LS Pipeline Schedule 80 - 1.5 in</v>
          </cell>
          <cell r="B335">
            <v>335</v>
          </cell>
          <cell r="C335" t="str">
            <v>LF</v>
          </cell>
          <cell r="D335">
            <v>0</v>
          </cell>
          <cell r="E335">
            <v>2.38</v>
          </cell>
          <cell r="F335" t="str">
            <v>AC</v>
          </cell>
          <cell r="G335">
            <v>75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2.38</v>
          </cell>
          <cell r="AG335">
            <v>2.38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1.58</v>
          </cell>
          <cell r="AQ335">
            <v>1.58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0.75</v>
          </cell>
          <cell r="BQ335">
            <v>0.75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</row>
        <row r="336">
          <cell r="A336" t="str">
            <v>LS Pipeline Schedule 80 - 2.0 in</v>
          </cell>
          <cell r="B336">
            <v>336</v>
          </cell>
          <cell r="C336" t="str">
            <v>LF</v>
          </cell>
          <cell r="D336">
            <v>0</v>
          </cell>
          <cell r="E336">
            <v>3.03</v>
          </cell>
          <cell r="F336" t="str">
            <v>AC</v>
          </cell>
          <cell r="G336">
            <v>75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3.03</v>
          </cell>
          <cell r="AG336">
            <v>3.03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1</v>
          </cell>
          <cell r="BQ336">
            <v>1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</row>
        <row r="337">
          <cell r="A337" t="str">
            <v>LS Pipeline/Rigid Plastic 1.25 in.</v>
          </cell>
          <cell r="B337">
            <v>337</v>
          </cell>
          <cell r="C337" t="str">
            <v>LF</v>
          </cell>
          <cell r="D337">
            <v>0.2937</v>
          </cell>
          <cell r="E337">
            <v>1.2</v>
          </cell>
          <cell r="F337" t="str">
            <v>AC</v>
          </cell>
          <cell r="G337">
            <v>75</v>
          </cell>
          <cell r="H337">
            <v>0.2937</v>
          </cell>
          <cell r="I337">
            <v>0.2937</v>
          </cell>
          <cell r="J337">
            <v>0.62</v>
          </cell>
          <cell r="K337">
            <v>0.62</v>
          </cell>
          <cell r="L337">
            <v>0.55</v>
          </cell>
          <cell r="M337">
            <v>0.55</v>
          </cell>
          <cell r="N337">
            <v>0.69</v>
          </cell>
          <cell r="O337">
            <v>0.69</v>
          </cell>
          <cell r="P337">
            <v>0.8</v>
          </cell>
          <cell r="Q337">
            <v>0.8</v>
          </cell>
          <cell r="R337">
            <v>0.72</v>
          </cell>
          <cell r="S337">
            <v>0.72</v>
          </cell>
          <cell r="T337">
            <v>0.73</v>
          </cell>
          <cell r="U337">
            <v>0.73</v>
          </cell>
          <cell r="V337">
            <v>0.2937</v>
          </cell>
          <cell r="W337">
            <v>0.2937</v>
          </cell>
          <cell r="X337">
            <v>0.2937</v>
          </cell>
          <cell r="Y337">
            <v>0.2937</v>
          </cell>
          <cell r="Z337">
            <v>0.2937</v>
          </cell>
          <cell r="AA337">
            <v>0.2937</v>
          </cell>
          <cell r="AB337">
            <v>0.2937</v>
          </cell>
          <cell r="AC337">
            <v>0.2937</v>
          </cell>
          <cell r="AD337">
            <v>0.73</v>
          </cell>
          <cell r="AE337">
            <v>0.73</v>
          </cell>
          <cell r="AF337">
            <v>0.91</v>
          </cell>
          <cell r="AG337">
            <v>0.91</v>
          </cell>
          <cell r="AH337">
            <v>0.33</v>
          </cell>
          <cell r="AI337">
            <v>0.33</v>
          </cell>
          <cell r="AJ337">
            <v>1.04</v>
          </cell>
          <cell r="AK337">
            <v>1.04</v>
          </cell>
          <cell r="AL337">
            <v>0.73</v>
          </cell>
          <cell r="AM337">
            <v>0.73</v>
          </cell>
          <cell r="AN337">
            <v>0.2937</v>
          </cell>
          <cell r="AO337">
            <v>0.2937</v>
          </cell>
          <cell r="AP337">
            <v>0.37</v>
          </cell>
          <cell r="AQ337">
            <v>0.37</v>
          </cell>
          <cell r="AR337">
            <v>0.74</v>
          </cell>
          <cell r="AS337">
            <v>0.74</v>
          </cell>
          <cell r="AT337">
            <v>0.7</v>
          </cell>
          <cell r="AU337">
            <v>0.7</v>
          </cell>
          <cell r="AV337">
            <v>0.75</v>
          </cell>
          <cell r="AW337">
            <v>0.75</v>
          </cell>
          <cell r="AX337">
            <v>0.72</v>
          </cell>
          <cell r="AY337">
            <v>0.72</v>
          </cell>
          <cell r="AZ337">
            <v>0.69</v>
          </cell>
          <cell r="BA337">
            <v>0.69</v>
          </cell>
          <cell r="BB337">
            <v>0.69</v>
          </cell>
          <cell r="BC337">
            <v>0.69</v>
          </cell>
          <cell r="BD337">
            <v>0.72</v>
          </cell>
          <cell r="BE337">
            <v>0.72</v>
          </cell>
          <cell r="BF337">
            <v>0.7</v>
          </cell>
          <cell r="BG337">
            <v>0.7</v>
          </cell>
          <cell r="BH337">
            <v>0.2937</v>
          </cell>
          <cell r="BI337">
            <v>0.2937</v>
          </cell>
          <cell r="BJ337">
            <v>1.2</v>
          </cell>
          <cell r="BK337">
            <v>1.2</v>
          </cell>
          <cell r="BL337">
            <v>0.73</v>
          </cell>
          <cell r="BM337">
            <v>0.73</v>
          </cell>
          <cell r="BN337">
            <v>0.2937</v>
          </cell>
          <cell r="BO337">
            <v>0.2937</v>
          </cell>
          <cell r="BP337">
            <v>0.28</v>
          </cell>
          <cell r="BQ337">
            <v>0.28</v>
          </cell>
          <cell r="BR337">
            <v>0.69</v>
          </cell>
          <cell r="BS337">
            <v>0.69</v>
          </cell>
          <cell r="BT337">
            <v>0.73</v>
          </cell>
          <cell r="BU337">
            <v>0.73</v>
          </cell>
          <cell r="BV337">
            <v>0.73</v>
          </cell>
          <cell r="BW337">
            <v>0.73</v>
          </cell>
          <cell r="BX337">
            <v>0.69</v>
          </cell>
          <cell r="BY337">
            <v>0.69</v>
          </cell>
          <cell r="BZ337">
            <v>0.2937</v>
          </cell>
          <cell r="CA337">
            <v>0.2937</v>
          </cell>
        </row>
        <row r="338">
          <cell r="A338" t="str">
            <v>LS Pipeline/Rigid Plastic 1.5 in.</v>
          </cell>
          <cell r="B338">
            <v>338</v>
          </cell>
          <cell r="C338" t="str">
            <v>LF</v>
          </cell>
          <cell r="D338">
            <v>0.3471</v>
          </cell>
          <cell r="E338">
            <v>1.3</v>
          </cell>
          <cell r="F338" t="str">
            <v>AC</v>
          </cell>
          <cell r="G338">
            <v>75</v>
          </cell>
          <cell r="H338">
            <v>0.3471</v>
          </cell>
          <cell r="I338">
            <v>0.3471</v>
          </cell>
          <cell r="J338">
            <v>0.68</v>
          </cell>
          <cell r="K338">
            <v>0.68</v>
          </cell>
          <cell r="L338">
            <v>0.65</v>
          </cell>
          <cell r="M338">
            <v>0.65</v>
          </cell>
          <cell r="N338">
            <v>0.75</v>
          </cell>
          <cell r="O338">
            <v>0.75</v>
          </cell>
          <cell r="P338">
            <v>0.9</v>
          </cell>
          <cell r="Q338">
            <v>0.9</v>
          </cell>
          <cell r="R338">
            <v>0.79</v>
          </cell>
          <cell r="S338">
            <v>0.79</v>
          </cell>
          <cell r="T338">
            <v>0.79</v>
          </cell>
          <cell r="U338">
            <v>0.79</v>
          </cell>
          <cell r="V338">
            <v>0.3471</v>
          </cell>
          <cell r="W338">
            <v>0.3471</v>
          </cell>
          <cell r="X338">
            <v>0.3471</v>
          </cell>
          <cell r="Y338">
            <v>0.3471</v>
          </cell>
          <cell r="Z338">
            <v>0.3471</v>
          </cell>
          <cell r="AA338">
            <v>0.3471</v>
          </cell>
          <cell r="AB338">
            <v>0.3471</v>
          </cell>
          <cell r="AC338">
            <v>0.3471</v>
          </cell>
          <cell r="AD338">
            <v>0.79</v>
          </cell>
          <cell r="AE338">
            <v>0.79</v>
          </cell>
          <cell r="AF338">
            <v>1.03</v>
          </cell>
          <cell r="AG338">
            <v>1.03</v>
          </cell>
          <cell r="AH338">
            <v>0.39</v>
          </cell>
          <cell r="AI338">
            <v>0.39</v>
          </cell>
          <cell r="AJ338">
            <v>1.1</v>
          </cell>
          <cell r="AK338">
            <v>1.1</v>
          </cell>
          <cell r="AL338">
            <v>0.79</v>
          </cell>
          <cell r="AM338">
            <v>0.79</v>
          </cell>
          <cell r="AN338">
            <v>0.3471</v>
          </cell>
          <cell r="AO338">
            <v>0.3471</v>
          </cell>
          <cell r="AP338">
            <v>0.45</v>
          </cell>
          <cell r="AQ338">
            <v>0.45</v>
          </cell>
          <cell r="AR338">
            <v>0.8</v>
          </cell>
          <cell r="AS338">
            <v>0.8</v>
          </cell>
          <cell r="AT338">
            <v>0.75</v>
          </cell>
          <cell r="AU338">
            <v>0.75</v>
          </cell>
          <cell r="AV338">
            <v>1.13</v>
          </cell>
          <cell r="AW338">
            <v>1.13</v>
          </cell>
          <cell r="AX338">
            <v>0.79</v>
          </cell>
          <cell r="AY338">
            <v>0.79</v>
          </cell>
          <cell r="AZ338">
            <v>0.75</v>
          </cell>
          <cell r="BA338">
            <v>0.75</v>
          </cell>
          <cell r="BB338">
            <v>0.75</v>
          </cell>
          <cell r="BC338">
            <v>0.75</v>
          </cell>
          <cell r="BD338">
            <v>0.79</v>
          </cell>
          <cell r="BE338">
            <v>0.79</v>
          </cell>
          <cell r="BF338">
            <v>0</v>
          </cell>
          <cell r="BG338">
            <v>0</v>
          </cell>
          <cell r="BH338">
            <v>0.3471</v>
          </cell>
          <cell r="BI338">
            <v>0.3471</v>
          </cell>
          <cell r="BJ338">
            <v>1.3</v>
          </cell>
          <cell r="BK338">
            <v>1.3</v>
          </cell>
          <cell r="BL338">
            <v>0.79</v>
          </cell>
          <cell r="BM338">
            <v>0.79</v>
          </cell>
          <cell r="BN338">
            <v>0.3471</v>
          </cell>
          <cell r="BO338">
            <v>0.3471</v>
          </cell>
          <cell r="BP338">
            <v>0.32</v>
          </cell>
          <cell r="BQ338">
            <v>0.32</v>
          </cell>
          <cell r="BR338">
            <v>0.75</v>
          </cell>
          <cell r="BS338">
            <v>0.75</v>
          </cell>
          <cell r="BT338">
            <v>0.79</v>
          </cell>
          <cell r="BU338">
            <v>0.79</v>
          </cell>
          <cell r="BV338">
            <v>0.79</v>
          </cell>
          <cell r="BW338">
            <v>0.79</v>
          </cell>
          <cell r="BX338">
            <v>0.75</v>
          </cell>
          <cell r="BY338">
            <v>0.75</v>
          </cell>
          <cell r="BZ338">
            <v>0.3471</v>
          </cell>
          <cell r="CA338">
            <v>0.3471</v>
          </cell>
        </row>
        <row r="339">
          <cell r="A339" t="str">
            <v>LS Pipeline/Rigid Plastic 2.0 in.</v>
          </cell>
          <cell r="B339">
            <v>339</v>
          </cell>
          <cell r="C339" t="str">
            <v>LF</v>
          </cell>
          <cell r="D339">
            <v>0</v>
          </cell>
          <cell r="E339">
            <v>1.5</v>
          </cell>
          <cell r="F339" t="str">
            <v>AC</v>
          </cell>
          <cell r="G339">
            <v>75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1.06</v>
          </cell>
          <cell r="U339">
            <v>1.06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1.06</v>
          </cell>
          <cell r="AE339">
            <v>1.06</v>
          </cell>
          <cell r="AF339">
            <v>1.23</v>
          </cell>
          <cell r="AG339">
            <v>1.23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1.5</v>
          </cell>
          <cell r="AW339">
            <v>1.5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1.22</v>
          </cell>
          <cell r="BE339">
            <v>1.22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0.35</v>
          </cell>
          <cell r="BQ339">
            <v>0.35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</row>
        <row r="340">
          <cell r="A340" t="str">
            <v>LS Pipeline/Rigid Plastic 2.5 in.</v>
          </cell>
          <cell r="B340">
            <v>340</v>
          </cell>
          <cell r="C340" t="str">
            <v>LF</v>
          </cell>
          <cell r="D340">
            <v>0</v>
          </cell>
          <cell r="E340">
            <v>1.88</v>
          </cell>
          <cell r="F340" t="str">
            <v>AC</v>
          </cell>
          <cell r="G340">
            <v>75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1.88</v>
          </cell>
          <cell r="AW340">
            <v>1.88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</row>
        <row r="341">
          <cell r="A341" t="str">
            <v>LS Well Casing Steel 3/16"x5"</v>
          </cell>
          <cell r="B341">
            <v>341</v>
          </cell>
          <cell r="C341" t="str">
            <v>LF</v>
          </cell>
          <cell r="D341">
            <v>0</v>
          </cell>
          <cell r="E341">
            <v>27.5</v>
          </cell>
          <cell r="F341" t="str">
            <v>AC</v>
          </cell>
          <cell r="G341">
            <v>75</v>
          </cell>
          <cell r="H341">
            <v>26</v>
          </cell>
          <cell r="I341">
            <v>26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23.5</v>
          </cell>
          <cell r="O341">
            <v>23.5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27.5</v>
          </cell>
          <cell r="AS341">
            <v>27.5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25</v>
          </cell>
          <cell r="BA341">
            <v>25</v>
          </cell>
          <cell r="BB341">
            <v>25</v>
          </cell>
          <cell r="BC341">
            <v>25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20.34</v>
          </cell>
          <cell r="BM341">
            <v>20.34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25</v>
          </cell>
          <cell r="BS341">
            <v>25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26</v>
          </cell>
          <cell r="CA341">
            <v>26</v>
          </cell>
        </row>
        <row r="342">
          <cell r="A342" t="str">
            <v>LS Well Casing Steel 3/16"x6"</v>
          </cell>
          <cell r="B342">
            <v>342</v>
          </cell>
          <cell r="C342" t="str">
            <v>LF</v>
          </cell>
          <cell r="D342">
            <v>0</v>
          </cell>
          <cell r="E342">
            <v>28</v>
          </cell>
          <cell r="F342" t="str">
            <v>AC</v>
          </cell>
          <cell r="G342">
            <v>75</v>
          </cell>
          <cell r="H342">
            <v>26</v>
          </cell>
          <cell r="I342">
            <v>26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24</v>
          </cell>
          <cell r="O342">
            <v>24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6</v>
          </cell>
          <cell r="AQ342">
            <v>6</v>
          </cell>
          <cell r="AR342">
            <v>28</v>
          </cell>
          <cell r="AS342">
            <v>28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25</v>
          </cell>
          <cell r="BA342">
            <v>25</v>
          </cell>
          <cell r="BB342">
            <v>25</v>
          </cell>
          <cell r="BC342">
            <v>25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22</v>
          </cell>
          <cell r="BM342">
            <v>22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25</v>
          </cell>
          <cell r="BS342">
            <v>25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26</v>
          </cell>
          <cell r="CA342">
            <v>26</v>
          </cell>
        </row>
        <row r="343">
          <cell r="A343" t="str">
            <v>LS Well Drilling and Casing</v>
          </cell>
          <cell r="B343">
            <v>343</v>
          </cell>
          <cell r="C343" t="str">
            <v>LF</v>
          </cell>
          <cell r="D343">
            <v>5.34</v>
          </cell>
          <cell r="E343">
            <v>26</v>
          </cell>
          <cell r="F343" t="str">
            <v>AC</v>
          </cell>
          <cell r="G343">
            <v>75</v>
          </cell>
          <cell r="H343">
            <v>26</v>
          </cell>
          <cell r="I343">
            <v>26</v>
          </cell>
          <cell r="J343">
            <v>0</v>
          </cell>
          <cell r="K343">
            <v>0</v>
          </cell>
          <cell r="L343">
            <v>21</v>
          </cell>
          <cell r="M343">
            <v>21</v>
          </cell>
          <cell r="N343">
            <v>21.34</v>
          </cell>
          <cell r="O343">
            <v>21.34</v>
          </cell>
          <cell r="P343">
            <v>22</v>
          </cell>
          <cell r="Q343">
            <v>22</v>
          </cell>
          <cell r="R343">
            <v>19.6</v>
          </cell>
          <cell r="S343">
            <v>19.6</v>
          </cell>
          <cell r="T343">
            <v>22</v>
          </cell>
          <cell r="U343">
            <v>22</v>
          </cell>
          <cell r="V343">
            <v>5.34</v>
          </cell>
          <cell r="W343">
            <v>5.34</v>
          </cell>
          <cell r="X343">
            <v>21</v>
          </cell>
          <cell r="Y343">
            <v>21</v>
          </cell>
          <cell r="Z343">
            <v>21</v>
          </cell>
          <cell r="AA343">
            <v>21</v>
          </cell>
          <cell r="AB343">
            <v>0</v>
          </cell>
          <cell r="AC343">
            <v>0</v>
          </cell>
          <cell r="AD343">
            <v>22</v>
          </cell>
          <cell r="AE343">
            <v>22</v>
          </cell>
          <cell r="AF343">
            <v>20</v>
          </cell>
          <cell r="AG343">
            <v>20</v>
          </cell>
          <cell r="AH343">
            <v>0</v>
          </cell>
          <cell r="AI343">
            <v>0</v>
          </cell>
          <cell r="AJ343">
            <v>20</v>
          </cell>
          <cell r="AK343">
            <v>20</v>
          </cell>
          <cell r="AL343">
            <v>21</v>
          </cell>
          <cell r="AM343">
            <v>21</v>
          </cell>
          <cell r="AN343">
            <v>5.34</v>
          </cell>
          <cell r="AO343">
            <v>5.34</v>
          </cell>
          <cell r="AP343">
            <v>0</v>
          </cell>
          <cell r="AQ343">
            <v>0</v>
          </cell>
          <cell r="AR343">
            <v>26</v>
          </cell>
          <cell r="AS343">
            <v>26</v>
          </cell>
          <cell r="AT343">
            <v>21.25</v>
          </cell>
          <cell r="AU343">
            <v>21.25</v>
          </cell>
          <cell r="AV343">
            <v>21</v>
          </cell>
          <cell r="AW343">
            <v>21</v>
          </cell>
          <cell r="AX343">
            <v>19.1</v>
          </cell>
          <cell r="AY343">
            <v>19.1</v>
          </cell>
          <cell r="AZ343">
            <v>25</v>
          </cell>
          <cell r="BA343">
            <v>25</v>
          </cell>
          <cell r="BB343">
            <v>25</v>
          </cell>
          <cell r="BC343">
            <v>25</v>
          </cell>
          <cell r="BD343">
            <v>19.6</v>
          </cell>
          <cell r="BE343">
            <v>19.6</v>
          </cell>
          <cell r="BF343">
            <v>20</v>
          </cell>
          <cell r="BG343">
            <v>20</v>
          </cell>
          <cell r="BH343">
            <v>5.34</v>
          </cell>
          <cell r="BI343">
            <v>5.34</v>
          </cell>
          <cell r="BJ343">
            <v>22</v>
          </cell>
          <cell r="BK343">
            <v>22</v>
          </cell>
          <cell r="BL343">
            <v>20.34</v>
          </cell>
          <cell r="BM343">
            <v>20.34</v>
          </cell>
          <cell r="BN343">
            <v>6</v>
          </cell>
          <cell r="BO343">
            <v>6</v>
          </cell>
          <cell r="BP343">
            <v>0</v>
          </cell>
          <cell r="BQ343">
            <v>0</v>
          </cell>
          <cell r="BR343">
            <v>25</v>
          </cell>
          <cell r="BS343">
            <v>25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26</v>
          </cell>
          <cell r="CA343">
            <v>26</v>
          </cell>
        </row>
        <row r="344">
          <cell r="A344" t="str">
            <v>LS Well Drilling and Casing Plastic</v>
          </cell>
          <cell r="B344">
            <v>344</v>
          </cell>
          <cell r="C344" t="str">
            <v>LF</v>
          </cell>
          <cell r="D344">
            <v>0</v>
          </cell>
          <cell r="E344">
            <v>22.4</v>
          </cell>
          <cell r="F344" t="str">
            <v>AC</v>
          </cell>
          <cell r="G344">
            <v>75</v>
          </cell>
          <cell r="H344">
            <v>0</v>
          </cell>
          <cell r="I344">
            <v>0</v>
          </cell>
          <cell r="J344">
            <v>18.6</v>
          </cell>
          <cell r="K344">
            <v>18.6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19.67</v>
          </cell>
          <cell r="AC344">
            <v>19.67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20</v>
          </cell>
          <cell r="AI344">
            <v>20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20</v>
          </cell>
          <cell r="AQ344">
            <v>20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22.4</v>
          </cell>
          <cell r="BQ344">
            <v>22.4</v>
          </cell>
          <cell r="BR344">
            <v>0</v>
          </cell>
          <cell r="BS344">
            <v>0</v>
          </cell>
          <cell r="BT344">
            <v>20.4</v>
          </cell>
          <cell r="BU344">
            <v>20.4</v>
          </cell>
          <cell r="BV344">
            <v>20.4</v>
          </cell>
          <cell r="BW344">
            <v>20.4</v>
          </cell>
          <cell r="BX344">
            <v>18</v>
          </cell>
          <cell r="BY344">
            <v>18</v>
          </cell>
          <cell r="BZ344">
            <v>0</v>
          </cell>
          <cell r="CA344">
            <v>0</v>
          </cell>
        </row>
        <row r="345">
          <cell r="A345" t="str">
            <v>LS Well Drilling and Casing Steel</v>
          </cell>
          <cell r="B345">
            <v>345</v>
          </cell>
          <cell r="C345" t="str">
            <v>LF</v>
          </cell>
          <cell r="D345">
            <v>0</v>
          </cell>
          <cell r="E345">
            <v>25</v>
          </cell>
          <cell r="F345" t="str">
            <v>AC</v>
          </cell>
          <cell r="G345">
            <v>75</v>
          </cell>
          <cell r="H345">
            <v>0</v>
          </cell>
          <cell r="I345">
            <v>0</v>
          </cell>
          <cell r="J345">
            <v>21</v>
          </cell>
          <cell r="K345">
            <v>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22</v>
          </cell>
          <cell r="AC345">
            <v>22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22</v>
          </cell>
          <cell r="AI345">
            <v>22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22</v>
          </cell>
          <cell r="AQ345">
            <v>22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24</v>
          </cell>
          <cell r="BQ345">
            <v>24</v>
          </cell>
          <cell r="BR345">
            <v>0</v>
          </cell>
          <cell r="BS345">
            <v>0</v>
          </cell>
          <cell r="BT345">
            <v>25</v>
          </cell>
          <cell r="BU345">
            <v>25</v>
          </cell>
          <cell r="BV345">
            <v>25</v>
          </cell>
          <cell r="BW345">
            <v>25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</row>
        <row r="346">
          <cell r="A346" t="str">
            <v>LS Well Drilling Modifier Add For Distance in Rock</v>
          </cell>
          <cell r="B346">
            <v>346</v>
          </cell>
          <cell r="C346" t="str">
            <v>LF</v>
          </cell>
          <cell r="D346">
            <v>0</v>
          </cell>
          <cell r="E346">
            <v>4</v>
          </cell>
          <cell r="F346" t="str">
            <v>AC</v>
          </cell>
          <cell r="G346">
            <v>75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4</v>
          </cell>
          <cell r="AC346">
            <v>4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4</v>
          </cell>
          <cell r="AI346">
            <v>4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4</v>
          </cell>
          <cell r="AQ346">
            <v>4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2</v>
          </cell>
          <cell r="BQ346">
            <v>2</v>
          </cell>
          <cell r="BR346">
            <v>0</v>
          </cell>
          <cell r="BS346">
            <v>0</v>
          </cell>
          <cell r="BT346">
            <v>4</v>
          </cell>
          <cell r="BU346">
            <v>4</v>
          </cell>
          <cell r="BV346">
            <v>4</v>
          </cell>
          <cell r="BW346">
            <v>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</row>
        <row r="347">
          <cell r="A347" t="str">
            <v>LS Well Gravel Pack</v>
          </cell>
          <cell r="B347">
            <v>347</v>
          </cell>
          <cell r="C347" t="str">
            <v>cu.yd</v>
          </cell>
          <cell r="D347">
            <v>0</v>
          </cell>
          <cell r="E347">
            <v>16</v>
          </cell>
          <cell r="F347" t="str">
            <v>AC</v>
          </cell>
          <cell r="G347">
            <v>75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16</v>
          </cell>
          <cell r="AC347">
            <v>16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16</v>
          </cell>
          <cell r="AQ347">
            <v>16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16</v>
          </cell>
          <cell r="AY347">
            <v>16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16</v>
          </cell>
          <cell r="BQ347">
            <v>16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</row>
        <row r="348">
          <cell r="A348" t="str">
            <v>LS Well Spring Development</v>
          </cell>
          <cell r="B348">
            <v>348</v>
          </cell>
          <cell r="C348" t="str">
            <v>each</v>
          </cell>
          <cell r="D348">
            <v>1602</v>
          </cell>
          <cell r="E348">
            <v>1800</v>
          </cell>
          <cell r="F348" t="str">
            <v>AC</v>
          </cell>
          <cell r="G348">
            <v>75</v>
          </cell>
          <cell r="H348">
            <v>1602</v>
          </cell>
          <cell r="I348">
            <v>1602</v>
          </cell>
          <cell r="J348">
            <v>1602</v>
          </cell>
          <cell r="K348">
            <v>1602</v>
          </cell>
          <cell r="L348">
            <v>1602</v>
          </cell>
          <cell r="M348">
            <v>1602</v>
          </cell>
          <cell r="N348">
            <v>1602</v>
          </cell>
          <cell r="O348">
            <v>1602</v>
          </cell>
          <cell r="P348">
            <v>1602</v>
          </cell>
          <cell r="Q348">
            <v>1602</v>
          </cell>
          <cell r="R348">
            <v>0</v>
          </cell>
          <cell r="S348">
            <v>0</v>
          </cell>
          <cell r="T348">
            <v>1602</v>
          </cell>
          <cell r="U348">
            <v>1602</v>
          </cell>
          <cell r="V348">
            <v>1602</v>
          </cell>
          <cell r="W348">
            <v>1602</v>
          </cell>
          <cell r="X348">
            <v>1602</v>
          </cell>
          <cell r="Y348">
            <v>1602</v>
          </cell>
          <cell r="Z348">
            <v>1602</v>
          </cell>
          <cell r="AA348">
            <v>1602</v>
          </cell>
          <cell r="AB348">
            <v>1602</v>
          </cell>
          <cell r="AC348">
            <v>1602</v>
          </cell>
          <cell r="AD348">
            <v>1602</v>
          </cell>
          <cell r="AE348">
            <v>1602</v>
          </cell>
          <cell r="AF348">
            <v>0</v>
          </cell>
          <cell r="AG348">
            <v>0</v>
          </cell>
          <cell r="AH348">
            <v>1602</v>
          </cell>
          <cell r="AI348">
            <v>1602</v>
          </cell>
          <cell r="AJ348">
            <v>1602</v>
          </cell>
          <cell r="AK348">
            <v>1602</v>
          </cell>
          <cell r="AL348">
            <v>1602</v>
          </cell>
          <cell r="AM348">
            <v>1602</v>
          </cell>
          <cell r="AN348">
            <v>1602</v>
          </cell>
          <cell r="AO348">
            <v>1602</v>
          </cell>
          <cell r="AP348">
            <v>1602</v>
          </cell>
          <cell r="AQ348">
            <v>1602</v>
          </cell>
          <cell r="AR348">
            <v>1602</v>
          </cell>
          <cell r="AS348">
            <v>1602</v>
          </cell>
          <cell r="AT348">
            <v>1800</v>
          </cell>
          <cell r="AU348">
            <v>1800</v>
          </cell>
          <cell r="AV348">
            <v>1602</v>
          </cell>
          <cell r="AW348">
            <v>1602</v>
          </cell>
          <cell r="AX348">
            <v>1602</v>
          </cell>
          <cell r="AY348">
            <v>1602</v>
          </cell>
          <cell r="AZ348">
            <v>1602</v>
          </cell>
          <cell r="BA348">
            <v>1602</v>
          </cell>
          <cell r="BB348">
            <v>1602</v>
          </cell>
          <cell r="BC348">
            <v>1602</v>
          </cell>
          <cell r="BD348">
            <v>1602</v>
          </cell>
          <cell r="BE348">
            <v>1602</v>
          </cell>
          <cell r="BF348">
            <v>1602</v>
          </cell>
          <cell r="BG348">
            <v>1602</v>
          </cell>
          <cell r="BH348">
            <v>1602</v>
          </cell>
          <cell r="BI348">
            <v>1602</v>
          </cell>
          <cell r="BJ348">
            <v>1602</v>
          </cell>
          <cell r="BK348">
            <v>1602</v>
          </cell>
          <cell r="BL348">
            <v>1602</v>
          </cell>
          <cell r="BM348">
            <v>1602</v>
          </cell>
          <cell r="BN348">
            <v>1800</v>
          </cell>
          <cell r="BO348">
            <v>1800</v>
          </cell>
          <cell r="BP348">
            <v>1602</v>
          </cell>
          <cell r="BQ348">
            <v>1602</v>
          </cell>
          <cell r="BR348">
            <v>1602</v>
          </cell>
          <cell r="BS348">
            <v>1602</v>
          </cell>
          <cell r="BT348">
            <v>1602</v>
          </cell>
          <cell r="BU348">
            <v>1602</v>
          </cell>
          <cell r="BV348">
            <v>1602</v>
          </cell>
          <cell r="BW348">
            <v>1602</v>
          </cell>
          <cell r="BX348">
            <v>1602</v>
          </cell>
          <cell r="BY348">
            <v>1602</v>
          </cell>
          <cell r="BZ348">
            <v>1602</v>
          </cell>
          <cell r="CA348">
            <v>1602</v>
          </cell>
        </row>
        <row r="349">
          <cell r="A349" t="str">
            <v>LS Well Surface Drainage Basin</v>
          </cell>
          <cell r="B349">
            <v>349</v>
          </cell>
          <cell r="C349" t="str">
            <v>sq.yd</v>
          </cell>
          <cell r="D349">
            <v>4.45</v>
          </cell>
          <cell r="E349">
            <v>5</v>
          </cell>
          <cell r="F349" t="str">
            <v>AC</v>
          </cell>
          <cell r="G349">
            <v>75</v>
          </cell>
          <cell r="H349">
            <v>4.45</v>
          </cell>
          <cell r="I349">
            <v>4.45</v>
          </cell>
          <cell r="J349">
            <v>4.45</v>
          </cell>
          <cell r="K349">
            <v>4.45</v>
          </cell>
          <cell r="L349">
            <v>4.45</v>
          </cell>
          <cell r="M349">
            <v>4.45</v>
          </cell>
          <cell r="N349">
            <v>4.45</v>
          </cell>
          <cell r="O349">
            <v>4.45</v>
          </cell>
          <cell r="P349">
            <v>4.45</v>
          </cell>
          <cell r="Q349">
            <v>4.45</v>
          </cell>
          <cell r="R349">
            <v>0</v>
          </cell>
          <cell r="S349">
            <v>0</v>
          </cell>
          <cell r="T349">
            <v>4.45</v>
          </cell>
          <cell r="U349">
            <v>4.45</v>
          </cell>
          <cell r="V349">
            <v>4.45</v>
          </cell>
          <cell r="W349">
            <v>4.45</v>
          </cell>
          <cell r="X349">
            <v>4.45</v>
          </cell>
          <cell r="Y349">
            <v>4.45</v>
          </cell>
          <cell r="Z349">
            <v>4.45</v>
          </cell>
          <cell r="AA349">
            <v>4.45</v>
          </cell>
          <cell r="AB349">
            <v>4.45</v>
          </cell>
          <cell r="AC349">
            <v>4.45</v>
          </cell>
          <cell r="AD349">
            <v>4.45</v>
          </cell>
          <cell r="AE349">
            <v>4.45</v>
          </cell>
          <cell r="AF349">
            <v>0</v>
          </cell>
          <cell r="AG349">
            <v>0</v>
          </cell>
          <cell r="AH349">
            <v>4.45</v>
          </cell>
          <cell r="AI349">
            <v>4.45</v>
          </cell>
          <cell r="AJ349">
            <v>4.45</v>
          </cell>
          <cell r="AK349">
            <v>4.45</v>
          </cell>
          <cell r="AL349">
            <v>4.45</v>
          </cell>
          <cell r="AM349">
            <v>4.45</v>
          </cell>
          <cell r="AN349">
            <v>4.45</v>
          </cell>
          <cell r="AO349">
            <v>4.45</v>
          </cell>
          <cell r="AP349">
            <v>4.45</v>
          </cell>
          <cell r="AQ349">
            <v>4.45</v>
          </cell>
          <cell r="AR349">
            <v>4.45</v>
          </cell>
          <cell r="AS349">
            <v>4.45</v>
          </cell>
          <cell r="AT349">
            <v>4.45</v>
          </cell>
          <cell r="AU349">
            <v>4.45</v>
          </cell>
          <cell r="AV349">
            <v>4.45</v>
          </cell>
          <cell r="AW349">
            <v>4.45</v>
          </cell>
          <cell r="AX349">
            <v>4.45</v>
          </cell>
          <cell r="AY349">
            <v>4.45</v>
          </cell>
          <cell r="AZ349">
            <v>4.45</v>
          </cell>
          <cell r="BA349">
            <v>4.45</v>
          </cell>
          <cell r="BB349">
            <v>4.45</v>
          </cell>
          <cell r="BC349">
            <v>4.45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4.45</v>
          </cell>
          <cell r="BI349">
            <v>4.45</v>
          </cell>
          <cell r="BJ349">
            <v>4.45</v>
          </cell>
          <cell r="BK349">
            <v>4.45</v>
          </cell>
          <cell r="BL349">
            <v>4.45</v>
          </cell>
          <cell r="BM349">
            <v>4.45</v>
          </cell>
          <cell r="BN349">
            <v>5</v>
          </cell>
          <cell r="BO349">
            <v>5</v>
          </cell>
          <cell r="BP349">
            <v>4.45</v>
          </cell>
          <cell r="BQ349">
            <v>4.45</v>
          </cell>
          <cell r="BR349">
            <v>4.45</v>
          </cell>
          <cell r="BS349">
            <v>4.45</v>
          </cell>
          <cell r="BT349">
            <v>4.45</v>
          </cell>
          <cell r="BU349">
            <v>4.45</v>
          </cell>
          <cell r="BV349">
            <v>4.45</v>
          </cell>
          <cell r="BW349">
            <v>4.45</v>
          </cell>
          <cell r="BX349">
            <v>4.45</v>
          </cell>
          <cell r="BY349">
            <v>4.45</v>
          </cell>
          <cell r="BZ349">
            <v>4.45</v>
          </cell>
          <cell r="CA349">
            <v>4.45</v>
          </cell>
        </row>
        <row r="350">
          <cell r="A350" t="str">
            <v>LS Wildlife Watering Facility over 250 gal</v>
          </cell>
          <cell r="B350">
            <v>350</v>
          </cell>
          <cell r="C350" t="str">
            <v>gallon</v>
          </cell>
          <cell r="D350">
            <v>0</v>
          </cell>
          <cell r="E350">
            <v>2.31</v>
          </cell>
          <cell r="F350" t="str">
            <v>AC</v>
          </cell>
          <cell r="G350">
            <v>0</v>
          </cell>
          <cell r="H350">
            <v>0.6</v>
          </cell>
          <cell r="I350">
            <v>0.6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2.31</v>
          </cell>
          <cell r="S350">
            <v>2.31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1.64</v>
          </cell>
          <cell r="AS350">
            <v>1.64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2.31</v>
          </cell>
          <cell r="AY350">
            <v>2.31</v>
          </cell>
          <cell r="AZ350">
            <v>0.65</v>
          </cell>
          <cell r="BA350">
            <v>0.65</v>
          </cell>
          <cell r="BB350">
            <v>0.65</v>
          </cell>
          <cell r="BC350">
            <v>0.65</v>
          </cell>
          <cell r="BD350">
            <v>2.31</v>
          </cell>
          <cell r="BE350">
            <v>2.31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2.26</v>
          </cell>
          <cell r="BM350">
            <v>2.26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0.65</v>
          </cell>
          <cell r="BS350">
            <v>0.65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0.6</v>
          </cell>
          <cell r="CA350">
            <v>0.6</v>
          </cell>
        </row>
        <row r="351">
          <cell r="A351" t="str">
            <v>LS Wildlife Watering Facility up to 250 gal</v>
          </cell>
          <cell r="B351">
            <v>351</v>
          </cell>
          <cell r="C351" t="str">
            <v>gallon</v>
          </cell>
          <cell r="D351">
            <v>0</v>
          </cell>
          <cell r="E351">
            <v>5.21</v>
          </cell>
          <cell r="F351" t="str">
            <v>AC</v>
          </cell>
          <cell r="G351">
            <v>0</v>
          </cell>
          <cell r="H351">
            <v>0.65</v>
          </cell>
          <cell r="I351">
            <v>0.65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5.21</v>
          </cell>
          <cell r="S351">
            <v>5.21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1.64</v>
          </cell>
          <cell r="AS351">
            <v>1.64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5.21</v>
          </cell>
          <cell r="AY351">
            <v>5.21</v>
          </cell>
          <cell r="AZ351">
            <v>0.6</v>
          </cell>
          <cell r="BA351">
            <v>0.6</v>
          </cell>
          <cell r="BB351">
            <v>0.6</v>
          </cell>
          <cell r="BC351">
            <v>0.6</v>
          </cell>
          <cell r="BD351">
            <v>5.21</v>
          </cell>
          <cell r="BE351">
            <v>5.21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5.11</v>
          </cell>
          <cell r="BM351">
            <v>5.11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0.6</v>
          </cell>
          <cell r="BS351">
            <v>0.6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0.65</v>
          </cell>
          <cell r="CA351">
            <v>0.65</v>
          </cell>
        </row>
        <row r="352">
          <cell r="A352" t="str">
            <v>LS Wildlife Watering Facility, Trough Galvanized Steel 2ftx2ftx4in</v>
          </cell>
          <cell r="B352">
            <v>352</v>
          </cell>
          <cell r="C352" t="str">
            <v>each</v>
          </cell>
          <cell r="D352">
            <v>0</v>
          </cell>
          <cell r="E352">
            <v>130</v>
          </cell>
          <cell r="F352" t="str">
            <v>AC</v>
          </cell>
          <cell r="G352">
            <v>0</v>
          </cell>
          <cell r="H352">
            <v>130</v>
          </cell>
          <cell r="I352">
            <v>130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130</v>
          </cell>
          <cell r="O352">
            <v>130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130</v>
          </cell>
          <cell r="AI352">
            <v>130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130</v>
          </cell>
          <cell r="BA352">
            <v>130</v>
          </cell>
          <cell r="BB352">
            <v>130</v>
          </cell>
          <cell r="BC352">
            <v>130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130</v>
          </cell>
          <cell r="BS352">
            <v>130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130</v>
          </cell>
          <cell r="CA352">
            <v>130</v>
          </cell>
        </row>
        <row r="353">
          <cell r="A353" t="str">
            <v>Materials other than hay or barnyard manure</v>
          </cell>
          <cell r="B353">
            <v>353</v>
          </cell>
          <cell r="C353" t="str">
            <v>acre</v>
          </cell>
          <cell r="D353">
            <v>19.0905</v>
          </cell>
          <cell r="E353">
            <v>21.45</v>
          </cell>
          <cell r="F353" t="str">
            <v>AC</v>
          </cell>
          <cell r="G353">
            <v>75</v>
          </cell>
          <cell r="H353">
            <v>19.0905</v>
          </cell>
          <cell r="I353">
            <v>19.0905</v>
          </cell>
          <cell r="J353">
            <v>19.0905</v>
          </cell>
          <cell r="K353">
            <v>19.0905</v>
          </cell>
          <cell r="L353">
            <v>19.0905</v>
          </cell>
          <cell r="M353">
            <v>19.0905</v>
          </cell>
          <cell r="N353">
            <v>19.0905</v>
          </cell>
          <cell r="O353">
            <v>19.0905</v>
          </cell>
          <cell r="P353">
            <v>19.0905</v>
          </cell>
          <cell r="Q353">
            <v>19.0905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19.0905</v>
          </cell>
          <cell r="W353">
            <v>19.0905</v>
          </cell>
          <cell r="X353">
            <v>19.0905</v>
          </cell>
          <cell r="Y353">
            <v>19.0905</v>
          </cell>
          <cell r="Z353">
            <v>19.0905</v>
          </cell>
          <cell r="AA353">
            <v>19.0905</v>
          </cell>
          <cell r="AB353">
            <v>19.0905</v>
          </cell>
          <cell r="AC353">
            <v>19.0905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19.0905</v>
          </cell>
          <cell r="AI353">
            <v>19.0905</v>
          </cell>
          <cell r="AJ353">
            <v>19.0905</v>
          </cell>
          <cell r="AK353">
            <v>19.0905</v>
          </cell>
          <cell r="AL353">
            <v>19.0905</v>
          </cell>
          <cell r="AM353">
            <v>19.0905</v>
          </cell>
          <cell r="AN353">
            <v>19.0905</v>
          </cell>
          <cell r="AO353">
            <v>19.0905</v>
          </cell>
          <cell r="AP353">
            <v>19.0905</v>
          </cell>
          <cell r="AQ353">
            <v>19.0905</v>
          </cell>
          <cell r="AR353">
            <v>19.0905</v>
          </cell>
          <cell r="AS353">
            <v>19.0905</v>
          </cell>
          <cell r="AT353">
            <v>19.0905</v>
          </cell>
          <cell r="AU353">
            <v>19.0905</v>
          </cell>
          <cell r="AV353">
            <v>19.0905</v>
          </cell>
          <cell r="AW353">
            <v>19.0905</v>
          </cell>
          <cell r="AX353">
            <v>19.0905</v>
          </cell>
          <cell r="AY353">
            <v>19.0905</v>
          </cell>
          <cell r="AZ353">
            <v>19.0905</v>
          </cell>
          <cell r="BA353">
            <v>19.0905</v>
          </cell>
          <cell r="BB353">
            <v>19.0905</v>
          </cell>
          <cell r="BC353">
            <v>19.0905</v>
          </cell>
          <cell r="BD353">
            <v>19.0905</v>
          </cell>
          <cell r="BE353">
            <v>19.0905</v>
          </cell>
          <cell r="BF353">
            <v>19.0905</v>
          </cell>
          <cell r="BG353">
            <v>19.0905</v>
          </cell>
          <cell r="BH353">
            <v>19.0905</v>
          </cell>
          <cell r="BI353">
            <v>19.0905</v>
          </cell>
          <cell r="BJ353">
            <v>19.0905</v>
          </cell>
          <cell r="BK353">
            <v>19.0905</v>
          </cell>
          <cell r="BL353">
            <v>19.0905</v>
          </cell>
          <cell r="BM353">
            <v>19.0905</v>
          </cell>
          <cell r="BN353">
            <v>21.45</v>
          </cell>
          <cell r="BO353">
            <v>21.45</v>
          </cell>
          <cell r="BP353">
            <v>19.0905</v>
          </cell>
          <cell r="BQ353">
            <v>19.0905</v>
          </cell>
          <cell r="BR353">
            <v>19.0905</v>
          </cell>
          <cell r="BS353">
            <v>19.0905</v>
          </cell>
          <cell r="BT353">
            <v>19.0905</v>
          </cell>
          <cell r="BU353">
            <v>19.0905</v>
          </cell>
          <cell r="BV353">
            <v>19.0905</v>
          </cell>
          <cell r="BW353">
            <v>19.0905</v>
          </cell>
          <cell r="BX353">
            <v>0</v>
          </cell>
          <cell r="BY353">
            <v>0</v>
          </cell>
          <cell r="BZ353">
            <v>19.0905</v>
          </cell>
          <cell r="CA353">
            <v>19.0905</v>
          </cell>
        </row>
        <row r="354">
          <cell r="A354" t="str">
            <v>Mechancial Competition Control/1st year</v>
          </cell>
          <cell r="B354">
            <v>354</v>
          </cell>
          <cell r="C354" t="str">
            <v>acre</v>
          </cell>
          <cell r="D354">
            <v>8.9</v>
          </cell>
          <cell r="E354">
            <v>12</v>
          </cell>
          <cell r="F354" t="str">
            <v>AC</v>
          </cell>
          <cell r="G354">
            <v>75</v>
          </cell>
          <cell r="H354">
            <v>8.9</v>
          </cell>
          <cell r="I354">
            <v>8.9</v>
          </cell>
          <cell r="J354">
            <v>8.9</v>
          </cell>
          <cell r="K354">
            <v>8.9</v>
          </cell>
          <cell r="L354">
            <v>8.9</v>
          </cell>
          <cell r="M354">
            <v>8.9</v>
          </cell>
          <cell r="N354">
            <v>8.9</v>
          </cell>
          <cell r="O354">
            <v>8.9</v>
          </cell>
          <cell r="P354">
            <v>8.9</v>
          </cell>
          <cell r="Q354">
            <v>8.9</v>
          </cell>
          <cell r="R354">
            <v>10</v>
          </cell>
          <cell r="S354">
            <v>10</v>
          </cell>
          <cell r="T354">
            <v>8.9</v>
          </cell>
          <cell r="U354">
            <v>8.9</v>
          </cell>
          <cell r="V354">
            <v>8.9</v>
          </cell>
          <cell r="W354">
            <v>8.9</v>
          </cell>
          <cell r="X354">
            <v>8.9</v>
          </cell>
          <cell r="Y354">
            <v>8.9</v>
          </cell>
          <cell r="Z354">
            <v>8.9</v>
          </cell>
          <cell r="AA354">
            <v>8.9</v>
          </cell>
          <cell r="AB354">
            <v>10</v>
          </cell>
          <cell r="AC354">
            <v>10</v>
          </cell>
          <cell r="AD354">
            <v>8.9</v>
          </cell>
          <cell r="AE354">
            <v>8.9</v>
          </cell>
          <cell r="AF354">
            <v>0</v>
          </cell>
          <cell r="AG354">
            <v>0</v>
          </cell>
          <cell r="AH354">
            <v>10</v>
          </cell>
          <cell r="AI354">
            <v>10</v>
          </cell>
          <cell r="AJ354">
            <v>12</v>
          </cell>
          <cell r="AK354">
            <v>12</v>
          </cell>
          <cell r="AL354">
            <v>8.9</v>
          </cell>
          <cell r="AM354">
            <v>8.9</v>
          </cell>
          <cell r="AN354">
            <v>8.9</v>
          </cell>
          <cell r="AO354">
            <v>8.9</v>
          </cell>
          <cell r="AP354">
            <v>8.9</v>
          </cell>
          <cell r="AQ354">
            <v>8.9</v>
          </cell>
          <cell r="AR354">
            <v>8.9</v>
          </cell>
          <cell r="AS354">
            <v>8.9</v>
          </cell>
          <cell r="AT354">
            <v>8.9</v>
          </cell>
          <cell r="AU354">
            <v>8.9</v>
          </cell>
          <cell r="AV354">
            <v>8.9</v>
          </cell>
          <cell r="AW354">
            <v>8.9</v>
          </cell>
          <cell r="AX354">
            <v>10</v>
          </cell>
          <cell r="AY354">
            <v>10</v>
          </cell>
          <cell r="AZ354">
            <v>8.9</v>
          </cell>
          <cell r="BA354">
            <v>8.9</v>
          </cell>
          <cell r="BB354">
            <v>8.9</v>
          </cell>
          <cell r="BC354">
            <v>8.9</v>
          </cell>
          <cell r="BD354">
            <v>12</v>
          </cell>
          <cell r="BE354">
            <v>12</v>
          </cell>
          <cell r="BF354">
            <v>8.9</v>
          </cell>
          <cell r="BG354">
            <v>8.9</v>
          </cell>
          <cell r="BH354">
            <v>8.9</v>
          </cell>
          <cell r="BI354">
            <v>8.9</v>
          </cell>
          <cell r="BJ354">
            <v>8.9</v>
          </cell>
          <cell r="BK354">
            <v>8.9</v>
          </cell>
          <cell r="BL354">
            <v>8.9</v>
          </cell>
          <cell r="BM354">
            <v>8.9</v>
          </cell>
          <cell r="BN354">
            <v>10</v>
          </cell>
          <cell r="BO354">
            <v>10</v>
          </cell>
          <cell r="BP354">
            <v>8.9</v>
          </cell>
          <cell r="BQ354">
            <v>8.9</v>
          </cell>
          <cell r="BR354">
            <v>8.9</v>
          </cell>
          <cell r="BS354">
            <v>8.9</v>
          </cell>
          <cell r="BT354">
            <v>8.9</v>
          </cell>
          <cell r="BU354">
            <v>8.9</v>
          </cell>
          <cell r="BV354">
            <v>8.9</v>
          </cell>
          <cell r="BW354">
            <v>8.9</v>
          </cell>
          <cell r="BX354">
            <v>8.9</v>
          </cell>
          <cell r="BY354">
            <v>8.9</v>
          </cell>
          <cell r="BZ354">
            <v>8.9</v>
          </cell>
          <cell r="CA354">
            <v>8.9</v>
          </cell>
        </row>
        <row r="355">
          <cell r="A355" t="str">
            <v>Mechanical Flow Meter </v>
          </cell>
          <cell r="B355">
            <v>355</v>
          </cell>
          <cell r="C355" t="str">
            <v>each</v>
          </cell>
          <cell r="D355">
            <v>623</v>
          </cell>
          <cell r="E355">
            <v>800</v>
          </cell>
          <cell r="F355" t="str">
            <v>AC</v>
          </cell>
          <cell r="G355">
            <v>75</v>
          </cell>
          <cell r="H355">
            <v>623</v>
          </cell>
          <cell r="I355">
            <v>623</v>
          </cell>
          <cell r="J355">
            <v>623</v>
          </cell>
          <cell r="K355">
            <v>623</v>
          </cell>
          <cell r="L355">
            <v>623</v>
          </cell>
          <cell r="M355">
            <v>623</v>
          </cell>
          <cell r="N355">
            <v>623</v>
          </cell>
          <cell r="O355">
            <v>623</v>
          </cell>
          <cell r="P355">
            <v>623</v>
          </cell>
          <cell r="Q355">
            <v>623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623</v>
          </cell>
          <cell r="W355">
            <v>623</v>
          </cell>
          <cell r="X355">
            <v>623</v>
          </cell>
          <cell r="Y355">
            <v>623</v>
          </cell>
          <cell r="Z355">
            <v>623</v>
          </cell>
          <cell r="AA355">
            <v>623</v>
          </cell>
          <cell r="AB355">
            <v>623</v>
          </cell>
          <cell r="AC355">
            <v>623</v>
          </cell>
          <cell r="AD355">
            <v>623</v>
          </cell>
          <cell r="AE355">
            <v>623</v>
          </cell>
          <cell r="AF355">
            <v>0</v>
          </cell>
          <cell r="AG355">
            <v>0</v>
          </cell>
          <cell r="AH355">
            <v>700</v>
          </cell>
          <cell r="AI355">
            <v>700</v>
          </cell>
          <cell r="AJ355">
            <v>623</v>
          </cell>
          <cell r="AK355">
            <v>623</v>
          </cell>
          <cell r="AL355">
            <v>623</v>
          </cell>
          <cell r="AM355">
            <v>623</v>
          </cell>
          <cell r="AN355">
            <v>623</v>
          </cell>
          <cell r="AO355">
            <v>623</v>
          </cell>
          <cell r="AP355">
            <v>800</v>
          </cell>
          <cell r="AQ355">
            <v>800</v>
          </cell>
          <cell r="AR355">
            <v>623</v>
          </cell>
          <cell r="AS355">
            <v>623</v>
          </cell>
          <cell r="AT355">
            <v>623</v>
          </cell>
          <cell r="AU355">
            <v>623</v>
          </cell>
          <cell r="AV355">
            <v>623</v>
          </cell>
          <cell r="AW355">
            <v>623</v>
          </cell>
          <cell r="AX355">
            <v>623</v>
          </cell>
          <cell r="AY355">
            <v>623</v>
          </cell>
          <cell r="AZ355">
            <v>623</v>
          </cell>
          <cell r="BA355">
            <v>623</v>
          </cell>
          <cell r="BB355">
            <v>623</v>
          </cell>
          <cell r="BC355">
            <v>623</v>
          </cell>
          <cell r="BD355">
            <v>623</v>
          </cell>
          <cell r="BE355">
            <v>623</v>
          </cell>
          <cell r="BF355">
            <v>0</v>
          </cell>
          <cell r="BG355">
            <v>0</v>
          </cell>
          <cell r="BH355">
            <v>623</v>
          </cell>
          <cell r="BI355">
            <v>623</v>
          </cell>
          <cell r="BJ355">
            <v>623</v>
          </cell>
          <cell r="BK355">
            <v>623</v>
          </cell>
          <cell r="BL355">
            <v>623</v>
          </cell>
          <cell r="BM355">
            <v>623</v>
          </cell>
          <cell r="BN355">
            <v>700</v>
          </cell>
          <cell r="BO355">
            <v>700</v>
          </cell>
          <cell r="BP355">
            <v>700</v>
          </cell>
          <cell r="BQ355">
            <v>700</v>
          </cell>
          <cell r="BR355">
            <v>623</v>
          </cell>
          <cell r="BS355">
            <v>623</v>
          </cell>
          <cell r="BT355">
            <v>623</v>
          </cell>
          <cell r="BU355">
            <v>623</v>
          </cell>
          <cell r="BV355">
            <v>623</v>
          </cell>
          <cell r="BW355">
            <v>623</v>
          </cell>
          <cell r="BX355">
            <v>623</v>
          </cell>
          <cell r="BY355">
            <v>623</v>
          </cell>
          <cell r="BZ355">
            <v>623</v>
          </cell>
          <cell r="CA355">
            <v>623</v>
          </cell>
        </row>
        <row r="356">
          <cell r="A356" t="str">
            <v>Mechanical Treatment/Rangeland</v>
          </cell>
          <cell r="B356">
            <v>356</v>
          </cell>
          <cell r="C356" t="str">
            <v>acre</v>
          </cell>
          <cell r="D356">
            <v>6.6572000000000005</v>
          </cell>
          <cell r="E356">
            <v>25</v>
          </cell>
          <cell r="F356" t="str">
            <v>AC</v>
          </cell>
          <cell r="G356">
            <v>75</v>
          </cell>
          <cell r="H356">
            <v>6.6572000000000005</v>
          </cell>
          <cell r="I356">
            <v>6.6572000000000005</v>
          </cell>
          <cell r="J356">
            <v>6.6572000000000005</v>
          </cell>
          <cell r="K356">
            <v>6.6572000000000005</v>
          </cell>
          <cell r="L356">
            <v>6.6572000000000005</v>
          </cell>
          <cell r="M356">
            <v>6.6572000000000005</v>
          </cell>
          <cell r="N356">
            <v>6.6572000000000005</v>
          </cell>
          <cell r="O356">
            <v>6.6572000000000005</v>
          </cell>
          <cell r="P356">
            <v>6.6572000000000005</v>
          </cell>
          <cell r="Q356">
            <v>6.6572000000000005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6.6572000000000005</v>
          </cell>
          <cell r="W356">
            <v>6.6572000000000005</v>
          </cell>
          <cell r="X356">
            <v>6.6572000000000005</v>
          </cell>
          <cell r="Y356">
            <v>6.6572000000000005</v>
          </cell>
          <cell r="Z356">
            <v>6.6572000000000005</v>
          </cell>
          <cell r="AA356">
            <v>6.6572000000000005</v>
          </cell>
          <cell r="AB356">
            <v>7.48</v>
          </cell>
          <cell r="AC356">
            <v>7.48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7.48</v>
          </cell>
          <cell r="AI356">
            <v>7.48</v>
          </cell>
          <cell r="AJ356">
            <v>6.6572000000000005</v>
          </cell>
          <cell r="AK356">
            <v>6.6572000000000005</v>
          </cell>
          <cell r="AL356">
            <v>6.6572000000000005</v>
          </cell>
          <cell r="AM356">
            <v>6.6572000000000005</v>
          </cell>
          <cell r="AN356">
            <v>6.6572000000000005</v>
          </cell>
          <cell r="AO356">
            <v>6.6572000000000005</v>
          </cell>
          <cell r="AP356">
            <v>25</v>
          </cell>
          <cell r="AQ356">
            <v>25</v>
          </cell>
          <cell r="AR356">
            <v>6.6572000000000005</v>
          </cell>
          <cell r="AS356">
            <v>6.6572000000000005</v>
          </cell>
          <cell r="AT356">
            <v>6.6572000000000005</v>
          </cell>
          <cell r="AU356">
            <v>6.6572000000000005</v>
          </cell>
          <cell r="AV356">
            <v>6.6572000000000005</v>
          </cell>
          <cell r="AW356">
            <v>6.6572000000000005</v>
          </cell>
          <cell r="AX356">
            <v>6.6572000000000005</v>
          </cell>
          <cell r="AY356">
            <v>6.6572000000000005</v>
          </cell>
          <cell r="AZ356">
            <v>20</v>
          </cell>
          <cell r="BA356">
            <v>20</v>
          </cell>
          <cell r="BB356">
            <v>20</v>
          </cell>
          <cell r="BC356">
            <v>20</v>
          </cell>
          <cell r="BD356">
            <v>6.6572000000000005</v>
          </cell>
          <cell r="BE356">
            <v>6.6572000000000005</v>
          </cell>
          <cell r="BF356">
            <v>6.6572000000000005</v>
          </cell>
          <cell r="BG356">
            <v>6.6572000000000005</v>
          </cell>
          <cell r="BH356">
            <v>6.6572000000000005</v>
          </cell>
          <cell r="BI356">
            <v>6.6572000000000005</v>
          </cell>
          <cell r="BJ356">
            <v>6.6572000000000005</v>
          </cell>
          <cell r="BK356">
            <v>6.6572000000000005</v>
          </cell>
          <cell r="BL356">
            <v>6.6572000000000005</v>
          </cell>
          <cell r="BM356">
            <v>6.6572000000000005</v>
          </cell>
          <cell r="BN356">
            <v>7.48</v>
          </cell>
          <cell r="BO356">
            <v>7.48</v>
          </cell>
          <cell r="BP356">
            <v>7.48</v>
          </cell>
          <cell r="BQ356">
            <v>7.48</v>
          </cell>
          <cell r="BR356">
            <v>20</v>
          </cell>
          <cell r="BS356">
            <v>20</v>
          </cell>
          <cell r="BT356">
            <v>6.6572000000000005</v>
          </cell>
          <cell r="BU356">
            <v>6.6572000000000005</v>
          </cell>
          <cell r="BV356">
            <v>6.6572000000000005</v>
          </cell>
          <cell r="BW356">
            <v>6.6572000000000005</v>
          </cell>
          <cell r="BX356">
            <v>6.6572000000000005</v>
          </cell>
          <cell r="BY356">
            <v>6.6572000000000005</v>
          </cell>
          <cell r="BZ356">
            <v>6.6572000000000005</v>
          </cell>
          <cell r="CA356">
            <v>6.6572000000000005</v>
          </cell>
        </row>
        <row r="357">
          <cell r="A357" t="str">
            <v>Media Filter &lt; 200 GPM</v>
          </cell>
          <cell r="B357">
            <v>357</v>
          </cell>
          <cell r="C357" t="str">
            <v>each</v>
          </cell>
          <cell r="D357">
            <v>8900</v>
          </cell>
          <cell r="E357">
            <v>10000</v>
          </cell>
          <cell r="F357" t="str">
            <v>AC</v>
          </cell>
          <cell r="G357">
            <v>75</v>
          </cell>
          <cell r="H357">
            <v>8900</v>
          </cell>
          <cell r="I357">
            <v>8900</v>
          </cell>
          <cell r="J357">
            <v>8900</v>
          </cell>
          <cell r="K357">
            <v>8900</v>
          </cell>
          <cell r="L357">
            <v>8900</v>
          </cell>
          <cell r="M357">
            <v>8900</v>
          </cell>
          <cell r="N357">
            <v>8900</v>
          </cell>
          <cell r="O357">
            <v>8900</v>
          </cell>
          <cell r="P357">
            <v>8900</v>
          </cell>
          <cell r="Q357">
            <v>8900</v>
          </cell>
          <cell r="R357">
            <v>8900</v>
          </cell>
          <cell r="S357">
            <v>8900</v>
          </cell>
          <cell r="T357">
            <v>8900</v>
          </cell>
          <cell r="U357">
            <v>8900</v>
          </cell>
          <cell r="V357">
            <v>8900</v>
          </cell>
          <cell r="W357">
            <v>8900</v>
          </cell>
          <cell r="X357">
            <v>8900</v>
          </cell>
          <cell r="Y357">
            <v>8900</v>
          </cell>
          <cell r="Z357">
            <v>8900</v>
          </cell>
          <cell r="AA357">
            <v>8900</v>
          </cell>
          <cell r="AB357">
            <v>8900</v>
          </cell>
          <cell r="AC357">
            <v>8900</v>
          </cell>
          <cell r="AD357">
            <v>8900</v>
          </cell>
          <cell r="AE357">
            <v>8900</v>
          </cell>
          <cell r="AF357">
            <v>0</v>
          </cell>
          <cell r="AG357">
            <v>0</v>
          </cell>
          <cell r="AH357">
            <v>8900</v>
          </cell>
          <cell r="AI357">
            <v>8900</v>
          </cell>
          <cell r="AJ357">
            <v>8900</v>
          </cell>
          <cell r="AK357">
            <v>8900</v>
          </cell>
          <cell r="AL357">
            <v>8900</v>
          </cell>
          <cell r="AM357">
            <v>8900</v>
          </cell>
          <cell r="AN357">
            <v>8900</v>
          </cell>
          <cell r="AO357">
            <v>8900</v>
          </cell>
          <cell r="AP357">
            <v>10000</v>
          </cell>
          <cell r="AQ357">
            <v>10000</v>
          </cell>
          <cell r="AR357">
            <v>8900</v>
          </cell>
          <cell r="AS357">
            <v>8900</v>
          </cell>
          <cell r="AT357">
            <v>8900</v>
          </cell>
          <cell r="AU357">
            <v>8900</v>
          </cell>
          <cell r="AV357">
            <v>8900</v>
          </cell>
          <cell r="AW357">
            <v>8900</v>
          </cell>
          <cell r="AX357">
            <v>8900</v>
          </cell>
          <cell r="AY357">
            <v>8900</v>
          </cell>
          <cell r="AZ357">
            <v>8900</v>
          </cell>
          <cell r="BA357">
            <v>8900</v>
          </cell>
          <cell r="BB357">
            <v>8900</v>
          </cell>
          <cell r="BC357">
            <v>8900</v>
          </cell>
          <cell r="BD357">
            <v>8900</v>
          </cell>
          <cell r="BE357">
            <v>8900</v>
          </cell>
          <cell r="BF357">
            <v>0</v>
          </cell>
          <cell r="BG357">
            <v>0</v>
          </cell>
          <cell r="BH357">
            <v>8900</v>
          </cell>
          <cell r="BI357">
            <v>8900</v>
          </cell>
          <cell r="BJ357">
            <v>8900</v>
          </cell>
          <cell r="BK357">
            <v>8900</v>
          </cell>
          <cell r="BL357">
            <v>8900</v>
          </cell>
          <cell r="BM357">
            <v>8900</v>
          </cell>
          <cell r="BN357">
            <v>10000</v>
          </cell>
          <cell r="BO357">
            <v>10000</v>
          </cell>
          <cell r="BP357">
            <v>10000</v>
          </cell>
          <cell r="BQ357">
            <v>10000</v>
          </cell>
          <cell r="BR357">
            <v>8900</v>
          </cell>
          <cell r="BS357">
            <v>8900</v>
          </cell>
          <cell r="BT357">
            <v>8900</v>
          </cell>
          <cell r="BU357">
            <v>8900</v>
          </cell>
          <cell r="BV357">
            <v>8900</v>
          </cell>
          <cell r="BW357">
            <v>8900</v>
          </cell>
          <cell r="BX357">
            <v>8900</v>
          </cell>
          <cell r="BY357">
            <v>8900</v>
          </cell>
          <cell r="BZ357">
            <v>8900</v>
          </cell>
          <cell r="CA357">
            <v>8900</v>
          </cell>
        </row>
        <row r="358">
          <cell r="A358" t="str">
            <v>Media Filter 201 - 600 GPM</v>
          </cell>
          <cell r="B358">
            <v>358</v>
          </cell>
          <cell r="C358" t="str">
            <v>each</v>
          </cell>
          <cell r="D358">
            <v>17800</v>
          </cell>
          <cell r="E358">
            <v>20000</v>
          </cell>
          <cell r="F358" t="str">
            <v>AC</v>
          </cell>
          <cell r="G358">
            <v>75</v>
          </cell>
          <cell r="H358">
            <v>17800</v>
          </cell>
          <cell r="I358">
            <v>17800</v>
          </cell>
          <cell r="J358">
            <v>17800</v>
          </cell>
          <cell r="K358">
            <v>17800</v>
          </cell>
          <cell r="L358">
            <v>17800</v>
          </cell>
          <cell r="M358">
            <v>17800</v>
          </cell>
          <cell r="N358">
            <v>17800</v>
          </cell>
          <cell r="O358">
            <v>17800</v>
          </cell>
          <cell r="P358">
            <v>17800</v>
          </cell>
          <cell r="Q358">
            <v>17800</v>
          </cell>
          <cell r="R358">
            <v>17800</v>
          </cell>
          <cell r="S358">
            <v>17800</v>
          </cell>
          <cell r="T358">
            <v>17800</v>
          </cell>
          <cell r="U358">
            <v>17800</v>
          </cell>
          <cell r="V358">
            <v>17800</v>
          </cell>
          <cell r="W358">
            <v>17800</v>
          </cell>
          <cell r="X358">
            <v>17800</v>
          </cell>
          <cell r="Y358">
            <v>17800</v>
          </cell>
          <cell r="Z358">
            <v>17800</v>
          </cell>
          <cell r="AA358">
            <v>17800</v>
          </cell>
          <cell r="AB358">
            <v>17800</v>
          </cell>
          <cell r="AC358">
            <v>17800</v>
          </cell>
          <cell r="AD358">
            <v>17800</v>
          </cell>
          <cell r="AE358">
            <v>17800</v>
          </cell>
          <cell r="AF358">
            <v>0</v>
          </cell>
          <cell r="AG358">
            <v>0</v>
          </cell>
          <cell r="AH358">
            <v>17800</v>
          </cell>
          <cell r="AI358">
            <v>17800</v>
          </cell>
          <cell r="AJ358">
            <v>17800</v>
          </cell>
          <cell r="AK358">
            <v>17800</v>
          </cell>
          <cell r="AL358">
            <v>17800</v>
          </cell>
          <cell r="AM358">
            <v>17800</v>
          </cell>
          <cell r="AN358">
            <v>17800</v>
          </cell>
          <cell r="AO358">
            <v>17800</v>
          </cell>
          <cell r="AP358">
            <v>20000</v>
          </cell>
          <cell r="AQ358">
            <v>20000</v>
          </cell>
          <cell r="AR358">
            <v>17800</v>
          </cell>
          <cell r="AS358">
            <v>17800</v>
          </cell>
          <cell r="AT358">
            <v>17800</v>
          </cell>
          <cell r="AU358">
            <v>17800</v>
          </cell>
          <cell r="AV358">
            <v>17800</v>
          </cell>
          <cell r="AW358">
            <v>17800</v>
          </cell>
          <cell r="AX358">
            <v>17800</v>
          </cell>
          <cell r="AY358">
            <v>17800</v>
          </cell>
          <cell r="AZ358">
            <v>17800</v>
          </cell>
          <cell r="BA358">
            <v>17800</v>
          </cell>
          <cell r="BB358">
            <v>17800</v>
          </cell>
          <cell r="BC358">
            <v>17800</v>
          </cell>
          <cell r="BD358">
            <v>17800</v>
          </cell>
          <cell r="BE358">
            <v>17800</v>
          </cell>
          <cell r="BF358">
            <v>0</v>
          </cell>
          <cell r="BG358">
            <v>0</v>
          </cell>
          <cell r="BH358">
            <v>17800</v>
          </cell>
          <cell r="BI358">
            <v>17800</v>
          </cell>
          <cell r="BJ358">
            <v>17800</v>
          </cell>
          <cell r="BK358">
            <v>17800</v>
          </cell>
          <cell r="BL358">
            <v>17800</v>
          </cell>
          <cell r="BM358">
            <v>17800</v>
          </cell>
          <cell r="BN358">
            <v>20000</v>
          </cell>
          <cell r="BO358">
            <v>20000</v>
          </cell>
          <cell r="BP358">
            <v>20000</v>
          </cell>
          <cell r="BQ358">
            <v>20000</v>
          </cell>
          <cell r="BR358">
            <v>17800</v>
          </cell>
          <cell r="BS358">
            <v>17800</v>
          </cell>
          <cell r="BT358">
            <v>17800</v>
          </cell>
          <cell r="BU358">
            <v>17800</v>
          </cell>
          <cell r="BV358">
            <v>17800</v>
          </cell>
          <cell r="BW358">
            <v>17800</v>
          </cell>
          <cell r="BX358">
            <v>17800</v>
          </cell>
          <cell r="BY358">
            <v>17800</v>
          </cell>
          <cell r="BZ358">
            <v>17800</v>
          </cell>
          <cell r="CA358">
            <v>17800</v>
          </cell>
        </row>
        <row r="359">
          <cell r="A359" t="str">
            <v>Media Filter 601 - 10000 GPM</v>
          </cell>
          <cell r="B359">
            <v>359</v>
          </cell>
          <cell r="C359" t="str">
            <v>each</v>
          </cell>
          <cell r="D359">
            <v>26700</v>
          </cell>
          <cell r="E359">
            <v>30000</v>
          </cell>
          <cell r="F359" t="str">
            <v>AC</v>
          </cell>
          <cell r="G359">
            <v>75</v>
          </cell>
          <cell r="H359">
            <v>26700</v>
          </cell>
          <cell r="I359">
            <v>26700</v>
          </cell>
          <cell r="J359">
            <v>26700</v>
          </cell>
          <cell r="K359">
            <v>26700</v>
          </cell>
          <cell r="L359">
            <v>26700</v>
          </cell>
          <cell r="M359">
            <v>26700</v>
          </cell>
          <cell r="N359">
            <v>26700</v>
          </cell>
          <cell r="O359">
            <v>26700</v>
          </cell>
          <cell r="P359">
            <v>26700</v>
          </cell>
          <cell r="Q359">
            <v>26700</v>
          </cell>
          <cell r="R359">
            <v>26700</v>
          </cell>
          <cell r="S359">
            <v>26700</v>
          </cell>
          <cell r="T359">
            <v>26700</v>
          </cell>
          <cell r="U359">
            <v>26700</v>
          </cell>
          <cell r="V359">
            <v>26700</v>
          </cell>
          <cell r="W359">
            <v>26700</v>
          </cell>
          <cell r="X359">
            <v>26700</v>
          </cell>
          <cell r="Y359">
            <v>26700</v>
          </cell>
          <cell r="Z359">
            <v>26700</v>
          </cell>
          <cell r="AA359">
            <v>26700</v>
          </cell>
          <cell r="AB359">
            <v>26700</v>
          </cell>
          <cell r="AC359">
            <v>26700</v>
          </cell>
          <cell r="AD359">
            <v>26700</v>
          </cell>
          <cell r="AE359">
            <v>26700</v>
          </cell>
          <cell r="AF359">
            <v>0</v>
          </cell>
          <cell r="AG359">
            <v>0</v>
          </cell>
          <cell r="AH359">
            <v>26700</v>
          </cell>
          <cell r="AI359">
            <v>26700</v>
          </cell>
          <cell r="AJ359">
            <v>26700</v>
          </cell>
          <cell r="AK359">
            <v>26700</v>
          </cell>
          <cell r="AL359">
            <v>26700</v>
          </cell>
          <cell r="AM359">
            <v>26700</v>
          </cell>
          <cell r="AN359">
            <v>26700</v>
          </cell>
          <cell r="AO359">
            <v>26700</v>
          </cell>
          <cell r="AP359">
            <v>30000</v>
          </cell>
          <cell r="AQ359">
            <v>30000</v>
          </cell>
          <cell r="AR359">
            <v>26700</v>
          </cell>
          <cell r="AS359">
            <v>26700</v>
          </cell>
          <cell r="AT359">
            <v>26700</v>
          </cell>
          <cell r="AU359">
            <v>26700</v>
          </cell>
          <cell r="AV359">
            <v>26700</v>
          </cell>
          <cell r="AW359">
            <v>26700</v>
          </cell>
          <cell r="AX359">
            <v>26700</v>
          </cell>
          <cell r="AY359">
            <v>26700</v>
          </cell>
          <cell r="AZ359">
            <v>26700</v>
          </cell>
          <cell r="BA359">
            <v>26700</v>
          </cell>
          <cell r="BB359">
            <v>26700</v>
          </cell>
          <cell r="BC359">
            <v>26700</v>
          </cell>
          <cell r="BD359">
            <v>26700</v>
          </cell>
          <cell r="BE359">
            <v>26700</v>
          </cell>
          <cell r="BF359">
            <v>0</v>
          </cell>
          <cell r="BG359">
            <v>0</v>
          </cell>
          <cell r="BH359">
            <v>26700</v>
          </cell>
          <cell r="BI359">
            <v>26700</v>
          </cell>
          <cell r="BJ359">
            <v>26700</v>
          </cell>
          <cell r="BK359">
            <v>26700</v>
          </cell>
          <cell r="BL359">
            <v>26700</v>
          </cell>
          <cell r="BM359">
            <v>26700</v>
          </cell>
          <cell r="BN359">
            <v>30000</v>
          </cell>
          <cell r="BO359">
            <v>30000</v>
          </cell>
          <cell r="BP359">
            <v>30000</v>
          </cell>
          <cell r="BQ359">
            <v>30000</v>
          </cell>
          <cell r="BR359">
            <v>26700</v>
          </cell>
          <cell r="BS359">
            <v>26700</v>
          </cell>
          <cell r="BT359">
            <v>26700</v>
          </cell>
          <cell r="BU359">
            <v>26700</v>
          </cell>
          <cell r="BV359">
            <v>26700</v>
          </cell>
          <cell r="BW359">
            <v>26700</v>
          </cell>
          <cell r="BX359">
            <v>26700</v>
          </cell>
          <cell r="BY359">
            <v>26700</v>
          </cell>
          <cell r="BZ359">
            <v>26700</v>
          </cell>
          <cell r="CA359">
            <v>26700</v>
          </cell>
        </row>
        <row r="360">
          <cell r="A360" t="str">
            <v>Mesquite Chemical Control Fixed Wing/Helicopter  6 gal/ac (Clopyralid/Triclopyr/Chemical Additives)</v>
          </cell>
          <cell r="B360">
            <v>360</v>
          </cell>
          <cell r="C360" t="str">
            <v>acre</v>
          </cell>
          <cell r="D360">
            <v>0</v>
          </cell>
          <cell r="E360">
            <v>32</v>
          </cell>
          <cell r="F360" t="str">
            <v>AC</v>
          </cell>
          <cell r="G360">
            <v>75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32</v>
          </cell>
          <cell r="U360">
            <v>32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</row>
        <row r="361">
          <cell r="A361" t="str">
            <v>Mesquite Chemical Control Hand Application (Clopyralid/Triclopyr/Chemical Additives)</v>
          </cell>
          <cell r="B361">
            <v>361</v>
          </cell>
          <cell r="C361" t="str">
            <v>acre</v>
          </cell>
          <cell r="D361">
            <v>0</v>
          </cell>
          <cell r="E361">
            <v>25</v>
          </cell>
          <cell r="F361" t="str">
            <v>AC</v>
          </cell>
          <cell r="G361">
            <v>75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</v>
          </cell>
          <cell r="U361">
            <v>25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</row>
        <row r="362">
          <cell r="A362" t="str">
            <v>Mesquite Chemical Control Hand Application (Hexazinone)</v>
          </cell>
          <cell r="B362">
            <v>362</v>
          </cell>
          <cell r="C362" t="str">
            <v>acre</v>
          </cell>
          <cell r="D362">
            <v>0</v>
          </cell>
          <cell r="E362">
            <v>48</v>
          </cell>
          <cell r="F362" t="str">
            <v>AC</v>
          </cell>
          <cell r="G362">
            <v>75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48</v>
          </cell>
          <cell r="U362">
            <v>48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</row>
        <row r="363">
          <cell r="A363" t="str">
            <v>Mesquite Chemical Control Helicopter  8 gal/ac (Clopyralid/Triclopyr/Chemical Additives)</v>
          </cell>
          <cell r="B363">
            <v>363</v>
          </cell>
          <cell r="C363" t="str">
            <v>acre</v>
          </cell>
          <cell r="D363">
            <v>0</v>
          </cell>
          <cell r="E363">
            <v>36.31</v>
          </cell>
          <cell r="F363" t="str">
            <v>AC</v>
          </cell>
          <cell r="G363">
            <v>75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36.31</v>
          </cell>
          <cell r="U363">
            <v>36.31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</row>
        <row r="364">
          <cell r="A364" t="str">
            <v>Mesquite Chemical Control Helicopter 10 gal/ac (Clopyralid/Triclopyr/Chemical Additives)</v>
          </cell>
          <cell r="B364">
            <v>364</v>
          </cell>
          <cell r="C364" t="str">
            <v>acre</v>
          </cell>
          <cell r="D364">
            <v>0</v>
          </cell>
          <cell r="E364">
            <v>39.31</v>
          </cell>
          <cell r="F364" t="str">
            <v>AC</v>
          </cell>
          <cell r="G364">
            <v>75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39.31</v>
          </cell>
          <cell r="U364">
            <v>39.31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</row>
        <row r="365">
          <cell r="A365" t="str">
            <v>Mesquite Chemical Control Helicopter 15 gal/ac (Clopyralid/Triclopyr/Chemical Additives)</v>
          </cell>
          <cell r="B365">
            <v>365</v>
          </cell>
          <cell r="C365" t="str">
            <v>acre</v>
          </cell>
          <cell r="D365">
            <v>0</v>
          </cell>
          <cell r="E365">
            <v>42.69</v>
          </cell>
          <cell r="F365" t="str">
            <v>AC</v>
          </cell>
          <cell r="G365">
            <v>75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42.69</v>
          </cell>
          <cell r="U365">
            <v>42.69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</row>
        <row r="366">
          <cell r="A366" t="str">
            <v>Mesquite Control  light infest. (grub or doze)</v>
          </cell>
          <cell r="B366">
            <v>366</v>
          </cell>
          <cell r="C366" t="str">
            <v>acre</v>
          </cell>
          <cell r="D366">
            <v>0</v>
          </cell>
          <cell r="E366">
            <v>50</v>
          </cell>
          <cell r="F366" t="str">
            <v>AC</v>
          </cell>
          <cell r="G366">
            <v>75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20</v>
          </cell>
          <cell r="M366">
            <v>20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50</v>
          </cell>
          <cell r="S366">
            <v>50</v>
          </cell>
          <cell r="T366">
            <v>20</v>
          </cell>
          <cell r="U366">
            <v>20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</v>
          </cell>
          <cell r="AC366">
            <v>20</v>
          </cell>
          <cell r="AD366">
            <v>50</v>
          </cell>
          <cell r="AE366">
            <v>50</v>
          </cell>
          <cell r="AF366">
            <v>0</v>
          </cell>
          <cell r="AG366">
            <v>0</v>
          </cell>
          <cell r="AH366">
            <v>20</v>
          </cell>
          <cell r="AI366">
            <v>20</v>
          </cell>
          <cell r="AJ366">
            <v>50</v>
          </cell>
          <cell r="AK366">
            <v>50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25.5</v>
          </cell>
          <cell r="AQ366">
            <v>25.5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35</v>
          </cell>
          <cell r="AW366">
            <v>35</v>
          </cell>
          <cell r="AX366">
            <v>50</v>
          </cell>
          <cell r="AY366">
            <v>50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50</v>
          </cell>
          <cell r="BE366">
            <v>50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20</v>
          </cell>
          <cell r="BO366">
            <v>20</v>
          </cell>
          <cell r="BP366">
            <v>20</v>
          </cell>
          <cell r="BQ366">
            <v>20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</row>
        <row r="367">
          <cell r="A367" t="str">
            <v>Mesquite Control  medium infest. (grub or doze)</v>
          </cell>
          <cell r="B367">
            <v>367</v>
          </cell>
          <cell r="C367" t="str">
            <v>acre</v>
          </cell>
          <cell r="D367">
            <v>0</v>
          </cell>
          <cell r="E367">
            <v>70</v>
          </cell>
          <cell r="F367" t="str">
            <v>AC</v>
          </cell>
          <cell r="G367">
            <v>75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40</v>
          </cell>
          <cell r="M367">
            <v>40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70</v>
          </cell>
          <cell r="S367">
            <v>70</v>
          </cell>
          <cell r="T367">
            <v>40</v>
          </cell>
          <cell r="U367">
            <v>40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40</v>
          </cell>
          <cell r="AC367">
            <v>40</v>
          </cell>
          <cell r="AD367">
            <v>70</v>
          </cell>
          <cell r="AE367">
            <v>70</v>
          </cell>
          <cell r="AF367">
            <v>0</v>
          </cell>
          <cell r="AG367">
            <v>0</v>
          </cell>
          <cell r="AH367">
            <v>40</v>
          </cell>
          <cell r="AI367">
            <v>40</v>
          </cell>
          <cell r="AJ367">
            <v>70</v>
          </cell>
          <cell r="AK367">
            <v>70</v>
          </cell>
          <cell r="AL367">
            <v>65.5</v>
          </cell>
          <cell r="AM367">
            <v>65.5</v>
          </cell>
          <cell r="AN367">
            <v>0</v>
          </cell>
          <cell r="AO367">
            <v>0</v>
          </cell>
          <cell r="AP367">
            <v>45.5</v>
          </cell>
          <cell r="AQ367">
            <v>45.5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62.5</v>
          </cell>
          <cell r="AW367">
            <v>62.5</v>
          </cell>
          <cell r="AX367">
            <v>70</v>
          </cell>
          <cell r="AY367">
            <v>70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70</v>
          </cell>
          <cell r="BE367">
            <v>70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40</v>
          </cell>
          <cell r="BO367">
            <v>40</v>
          </cell>
          <cell r="BP367">
            <v>40</v>
          </cell>
          <cell r="BQ367">
            <v>40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</row>
        <row r="368">
          <cell r="A368" t="str">
            <v>Mesquite Control heavy infest. (grub or doze)</v>
          </cell>
          <cell r="B368">
            <v>368</v>
          </cell>
          <cell r="C368" t="str">
            <v>acre</v>
          </cell>
          <cell r="D368">
            <v>0</v>
          </cell>
          <cell r="E368">
            <v>100</v>
          </cell>
          <cell r="F368" t="str">
            <v>AC</v>
          </cell>
          <cell r="G368">
            <v>75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60</v>
          </cell>
          <cell r="M368">
            <v>60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90</v>
          </cell>
          <cell r="S368">
            <v>90</v>
          </cell>
          <cell r="T368">
            <v>60</v>
          </cell>
          <cell r="U368">
            <v>60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60</v>
          </cell>
          <cell r="AC368">
            <v>60</v>
          </cell>
          <cell r="AD368">
            <v>90</v>
          </cell>
          <cell r="AE368">
            <v>90</v>
          </cell>
          <cell r="AF368">
            <v>0</v>
          </cell>
          <cell r="AG368">
            <v>0</v>
          </cell>
          <cell r="AH368">
            <v>60</v>
          </cell>
          <cell r="AI368">
            <v>60</v>
          </cell>
          <cell r="AJ368">
            <v>90</v>
          </cell>
          <cell r="AK368">
            <v>90</v>
          </cell>
          <cell r="AL368">
            <v>100</v>
          </cell>
          <cell r="AM368">
            <v>100</v>
          </cell>
          <cell r="AN368">
            <v>0</v>
          </cell>
          <cell r="AO368">
            <v>0</v>
          </cell>
          <cell r="AP368">
            <v>65.5</v>
          </cell>
          <cell r="AQ368">
            <v>65.5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90</v>
          </cell>
          <cell r="AW368">
            <v>90</v>
          </cell>
          <cell r="AX368">
            <v>90</v>
          </cell>
          <cell r="AY368">
            <v>90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90</v>
          </cell>
          <cell r="BE368">
            <v>90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60</v>
          </cell>
          <cell r="BO368">
            <v>60</v>
          </cell>
          <cell r="BP368">
            <v>60</v>
          </cell>
          <cell r="BQ368">
            <v>60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</row>
        <row r="369">
          <cell r="A369" t="str">
            <v>Mesquite Control Root Plow</v>
          </cell>
          <cell r="B369">
            <v>369</v>
          </cell>
          <cell r="C369" t="str">
            <v>acre</v>
          </cell>
          <cell r="D369">
            <v>0</v>
          </cell>
          <cell r="E369">
            <v>28</v>
          </cell>
          <cell r="F369" t="str">
            <v>AC</v>
          </cell>
          <cell r="G369">
            <v>75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28</v>
          </cell>
          <cell r="AI369">
            <v>28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28</v>
          </cell>
          <cell r="AQ369">
            <v>28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</row>
        <row r="370">
          <cell r="A370" t="str">
            <v>Metal Fabrication</v>
          </cell>
          <cell r="B370">
            <v>370</v>
          </cell>
          <cell r="C370" t="str">
            <v>lb</v>
          </cell>
          <cell r="D370">
            <v>0.534</v>
          </cell>
          <cell r="E370">
            <v>2.5</v>
          </cell>
          <cell r="F370" t="str">
            <v>AC</v>
          </cell>
          <cell r="G370">
            <v>75</v>
          </cell>
          <cell r="H370">
            <v>1.58</v>
          </cell>
          <cell r="I370">
            <v>1.58</v>
          </cell>
          <cell r="J370">
            <v>0.534</v>
          </cell>
          <cell r="K370">
            <v>0.534</v>
          </cell>
          <cell r="L370">
            <v>0.534</v>
          </cell>
          <cell r="M370">
            <v>0.534</v>
          </cell>
          <cell r="N370">
            <v>0.534</v>
          </cell>
          <cell r="O370">
            <v>0.534</v>
          </cell>
          <cell r="P370">
            <v>0.534</v>
          </cell>
          <cell r="Q370">
            <v>0.534</v>
          </cell>
          <cell r="R370">
            <v>0</v>
          </cell>
          <cell r="S370">
            <v>0</v>
          </cell>
          <cell r="T370">
            <v>0.534</v>
          </cell>
          <cell r="U370">
            <v>0.534</v>
          </cell>
          <cell r="V370">
            <v>0.534</v>
          </cell>
          <cell r="W370">
            <v>0.534</v>
          </cell>
          <cell r="X370">
            <v>0.534</v>
          </cell>
          <cell r="Y370">
            <v>0.534</v>
          </cell>
          <cell r="Z370">
            <v>0.534</v>
          </cell>
          <cell r="AA370">
            <v>0.534</v>
          </cell>
          <cell r="AB370">
            <v>0.6</v>
          </cell>
          <cell r="AC370">
            <v>0.6</v>
          </cell>
          <cell r="AD370">
            <v>0.534</v>
          </cell>
          <cell r="AE370">
            <v>0.534</v>
          </cell>
          <cell r="AF370">
            <v>0</v>
          </cell>
          <cell r="AG370">
            <v>0</v>
          </cell>
          <cell r="AH370">
            <v>0.6</v>
          </cell>
          <cell r="AI370">
            <v>0.6</v>
          </cell>
          <cell r="AJ370">
            <v>0.534</v>
          </cell>
          <cell r="AK370">
            <v>0.534</v>
          </cell>
          <cell r="AL370">
            <v>0.534</v>
          </cell>
          <cell r="AM370">
            <v>0.534</v>
          </cell>
          <cell r="AN370">
            <v>0.534</v>
          </cell>
          <cell r="AO370">
            <v>0.534</v>
          </cell>
          <cell r="AP370">
            <v>0.6</v>
          </cell>
          <cell r="AQ370">
            <v>0.6</v>
          </cell>
          <cell r="AR370">
            <v>0.534</v>
          </cell>
          <cell r="AS370">
            <v>0.534</v>
          </cell>
          <cell r="AT370">
            <v>1.58</v>
          </cell>
          <cell r="AU370">
            <v>1.58</v>
          </cell>
          <cell r="AV370">
            <v>0.534</v>
          </cell>
          <cell r="AW370">
            <v>0.534</v>
          </cell>
          <cell r="AX370">
            <v>0.534</v>
          </cell>
          <cell r="AY370">
            <v>0.534</v>
          </cell>
          <cell r="AZ370">
            <v>1.58</v>
          </cell>
          <cell r="BA370">
            <v>1.58</v>
          </cell>
          <cell r="BB370">
            <v>1.58</v>
          </cell>
          <cell r="BC370">
            <v>1.58</v>
          </cell>
          <cell r="BD370">
            <v>0</v>
          </cell>
          <cell r="BE370">
            <v>0</v>
          </cell>
          <cell r="BF370">
            <v>2.5</v>
          </cell>
          <cell r="BG370">
            <v>2.5</v>
          </cell>
          <cell r="BH370">
            <v>0.534</v>
          </cell>
          <cell r="BI370">
            <v>0.534</v>
          </cell>
          <cell r="BJ370">
            <v>0.534</v>
          </cell>
          <cell r="BK370">
            <v>0.534</v>
          </cell>
          <cell r="BL370">
            <v>1.75</v>
          </cell>
          <cell r="BM370">
            <v>1.75</v>
          </cell>
          <cell r="BN370">
            <v>0.6</v>
          </cell>
          <cell r="BO370">
            <v>0.6</v>
          </cell>
          <cell r="BP370">
            <v>0.534</v>
          </cell>
          <cell r="BQ370">
            <v>0.534</v>
          </cell>
          <cell r="BR370">
            <v>1.58</v>
          </cell>
          <cell r="BS370">
            <v>1.58</v>
          </cell>
          <cell r="BT370">
            <v>0.534</v>
          </cell>
          <cell r="BU370">
            <v>0.534</v>
          </cell>
          <cell r="BV370">
            <v>0.534</v>
          </cell>
          <cell r="BW370">
            <v>0.534</v>
          </cell>
          <cell r="BX370">
            <v>0.534</v>
          </cell>
          <cell r="BY370">
            <v>0.534</v>
          </cell>
          <cell r="BZ370">
            <v>0.534</v>
          </cell>
          <cell r="CA370">
            <v>0.534</v>
          </cell>
        </row>
        <row r="371">
          <cell r="A371" t="str">
            <v>Miscellaneous/Mesh Wire</v>
          </cell>
          <cell r="B371">
            <v>371</v>
          </cell>
          <cell r="C371" t="str">
            <v>sq.ft.</v>
          </cell>
          <cell r="D371">
            <v>0.445</v>
          </cell>
          <cell r="E371">
            <v>0.51</v>
          </cell>
          <cell r="F371" t="str">
            <v>AC</v>
          </cell>
          <cell r="G371">
            <v>75</v>
          </cell>
          <cell r="H371">
            <v>0.445</v>
          </cell>
          <cell r="I371">
            <v>0.445</v>
          </cell>
          <cell r="J371">
            <v>0.445</v>
          </cell>
          <cell r="K371">
            <v>0.445</v>
          </cell>
          <cell r="L371">
            <v>0.445</v>
          </cell>
          <cell r="M371">
            <v>0.445</v>
          </cell>
          <cell r="N371">
            <v>0.445</v>
          </cell>
          <cell r="O371">
            <v>0.445</v>
          </cell>
          <cell r="P371">
            <v>0.445</v>
          </cell>
          <cell r="Q371">
            <v>0.445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0.445</v>
          </cell>
          <cell r="W371">
            <v>0.445</v>
          </cell>
          <cell r="X371">
            <v>0.445</v>
          </cell>
          <cell r="Y371">
            <v>0.445</v>
          </cell>
          <cell r="Z371">
            <v>0.445</v>
          </cell>
          <cell r="AA371">
            <v>0.445</v>
          </cell>
          <cell r="AB371">
            <v>0.51</v>
          </cell>
          <cell r="AC371">
            <v>0.51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0.51</v>
          </cell>
          <cell r="AI371">
            <v>0.51</v>
          </cell>
          <cell r="AJ371">
            <v>0.445</v>
          </cell>
          <cell r="AK371">
            <v>0.445</v>
          </cell>
          <cell r="AL371">
            <v>0.445</v>
          </cell>
          <cell r="AM371">
            <v>0.445</v>
          </cell>
          <cell r="AN371">
            <v>0.445</v>
          </cell>
          <cell r="AO371">
            <v>0.445</v>
          </cell>
          <cell r="AP371">
            <v>0.51</v>
          </cell>
          <cell r="AQ371">
            <v>0.51</v>
          </cell>
          <cell r="AR371">
            <v>0.445</v>
          </cell>
          <cell r="AS371">
            <v>0.445</v>
          </cell>
          <cell r="AT371">
            <v>0.445</v>
          </cell>
          <cell r="AU371">
            <v>0.445</v>
          </cell>
          <cell r="AV371">
            <v>0.445</v>
          </cell>
          <cell r="AW371">
            <v>0.445</v>
          </cell>
          <cell r="AX371">
            <v>0.445</v>
          </cell>
          <cell r="AY371">
            <v>0.445</v>
          </cell>
          <cell r="AZ371">
            <v>0.445</v>
          </cell>
          <cell r="BA371">
            <v>0.445</v>
          </cell>
          <cell r="BB371">
            <v>0.445</v>
          </cell>
          <cell r="BC371">
            <v>0.445</v>
          </cell>
          <cell r="BD371">
            <v>0</v>
          </cell>
          <cell r="BE371">
            <v>0</v>
          </cell>
          <cell r="BF371">
            <v>0.445</v>
          </cell>
          <cell r="BG371">
            <v>0.445</v>
          </cell>
          <cell r="BH371">
            <v>0.445</v>
          </cell>
          <cell r="BI371">
            <v>0.445</v>
          </cell>
          <cell r="BJ371">
            <v>0.445</v>
          </cell>
          <cell r="BK371">
            <v>0.445</v>
          </cell>
          <cell r="BL371">
            <v>0.445</v>
          </cell>
          <cell r="BM371">
            <v>0.445</v>
          </cell>
          <cell r="BN371">
            <v>0.5</v>
          </cell>
          <cell r="BO371">
            <v>0.5</v>
          </cell>
          <cell r="BP371">
            <v>0.445</v>
          </cell>
          <cell r="BQ371">
            <v>0.445</v>
          </cell>
          <cell r="BR371">
            <v>0.445</v>
          </cell>
          <cell r="BS371">
            <v>0.445</v>
          </cell>
          <cell r="BT371">
            <v>0.445</v>
          </cell>
          <cell r="BU371">
            <v>0.445</v>
          </cell>
          <cell r="BV371">
            <v>0.445</v>
          </cell>
          <cell r="BW371">
            <v>0.445</v>
          </cell>
          <cell r="BX371">
            <v>0.445</v>
          </cell>
          <cell r="BY371">
            <v>0.445</v>
          </cell>
          <cell r="BZ371">
            <v>0.445</v>
          </cell>
          <cell r="CA371">
            <v>0.445</v>
          </cell>
        </row>
        <row r="372">
          <cell r="A372" t="str">
            <v>Miscellaneous/Trash Rack</v>
          </cell>
          <cell r="B372">
            <v>372</v>
          </cell>
          <cell r="C372" t="str">
            <v>each</v>
          </cell>
          <cell r="D372">
            <v>155.75</v>
          </cell>
          <cell r="E372">
            <v>250</v>
          </cell>
          <cell r="F372" t="str">
            <v>AC</v>
          </cell>
          <cell r="G372">
            <v>75</v>
          </cell>
          <cell r="H372">
            <v>250</v>
          </cell>
          <cell r="I372">
            <v>250</v>
          </cell>
          <cell r="J372">
            <v>0</v>
          </cell>
          <cell r="K372">
            <v>0</v>
          </cell>
          <cell r="L372">
            <v>155.75</v>
          </cell>
          <cell r="M372">
            <v>155.75</v>
          </cell>
          <cell r="N372">
            <v>155.75</v>
          </cell>
          <cell r="O372">
            <v>155.75</v>
          </cell>
          <cell r="P372">
            <v>155.75</v>
          </cell>
          <cell r="Q372">
            <v>155.75</v>
          </cell>
          <cell r="R372">
            <v>0</v>
          </cell>
          <cell r="S372">
            <v>0</v>
          </cell>
          <cell r="T372">
            <v>175</v>
          </cell>
          <cell r="U372">
            <v>175</v>
          </cell>
          <cell r="V372">
            <v>155.75</v>
          </cell>
          <cell r="W372">
            <v>155.75</v>
          </cell>
          <cell r="X372">
            <v>175</v>
          </cell>
          <cell r="Y372">
            <v>175</v>
          </cell>
          <cell r="Z372">
            <v>175</v>
          </cell>
          <cell r="AA372">
            <v>175</v>
          </cell>
          <cell r="AB372">
            <v>175</v>
          </cell>
          <cell r="AC372">
            <v>175</v>
          </cell>
          <cell r="AD372">
            <v>155.75</v>
          </cell>
          <cell r="AE372">
            <v>155.75</v>
          </cell>
          <cell r="AF372">
            <v>0</v>
          </cell>
          <cell r="AG372">
            <v>0</v>
          </cell>
          <cell r="AH372">
            <v>175</v>
          </cell>
          <cell r="AI372">
            <v>175</v>
          </cell>
          <cell r="AJ372">
            <v>155.75</v>
          </cell>
          <cell r="AK372">
            <v>155.75</v>
          </cell>
          <cell r="AL372">
            <v>155.75</v>
          </cell>
          <cell r="AM372">
            <v>155.75</v>
          </cell>
          <cell r="AN372">
            <v>155.75</v>
          </cell>
          <cell r="AO372">
            <v>155.75</v>
          </cell>
          <cell r="AP372">
            <v>155.75</v>
          </cell>
          <cell r="AQ372">
            <v>155.75</v>
          </cell>
          <cell r="AR372">
            <v>155.75</v>
          </cell>
          <cell r="AS372">
            <v>155.75</v>
          </cell>
          <cell r="AT372">
            <v>155.75</v>
          </cell>
          <cell r="AU372">
            <v>155.75</v>
          </cell>
          <cell r="AV372">
            <v>155.75</v>
          </cell>
          <cell r="AW372">
            <v>155.75</v>
          </cell>
          <cell r="AX372">
            <v>155.75</v>
          </cell>
          <cell r="AY372">
            <v>155.75</v>
          </cell>
          <cell r="AZ372">
            <v>155.75</v>
          </cell>
          <cell r="BA372">
            <v>155.75</v>
          </cell>
          <cell r="BB372">
            <v>155.75</v>
          </cell>
          <cell r="BC372">
            <v>155.75</v>
          </cell>
          <cell r="BD372">
            <v>0</v>
          </cell>
          <cell r="BE372">
            <v>0</v>
          </cell>
          <cell r="BF372">
            <v>250</v>
          </cell>
          <cell r="BG372">
            <v>250</v>
          </cell>
          <cell r="BH372">
            <v>155.75</v>
          </cell>
          <cell r="BI372">
            <v>155.75</v>
          </cell>
          <cell r="BJ372">
            <v>155.75</v>
          </cell>
          <cell r="BK372">
            <v>155.75</v>
          </cell>
          <cell r="BL372">
            <v>175</v>
          </cell>
          <cell r="BM372">
            <v>175</v>
          </cell>
          <cell r="BN372">
            <v>175</v>
          </cell>
          <cell r="BO372">
            <v>175</v>
          </cell>
          <cell r="BP372">
            <v>155.75</v>
          </cell>
          <cell r="BQ372">
            <v>155.75</v>
          </cell>
          <cell r="BR372">
            <v>155.75</v>
          </cell>
          <cell r="BS372">
            <v>155.75</v>
          </cell>
          <cell r="BT372">
            <v>155.75</v>
          </cell>
          <cell r="BU372">
            <v>155.75</v>
          </cell>
          <cell r="BV372">
            <v>155.75</v>
          </cell>
          <cell r="BW372">
            <v>155.75</v>
          </cell>
          <cell r="BX372">
            <v>155.75</v>
          </cell>
          <cell r="BY372">
            <v>155.75</v>
          </cell>
          <cell r="BZ372">
            <v>250</v>
          </cell>
          <cell r="CA372">
            <v>250</v>
          </cell>
        </row>
        <row r="373">
          <cell r="A373" t="str">
            <v>Mixed Species Grubbing or Dozing 1</v>
          </cell>
          <cell r="B373">
            <v>373</v>
          </cell>
          <cell r="C373" t="str">
            <v>acre</v>
          </cell>
          <cell r="D373">
            <v>0</v>
          </cell>
          <cell r="E373">
            <v>48</v>
          </cell>
          <cell r="F373" t="str">
            <v>AC</v>
          </cell>
          <cell r="G373">
            <v>75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48</v>
          </cell>
          <cell r="U373">
            <v>48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44</v>
          </cell>
          <cell r="AE373">
            <v>44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48</v>
          </cell>
          <cell r="BE373">
            <v>48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</row>
        <row r="374">
          <cell r="A374" t="str">
            <v>Mixed Species Grubbing or Dozing 2 Medium</v>
          </cell>
          <cell r="B374">
            <v>374</v>
          </cell>
          <cell r="C374" t="str">
            <v>acre</v>
          </cell>
          <cell r="D374">
            <v>0</v>
          </cell>
          <cell r="E374">
            <v>44</v>
          </cell>
          <cell r="F374" t="str">
            <v>AC</v>
          </cell>
          <cell r="G374">
            <v>75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36</v>
          </cell>
          <cell r="AK374">
            <v>36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44</v>
          </cell>
          <cell r="AW374">
            <v>44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36</v>
          </cell>
          <cell r="BQ374">
            <v>36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</row>
        <row r="375">
          <cell r="A375" t="str">
            <v>Mixed Species Grubbing or Dozing 3 Heavy</v>
          </cell>
          <cell r="B375">
            <v>375</v>
          </cell>
          <cell r="C375" t="str">
            <v>acre</v>
          </cell>
          <cell r="D375">
            <v>0</v>
          </cell>
          <cell r="E375">
            <v>63</v>
          </cell>
          <cell r="F375" t="str">
            <v>AC</v>
          </cell>
          <cell r="G375">
            <v>75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48</v>
          </cell>
          <cell r="AK375">
            <v>48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63</v>
          </cell>
          <cell r="AW375">
            <v>63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48</v>
          </cell>
          <cell r="BQ375">
            <v>48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</row>
        <row r="376">
          <cell r="A376" t="str">
            <v>Modular Polyethylene (Semi-Circular) Ditch Lining (installed)</v>
          </cell>
          <cell r="B376">
            <v>376</v>
          </cell>
          <cell r="C376" t="str">
            <v>lf</v>
          </cell>
          <cell r="D376">
            <v>0</v>
          </cell>
          <cell r="E376">
            <v>0.3</v>
          </cell>
          <cell r="F376" t="str">
            <v>AC</v>
          </cell>
          <cell r="G376">
            <v>75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0.3</v>
          </cell>
          <cell r="W376">
            <v>0.3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</row>
        <row r="377">
          <cell r="A377" t="str">
            <v>Net Wire Diversion</v>
          </cell>
          <cell r="B377">
            <v>377</v>
          </cell>
          <cell r="C377" t="str">
            <v>lf</v>
          </cell>
          <cell r="D377">
            <v>0</v>
          </cell>
          <cell r="E377">
            <v>1.1</v>
          </cell>
          <cell r="F377" t="str">
            <v>AC</v>
          </cell>
          <cell r="G377">
            <v>75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1.1</v>
          </cell>
          <cell r="BU377">
            <v>1.1</v>
          </cell>
          <cell r="BV377">
            <v>1.1</v>
          </cell>
          <cell r="BW377">
            <v>1.1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</row>
        <row r="378">
          <cell r="A378" t="str">
            <v>Nitrogen (N)</v>
          </cell>
          <cell r="B378">
            <v>378</v>
          </cell>
          <cell r="C378" t="str">
            <v>lb</v>
          </cell>
          <cell r="D378">
            <v>0.2581</v>
          </cell>
          <cell r="E378">
            <v>0.46</v>
          </cell>
          <cell r="F378" t="str">
            <v>AC</v>
          </cell>
          <cell r="G378">
            <v>75</v>
          </cell>
          <cell r="H378">
            <v>0.2581</v>
          </cell>
          <cell r="I378">
            <v>0.2581</v>
          </cell>
          <cell r="J378">
            <v>0.2581</v>
          </cell>
          <cell r="K378">
            <v>0.2581</v>
          </cell>
          <cell r="L378">
            <v>0.2581</v>
          </cell>
          <cell r="M378">
            <v>0.2581</v>
          </cell>
          <cell r="N378">
            <v>0.2581</v>
          </cell>
          <cell r="O378">
            <v>0.2581</v>
          </cell>
          <cell r="P378">
            <v>0.2581</v>
          </cell>
          <cell r="Q378">
            <v>0.2581</v>
          </cell>
          <cell r="R378">
            <v>0.2581</v>
          </cell>
          <cell r="S378">
            <v>0.2581</v>
          </cell>
          <cell r="T378">
            <v>0.2581</v>
          </cell>
          <cell r="U378">
            <v>0.2581</v>
          </cell>
          <cell r="V378">
            <v>0.39</v>
          </cell>
          <cell r="W378">
            <v>0.39</v>
          </cell>
          <cell r="X378">
            <v>0.2581</v>
          </cell>
          <cell r="Y378">
            <v>0.2581</v>
          </cell>
          <cell r="Z378">
            <v>0.2581</v>
          </cell>
          <cell r="AA378">
            <v>0.2581</v>
          </cell>
          <cell r="AB378">
            <v>0.29</v>
          </cell>
          <cell r="AC378">
            <v>0.29</v>
          </cell>
          <cell r="AD378">
            <v>0.2581</v>
          </cell>
          <cell r="AE378">
            <v>0.2581</v>
          </cell>
          <cell r="AF378">
            <v>0</v>
          </cell>
          <cell r="AG378">
            <v>0</v>
          </cell>
          <cell r="AH378">
            <v>0.29</v>
          </cell>
          <cell r="AI378">
            <v>0.29</v>
          </cell>
          <cell r="AJ378">
            <v>0.2581</v>
          </cell>
          <cell r="AK378">
            <v>0.2581</v>
          </cell>
          <cell r="AL378">
            <v>0</v>
          </cell>
          <cell r="AM378">
            <v>0</v>
          </cell>
          <cell r="AN378">
            <v>0.2581</v>
          </cell>
          <cell r="AO378">
            <v>0.2581</v>
          </cell>
          <cell r="AP378">
            <v>0.2581</v>
          </cell>
          <cell r="AQ378">
            <v>0.2581</v>
          </cell>
          <cell r="AR378">
            <v>0.2581</v>
          </cell>
          <cell r="AS378">
            <v>0.2581</v>
          </cell>
          <cell r="AT378">
            <v>0.29</v>
          </cell>
          <cell r="AU378">
            <v>0.29</v>
          </cell>
          <cell r="AV378">
            <v>0.39</v>
          </cell>
          <cell r="AW378">
            <v>0.39</v>
          </cell>
          <cell r="AX378">
            <v>0.2581</v>
          </cell>
          <cell r="AY378">
            <v>0.2581</v>
          </cell>
          <cell r="AZ378">
            <v>0.46</v>
          </cell>
          <cell r="BA378">
            <v>0.46</v>
          </cell>
          <cell r="BB378">
            <v>0.46</v>
          </cell>
          <cell r="BC378">
            <v>0.46</v>
          </cell>
          <cell r="BD378">
            <v>0.2581</v>
          </cell>
          <cell r="BE378">
            <v>0.2581</v>
          </cell>
          <cell r="BF378">
            <v>0.46</v>
          </cell>
          <cell r="BG378">
            <v>0.46</v>
          </cell>
          <cell r="BH378">
            <v>0.2581</v>
          </cell>
          <cell r="BI378">
            <v>0.2581</v>
          </cell>
          <cell r="BJ378">
            <v>0</v>
          </cell>
          <cell r="BK378">
            <v>0</v>
          </cell>
          <cell r="BL378">
            <v>0.2581</v>
          </cell>
          <cell r="BM378">
            <v>0.2581</v>
          </cell>
          <cell r="BN378">
            <v>0</v>
          </cell>
          <cell r="BO378">
            <v>0</v>
          </cell>
          <cell r="BP378">
            <v>0.29</v>
          </cell>
          <cell r="BQ378">
            <v>0.29</v>
          </cell>
          <cell r="BR378">
            <v>0.2581</v>
          </cell>
          <cell r="BS378">
            <v>0.2581</v>
          </cell>
          <cell r="BT378">
            <v>0.2581</v>
          </cell>
          <cell r="BU378">
            <v>0.2581</v>
          </cell>
          <cell r="BV378">
            <v>0.2581</v>
          </cell>
          <cell r="BW378">
            <v>0.2581</v>
          </cell>
          <cell r="BX378">
            <v>0.2581</v>
          </cell>
          <cell r="BY378">
            <v>0.2581</v>
          </cell>
          <cell r="BZ378">
            <v>0.2581</v>
          </cell>
          <cell r="CA378">
            <v>0.2581</v>
          </cell>
        </row>
        <row r="379">
          <cell r="A379" t="str">
            <v>Organic Lagoon Treatment</v>
          </cell>
          <cell r="B379">
            <v>379</v>
          </cell>
          <cell r="C379" t="str">
            <v>lb</v>
          </cell>
          <cell r="D379">
            <v>0</v>
          </cell>
          <cell r="E379">
            <v>35</v>
          </cell>
          <cell r="F379" t="str">
            <v>AC</v>
          </cell>
          <cell r="G379">
            <v>75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35</v>
          </cell>
          <cell r="W379">
            <v>35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</row>
        <row r="380">
          <cell r="A380" t="str">
            <v>Pea Gravel</v>
          </cell>
          <cell r="B380">
            <v>380</v>
          </cell>
          <cell r="C380" t="str">
            <v>cu.yd.</v>
          </cell>
          <cell r="D380">
            <v>10.68</v>
          </cell>
          <cell r="E380">
            <v>27</v>
          </cell>
          <cell r="F380" t="str">
            <v>AC</v>
          </cell>
          <cell r="G380">
            <v>75</v>
          </cell>
          <cell r="H380">
            <v>10.68</v>
          </cell>
          <cell r="I380">
            <v>10.68</v>
          </cell>
          <cell r="J380">
            <v>10.68</v>
          </cell>
          <cell r="K380">
            <v>10.68</v>
          </cell>
          <cell r="L380">
            <v>10.68</v>
          </cell>
          <cell r="M380">
            <v>10.68</v>
          </cell>
          <cell r="N380">
            <v>16</v>
          </cell>
          <cell r="O380">
            <v>16</v>
          </cell>
          <cell r="P380">
            <v>16</v>
          </cell>
          <cell r="Q380">
            <v>16</v>
          </cell>
          <cell r="R380">
            <v>16</v>
          </cell>
          <cell r="S380">
            <v>16</v>
          </cell>
          <cell r="T380">
            <v>0</v>
          </cell>
          <cell r="U380">
            <v>0</v>
          </cell>
          <cell r="V380">
            <v>10.68</v>
          </cell>
          <cell r="W380">
            <v>10.68</v>
          </cell>
          <cell r="X380">
            <v>12</v>
          </cell>
          <cell r="Y380">
            <v>12</v>
          </cell>
          <cell r="Z380">
            <v>12</v>
          </cell>
          <cell r="AA380">
            <v>12</v>
          </cell>
          <cell r="AB380">
            <v>12</v>
          </cell>
          <cell r="AC380">
            <v>12</v>
          </cell>
          <cell r="AD380">
            <v>0</v>
          </cell>
          <cell r="AE380">
            <v>0</v>
          </cell>
          <cell r="AF380">
            <v>10.68</v>
          </cell>
          <cell r="AG380">
            <v>10.68</v>
          </cell>
          <cell r="AH380">
            <v>12</v>
          </cell>
          <cell r="AI380">
            <v>12</v>
          </cell>
          <cell r="AJ380">
            <v>27</v>
          </cell>
          <cell r="AK380">
            <v>27</v>
          </cell>
          <cell r="AL380">
            <v>0</v>
          </cell>
          <cell r="AM380">
            <v>0</v>
          </cell>
          <cell r="AN380">
            <v>10.68</v>
          </cell>
          <cell r="AO380">
            <v>10.68</v>
          </cell>
          <cell r="AP380">
            <v>10.68</v>
          </cell>
          <cell r="AQ380">
            <v>10.68</v>
          </cell>
          <cell r="AR380">
            <v>10.68</v>
          </cell>
          <cell r="AS380">
            <v>10.68</v>
          </cell>
          <cell r="AT380">
            <v>10.68</v>
          </cell>
          <cell r="AU380">
            <v>10.68</v>
          </cell>
          <cell r="AV380">
            <v>10.68</v>
          </cell>
          <cell r="AW380">
            <v>10.68</v>
          </cell>
          <cell r="AX380">
            <v>10.68</v>
          </cell>
          <cell r="AY380">
            <v>10.68</v>
          </cell>
          <cell r="AZ380">
            <v>10.68</v>
          </cell>
          <cell r="BA380">
            <v>10.68</v>
          </cell>
          <cell r="BB380">
            <v>10.68</v>
          </cell>
          <cell r="BC380">
            <v>10.68</v>
          </cell>
          <cell r="BD380">
            <v>27</v>
          </cell>
          <cell r="BE380">
            <v>27</v>
          </cell>
          <cell r="BF380">
            <v>10.68</v>
          </cell>
          <cell r="BG380">
            <v>10.68</v>
          </cell>
          <cell r="BH380">
            <v>10.68</v>
          </cell>
          <cell r="BI380">
            <v>10.68</v>
          </cell>
          <cell r="BJ380">
            <v>16</v>
          </cell>
          <cell r="BK380">
            <v>16</v>
          </cell>
          <cell r="BL380">
            <v>16</v>
          </cell>
          <cell r="BM380">
            <v>16</v>
          </cell>
          <cell r="BN380">
            <v>12</v>
          </cell>
          <cell r="BO380">
            <v>12</v>
          </cell>
          <cell r="BP380">
            <v>12</v>
          </cell>
          <cell r="BQ380">
            <v>12</v>
          </cell>
          <cell r="BR380">
            <v>10.68</v>
          </cell>
          <cell r="BS380">
            <v>10.68</v>
          </cell>
          <cell r="BT380">
            <v>16</v>
          </cell>
          <cell r="BU380">
            <v>16</v>
          </cell>
          <cell r="BV380">
            <v>16</v>
          </cell>
          <cell r="BW380">
            <v>16</v>
          </cell>
          <cell r="BX380">
            <v>10.68</v>
          </cell>
          <cell r="BY380">
            <v>10.68</v>
          </cell>
          <cell r="BZ380">
            <v>12</v>
          </cell>
          <cell r="CA380">
            <v>12</v>
          </cell>
        </row>
        <row r="381">
          <cell r="A381" t="str">
            <v>Phosphate</v>
          </cell>
          <cell r="B381">
            <v>381</v>
          </cell>
          <cell r="C381" t="str">
            <v>lb</v>
          </cell>
          <cell r="D381">
            <v>0.23140000000000002</v>
          </cell>
          <cell r="E381">
            <v>0.46</v>
          </cell>
          <cell r="F381" t="str">
            <v>AC</v>
          </cell>
          <cell r="G381">
            <v>75</v>
          </cell>
          <cell r="H381">
            <v>0.23140000000000002</v>
          </cell>
          <cell r="I381">
            <v>0.23140000000000002</v>
          </cell>
          <cell r="J381">
            <v>0.23140000000000002</v>
          </cell>
          <cell r="K381">
            <v>0.23140000000000002</v>
          </cell>
          <cell r="L381">
            <v>0.23140000000000002</v>
          </cell>
          <cell r="M381">
            <v>0.23140000000000002</v>
          </cell>
          <cell r="N381">
            <v>0.23140000000000002</v>
          </cell>
          <cell r="O381">
            <v>0.23140000000000002</v>
          </cell>
          <cell r="P381">
            <v>0.23140000000000002</v>
          </cell>
          <cell r="Q381">
            <v>0.23140000000000002</v>
          </cell>
          <cell r="R381">
            <v>0.23140000000000002</v>
          </cell>
          <cell r="S381">
            <v>0.23140000000000002</v>
          </cell>
          <cell r="T381">
            <v>0.23140000000000002</v>
          </cell>
          <cell r="U381">
            <v>0.23140000000000002</v>
          </cell>
          <cell r="V381">
            <v>0.46</v>
          </cell>
          <cell r="W381">
            <v>0.46</v>
          </cell>
          <cell r="X381">
            <v>0.23140000000000002</v>
          </cell>
          <cell r="Y381">
            <v>0.23140000000000002</v>
          </cell>
          <cell r="Z381">
            <v>0.23140000000000002</v>
          </cell>
          <cell r="AA381">
            <v>0.23140000000000002</v>
          </cell>
          <cell r="AB381">
            <v>0.26</v>
          </cell>
          <cell r="AC381">
            <v>0.26</v>
          </cell>
          <cell r="AD381">
            <v>0.23140000000000002</v>
          </cell>
          <cell r="AE381">
            <v>0.23140000000000002</v>
          </cell>
          <cell r="AF381">
            <v>0</v>
          </cell>
          <cell r="AG381">
            <v>0</v>
          </cell>
          <cell r="AH381">
            <v>0.26</v>
          </cell>
          <cell r="AI381">
            <v>0.26</v>
          </cell>
          <cell r="AJ381">
            <v>0.23140000000000002</v>
          </cell>
          <cell r="AK381">
            <v>0.23140000000000002</v>
          </cell>
          <cell r="AL381">
            <v>0</v>
          </cell>
          <cell r="AM381">
            <v>0</v>
          </cell>
          <cell r="AN381">
            <v>0.23140000000000002</v>
          </cell>
          <cell r="AO381">
            <v>0.23140000000000002</v>
          </cell>
          <cell r="AP381">
            <v>0.23140000000000002</v>
          </cell>
          <cell r="AQ381">
            <v>0.23140000000000002</v>
          </cell>
          <cell r="AR381">
            <v>0.23140000000000002</v>
          </cell>
          <cell r="AS381">
            <v>0.23140000000000002</v>
          </cell>
          <cell r="AT381">
            <v>0.26</v>
          </cell>
          <cell r="AU381">
            <v>0.26</v>
          </cell>
          <cell r="AV381">
            <v>0.36</v>
          </cell>
          <cell r="AW381">
            <v>0.36</v>
          </cell>
          <cell r="AX381">
            <v>0.23140000000000002</v>
          </cell>
          <cell r="AY381">
            <v>0.23140000000000002</v>
          </cell>
          <cell r="AZ381">
            <v>0.23140000000000002</v>
          </cell>
          <cell r="BA381">
            <v>0.23140000000000002</v>
          </cell>
          <cell r="BB381">
            <v>0.23140000000000002</v>
          </cell>
          <cell r="BC381">
            <v>0.23140000000000002</v>
          </cell>
          <cell r="BD381">
            <v>0.23140000000000002</v>
          </cell>
          <cell r="BE381">
            <v>0.23140000000000002</v>
          </cell>
          <cell r="BF381">
            <v>0.46</v>
          </cell>
          <cell r="BG381">
            <v>0.46</v>
          </cell>
          <cell r="BH381">
            <v>0.23140000000000002</v>
          </cell>
          <cell r="BI381">
            <v>0.23140000000000002</v>
          </cell>
          <cell r="BJ381">
            <v>0</v>
          </cell>
          <cell r="BK381">
            <v>0</v>
          </cell>
          <cell r="BL381">
            <v>0.23140000000000002</v>
          </cell>
          <cell r="BM381">
            <v>0.23140000000000002</v>
          </cell>
          <cell r="BN381">
            <v>0</v>
          </cell>
          <cell r="BO381">
            <v>0</v>
          </cell>
          <cell r="BP381">
            <v>0.26</v>
          </cell>
          <cell r="BQ381">
            <v>0.26</v>
          </cell>
          <cell r="BR381">
            <v>0.23140000000000002</v>
          </cell>
          <cell r="BS381">
            <v>0.23140000000000002</v>
          </cell>
          <cell r="BT381">
            <v>0.23140000000000002</v>
          </cell>
          <cell r="BU381">
            <v>0.23140000000000002</v>
          </cell>
          <cell r="BV381">
            <v>0.23140000000000002</v>
          </cell>
          <cell r="BW381">
            <v>0.23140000000000002</v>
          </cell>
          <cell r="BX381">
            <v>0.23140000000000002</v>
          </cell>
          <cell r="BY381">
            <v>0.23140000000000002</v>
          </cell>
          <cell r="BZ381">
            <v>0.23140000000000002</v>
          </cell>
          <cell r="CA381">
            <v>0.23140000000000002</v>
          </cell>
        </row>
        <row r="382">
          <cell r="A382" t="str">
            <v>Picloram Competitive Shrub Control</v>
          </cell>
          <cell r="B382">
            <v>382</v>
          </cell>
          <cell r="C382" t="str">
            <v>lb/AI</v>
          </cell>
          <cell r="D382">
            <v>35.6</v>
          </cell>
          <cell r="E382">
            <v>48</v>
          </cell>
          <cell r="F382" t="str">
            <v>AC</v>
          </cell>
          <cell r="G382">
            <v>75</v>
          </cell>
          <cell r="H382">
            <v>35.6</v>
          </cell>
          <cell r="I382">
            <v>35.6</v>
          </cell>
          <cell r="J382">
            <v>35.6</v>
          </cell>
          <cell r="K382">
            <v>35.6</v>
          </cell>
          <cell r="L382">
            <v>47</v>
          </cell>
          <cell r="M382">
            <v>47</v>
          </cell>
          <cell r="N382">
            <v>35.6</v>
          </cell>
          <cell r="O382">
            <v>35.6</v>
          </cell>
          <cell r="P382">
            <v>48</v>
          </cell>
          <cell r="Q382">
            <v>48</v>
          </cell>
          <cell r="R382">
            <v>46.35</v>
          </cell>
          <cell r="S382">
            <v>46.35</v>
          </cell>
          <cell r="T382">
            <v>35.6</v>
          </cell>
          <cell r="U382">
            <v>35.6</v>
          </cell>
          <cell r="V382">
            <v>35.6</v>
          </cell>
          <cell r="W382">
            <v>35.6</v>
          </cell>
          <cell r="X382">
            <v>47</v>
          </cell>
          <cell r="Y382">
            <v>47</v>
          </cell>
          <cell r="Z382">
            <v>47</v>
          </cell>
          <cell r="AA382">
            <v>47</v>
          </cell>
          <cell r="AB382">
            <v>40</v>
          </cell>
          <cell r="AC382">
            <v>40</v>
          </cell>
          <cell r="AD382">
            <v>48</v>
          </cell>
          <cell r="AE382">
            <v>48</v>
          </cell>
          <cell r="AF382">
            <v>40</v>
          </cell>
          <cell r="AG382">
            <v>40</v>
          </cell>
          <cell r="AH382">
            <v>40</v>
          </cell>
          <cell r="AI382">
            <v>40</v>
          </cell>
          <cell r="AJ382">
            <v>47</v>
          </cell>
          <cell r="AK382">
            <v>47</v>
          </cell>
          <cell r="AL382">
            <v>40</v>
          </cell>
          <cell r="AM382">
            <v>40</v>
          </cell>
          <cell r="AN382">
            <v>35.6</v>
          </cell>
          <cell r="AO382">
            <v>35.6</v>
          </cell>
          <cell r="AP382">
            <v>35.6</v>
          </cell>
          <cell r="AQ382">
            <v>35.6</v>
          </cell>
          <cell r="AR382">
            <v>35.6</v>
          </cell>
          <cell r="AS382">
            <v>35.6</v>
          </cell>
          <cell r="AT382">
            <v>48</v>
          </cell>
          <cell r="AU382">
            <v>48</v>
          </cell>
          <cell r="AV382">
            <v>40</v>
          </cell>
          <cell r="AW382">
            <v>40</v>
          </cell>
          <cell r="AX382">
            <v>46.35</v>
          </cell>
          <cell r="AY382">
            <v>46.35</v>
          </cell>
          <cell r="AZ382">
            <v>35.6</v>
          </cell>
          <cell r="BA382">
            <v>35.6</v>
          </cell>
          <cell r="BB382">
            <v>35.6</v>
          </cell>
          <cell r="BC382">
            <v>35.6</v>
          </cell>
          <cell r="BD382">
            <v>46.35</v>
          </cell>
          <cell r="BE382">
            <v>46.35</v>
          </cell>
          <cell r="BF382">
            <v>35.6</v>
          </cell>
          <cell r="BG382">
            <v>35.6</v>
          </cell>
          <cell r="BH382">
            <v>35.6</v>
          </cell>
          <cell r="BI382">
            <v>35.6</v>
          </cell>
          <cell r="BJ382">
            <v>48</v>
          </cell>
          <cell r="BK382">
            <v>48</v>
          </cell>
          <cell r="BL382">
            <v>35.6</v>
          </cell>
          <cell r="BM382">
            <v>35.6</v>
          </cell>
          <cell r="BN382">
            <v>40</v>
          </cell>
          <cell r="BO382">
            <v>40</v>
          </cell>
          <cell r="BP382">
            <v>40</v>
          </cell>
          <cell r="BQ382">
            <v>40</v>
          </cell>
          <cell r="BR382">
            <v>35.6</v>
          </cell>
          <cell r="BS382">
            <v>35.6</v>
          </cell>
          <cell r="BT382">
            <v>35.6</v>
          </cell>
          <cell r="BU382">
            <v>35.6</v>
          </cell>
          <cell r="BV382">
            <v>35.6</v>
          </cell>
          <cell r="BW382">
            <v>35.6</v>
          </cell>
          <cell r="BX382">
            <v>35.6</v>
          </cell>
          <cell r="BY382">
            <v>35.6</v>
          </cell>
          <cell r="BZ382">
            <v>35.6</v>
          </cell>
          <cell r="CA382">
            <v>35.6</v>
          </cell>
        </row>
        <row r="383">
          <cell r="A383" t="str">
            <v>Pipeline Above Ground Installation</v>
          </cell>
          <cell r="B383">
            <v>383</v>
          </cell>
          <cell r="C383" t="str">
            <v>LF</v>
          </cell>
          <cell r="D383">
            <v>0</v>
          </cell>
          <cell r="E383">
            <v>0.05</v>
          </cell>
          <cell r="F383" t="str">
            <v>AC</v>
          </cell>
          <cell r="G383">
            <v>75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0.05</v>
          </cell>
          <cell r="AC383">
            <v>0.05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0.05</v>
          </cell>
          <cell r="AI383">
            <v>0.05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0.05</v>
          </cell>
          <cell r="AQ383">
            <v>0.05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0.05</v>
          </cell>
          <cell r="BO383">
            <v>0.05</v>
          </cell>
          <cell r="BP383">
            <v>0.05</v>
          </cell>
          <cell r="BQ383">
            <v>0.05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</row>
        <row r="384">
          <cell r="A384" t="str">
            <v>Pipeline Machine Laid Installation (Ripping)</v>
          </cell>
          <cell r="B384">
            <v>384</v>
          </cell>
          <cell r="C384" t="str">
            <v>LF</v>
          </cell>
          <cell r="D384">
            <v>0</v>
          </cell>
          <cell r="E384">
            <v>0.35</v>
          </cell>
          <cell r="F384" t="str">
            <v>AC</v>
          </cell>
          <cell r="G384">
            <v>75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0.3</v>
          </cell>
          <cell r="AC384">
            <v>0.3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0.3</v>
          </cell>
          <cell r="AI384">
            <v>0.3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0.3</v>
          </cell>
          <cell r="AQ384">
            <v>0.3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0.3</v>
          </cell>
          <cell r="AY384">
            <v>0.3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0.35</v>
          </cell>
          <cell r="BO384">
            <v>0.35</v>
          </cell>
          <cell r="BP384">
            <v>0.35</v>
          </cell>
          <cell r="BQ384">
            <v>0.35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</row>
        <row r="385">
          <cell r="A385" t="str">
            <v>Planting Preparatory Cover Crop</v>
          </cell>
          <cell r="B385">
            <v>385</v>
          </cell>
          <cell r="C385" t="str">
            <v>acre</v>
          </cell>
          <cell r="D385">
            <v>24.03</v>
          </cell>
          <cell r="E385">
            <v>68</v>
          </cell>
          <cell r="F385" t="str">
            <v>AC</v>
          </cell>
          <cell r="G385">
            <v>75</v>
          </cell>
          <cell r="H385">
            <v>24.03</v>
          </cell>
          <cell r="I385">
            <v>24.03</v>
          </cell>
          <cell r="J385">
            <v>24.03</v>
          </cell>
          <cell r="K385">
            <v>24.03</v>
          </cell>
          <cell r="L385">
            <v>24.03</v>
          </cell>
          <cell r="M385">
            <v>24.03</v>
          </cell>
          <cell r="N385">
            <v>24.03</v>
          </cell>
          <cell r="O385">
            <v>24.03</v>
          </cell>
          <cell r="P385">
            <v>24.03</v>
          </cell>
          <cell r="Q385">
            <v>24.03</v>
          </cell>
          <cell r="R385">
            <v>24.03</v>
          </cell>
          <cell r="S385">
            <v>24.03</v>
          </cell>
          <cell r="T385">
            <v>24.03</v>
          </cell>
          <cell r="U385">
            <v>24.03</v>
          </cell>
          <cell r="V385">
            <v>24.03</v>
          </cell>
          <cell r="W385">
            <v>24.03</v>
          </cell>
          <cell r="X385">
            <v>24.03</v>
          </cell>
          <cell r="Y385">
            <v>24.03</v>
          </cell>
          <cell r="Z385">
            <v>24.03</v>
          </cell>
          <cell r="AA385">
            <v>24.03</v>
          </cell>
          <cell r="AB385">
            <v>27</v>
          </cell>
          <cell r="AC385">
            <v>27</v>
          </cell>
          <cell r="AD385">
            <v>24.03</v>
          </cell>
          <cell r="AE385">
            <v>24.03</v>
          </cell>
          <cell r="AF385">
            <v>0</v>
          </cell>
          <cell r="AG385">
            <v>0</v>
          </cell>
          <cell r="AH385">
            <v>27</v>
          </cell>
          <cell r="AI385">
            <v>27</v>
          </cell>
          <cell r="AJ385">
            <v>24.03</v>
          </cell>
          <cell r="AK385">
            <v>24.03</v>
          </cell>
          <cell r="AL385">
            <v>24.03</v>
          </cell>
          <cell r="AM385">
            <v>24.03</v>
          </cell>
          <cell r="AN385">
            <v>24.03</v>
          </cell>
          <cell r="AO385">
            <v>24.03</v>
          </cell>
          <cell r="AP385">
            <v>24.03</v>
          </cell>
          <cell r="AQ385">
            <v>24.03</v>
          </cell>
          <cell r="AR385">
            <v>24.03</v>
          </cell>
          <cell r="AS385">
            <v>24.03</v>
          </cell>
          <cell r="AT385">
            <v>24.03</v>
          </cell>
          <cell r="AU385">
            <v>24.03</v>
          </cell>
          <cell r="AV385">
            <v>24.03</v>
          </cell>
          <cell r="AW385">
            <v>24.03</v>
          </cell>
          <cell r="AX385">
            <v>24.03</v>
          </cell>
          <cell r="AY385">
            <v>24.03</v>
          </cell>
          <cell r="AZ385">
            <v>24.03</v>
          </cell>
          <cell r="BA385">
            <v>24.03</v>
          </cell>
          <cell r="BB385">
            <v>24.03</v>
          </cell>
          <cell r="BC385">
            <v>24.03</v>
          </cell>
          <cell r="BD385">
            <v>24.03</v>
          </cell>
          <cell r="BE385">
            <v>24.03</v>
          </cell>
          <cell r="BF385">
            <v>30</v>
          </cell>
          <cell r="BG385">
            <v>30</v>
          </cell>
          <cell r="BH385">
            <v>24.03</v>
          </cell>
          <cell r="BI385">
            <v>24.03</v>
          </cell>
          <cell r="BJ385">
            <v>24.03</v>
          </cell>
          <cell r="BK385">
            <v>24.03</v>
          </cell>
          <cell r="BL385">
            <v>68</v>
          </cell>
          <cell r="BM385">
            <v>68</v>
          </cell>
          <cell r="BN385">
            <v>27</v>
          </cell>
          <cell r="BO385">
            <v>27</v>
          </cell>
          <cell r="BP385">
            <v>27</v>
          </cell>
          <cell r="BQ385">
            <v>27</v>
          </cell>
          <cell r="BR385">
            <v>24.03</v>
          </cell>
          <cell r="BS385">
            <v>24.03</v>
          </cell>
          <cell r="BT385">
            <v>24.03</v>
          </cell>
          <cell r="BU385">
            <v>24.03</v>
          </cell>
          <cell r="BV385">
            <v>24.03</v>
          </cell>
          <cell r="BW385">
            <v>24.03</v>
          </cell>
          <cell r="BX385">
            <v>24.03</v>
          </cell>
          <cell r="BY385">
            <v>24.03</v>
          </cell>
          <cell r="BZ385">
            <v>24.03</v>
          </cell>
          <cell r="CA385">
            <v>24.03</v>
          </cell>
        </row>
        <row r="386">
          <cell r="A386" t="str">
            <v>Plastic Guard, Stake</v>
          </cell>
          <cell r="B386">
            <v>386</v>
          </cell>
          <cell r="C386" t="str">
            <v>each</v>
          </cell>
          <cell r="D386">
            <v>0.6675</v>
          </cell>
          <cell r="E386">
            <v>0.75</v>
          </cell>
          <cell r="F386" t="str">
            <v>AC</v>
          </cell>
          <cell r="G386">
            <v>75</v>
          </cell>
          <cell r="H386">
            <v>0.6675</v>
          </cell>
          <cell r="I386">
            <v>0.6675</v>
          </cell>
          <cell r="J386">
            <v>0.75</v>
          </cell>
          <cell r="K386">
            <v>0.75</v>
          </cell>
          <cell r="L386">
            <v>0.6675</v>
          </cell>
          <cell r="M386">
            <v>0.6675</v>
          </cell>
          <cell r="N386">
            <v>0.6675</v>
          </cell>
          <cell r="O386">
            <v>0.6675</v>
          </cell>
          <cell r="P386">
            <v>0.6675</v>
          </cell>
          <cell r="Q386">
            <v>0.6675</v>
          </cell>
          <cell r="R386">
            <v>0.6675</v>
          </cell>
          <cell r="S386">
            <v>0.6675</v>
          </cell>
          <cell r="T386">
            <v>0.6675</v>
          </cell>
          <cell r="U386">
            <v>0.6675</v>
          </cell>
          <cell r="V386">
            <v>0.6675</v>
          </cell>
          <cell r="W386">
            <v>0.6675</v>
          </cell>
          <cell r="X386">
            <v>0.6675</v>
          </cell>
          <cell r="Y386">
            <v>0.6675</v>
          </cell>
          <cell r="Z386">
            <v>0.6675</v>
          </cell>
          <cell r="AA386">
            <v>0.6675</v>
          </cell>
          <cell r="AB386">
            <v>0.6675</v>
          </cell>
          <cell r="AC386">
            <v>0.6675</v>
          </cell>
          <cell r="AD386">
            <v>0.6675</v>
          </cell>
          <cell r="AE386">
            <v>0.6675</v>
          </cell>
          <cell r="AF386">
            <v>0</v>
          </cell>
          <cell r="AG386">
            <v>0</v>
          </cell>
          <cell r="AH386">
            <v>0.6675</v>
          </cell>
          <cell r="AI386">
            <v>0.6675</v>
          </cell>
          <cell r="AJ386">
            <v>0.6675</v>
          </cell>
          <cell r="AK386">
            <v>0.6675</v>
          </cell>
          <cell r="AL386">
            <v>0.7120000000000001</v>
          </cell>
          <cell r="AM386">
            <v>0.7120000000000001</v>
          </cell>
          <cell r="AN386">
            <v>0.6675</v>
          </cell>
          <cell r="AO386">
            <v>0.6675</v>
          </cell>
          <cell r="AP386">
            <v>0.6675</v>
          </cell>
          <cell r="AQ386">
            <v>0.6675</v>
          </cell>
          <cell r="AR386">
            <v>0.6675</v>
          </cell>
          <cell r="AS386">
            <v>0.6675</v>
          </cell>
          <cell r="AT386">
            <v>0.6675</v>
          </cell>
          <cell r="AU386">
            <v>0.6675</v>
          </cell>
          <cell r="AV386">
            <v>0.6675</v>
          </cell>
          <cell r="AW386">
            <v>0.6675</v>
          </cell>
          <cell r="AX386">
            <v>0.6675</v>
          </cell>
          <cell r="AY386">
            <v>0.6675</v>
          </cell>
          <cell r="AZ386">
            <v>0.6675</v>
          </cell>
          <cell r="BA386">
            <v>0.6675</v>
          </cell>
          <cell r="BB386">
            <v>0.6675</v>
          </cell>
          <cell r="BC386">
            <v>0.6675</v>
          </cell>
          <cell r="BD386">
            <v>0.6675</v>
          </cell>
          <cell r="BE386">
            <v>0.6675</v>
          </cell>
          <cell r="BF386">
            <v>0.6675</v>
          </cell>
          <cell r="BG386">
            <v>0.6675</v>
          </cell>
          <cell r="BH386">
            <v>0.6675</v>
          </cell>
          <cell r="BI386">
            <v>0.6675</v>
          </cell>
          <cell r="BJ386">
            <v>0.6675</v>
          </cell>
          <cell r="BK386">
            <v>0.6675</v>
          </cell>
          <cell r="BL386">
            <v>0.6675</v>
          </cell>
          <cell r="BM386">
            <v>0.6675</v>
          </cell>
          <cell r="BN386">
            <v>0.75</v>
          </cell>
          <cell r="BO386">
            <v>0.75</v>
          </cell>
          <cell r="BP386">
            <v>0.75</v>
          </cell>
          <cell r="BQ386">
            <v>0.75</v>
          </cell>
          <cell r="BR386">
            <v>0.6675</v>
          </cell>
          <cell r="BS386">
            <v>0.6675</v>
          </cell>
          <cell r="BT386">
            <v>0.6675</v>
          </cell>
          <cell r="BU386">
            <v>0.6675</v>
          </cell>
          <cell r="BV386">
            <v>0.6675</v>
          </cell>
          <cell r="BW386">
            <v>0.6675</v>
          </cell>
          <cell r="BX386">
            <v>0.6675</v>
          </cell>
          <cell r="BY386">
            <v>0.6675</v>
          </cell>
          <cell r="BZ386">
            <v>0.6675</v>
          </cell>
          <cell r="CA386">
            <v>0.6675</v>
          </cell>
        </row>
        <row r="387">
          <cell r="A387" t="str">
            <v>Plastic or tar paper</v>
          </cell>
          <cell r="B387">
            <v>387</v>
          </cell>
          <cell r="C387" t="str">
            <v>tree</v>
          </cell>
          <cell r="D387">
            <v>0.7120000000000001</v>
          </cell>
          <cell r="E387">
            <v>1.3</v>
          </cell>
          <cell r="F387" t="str">
            <v>AC</v>
          </cell>
          <cell r="G387">
            <v>75</v>
          </cell>
          <cell r="H387">
            <v>0.7120000000000001</v>
          </cell>
          <cell r="I387">
            <v>0.7120000000000001</v>
          </cell>
          <cell r="J387">
            <v>0.7120000000000001</v>
          </cell>
          <cell r="K387">
            <v>0.7120000000000001</v>
          </cell>
          <cell r="L387">
            <v>0.7120000000000001</v>
          </cell>
          <cell r="M387">
            <v>0.7120000000000001</v>
          </cell>
          <cell r="N387">
            <v>0.7120000000000001</v>
          </cell>
          <cell r="O387">
            <v>0.7120000000000001</v>
          </cell>
          <cell r="P387">
            <v>0.7120000000000001</v>
          </cell>
          <cell r="Q387">
            <v>0.7120000000000001</v>
          </cell>
          <cell r="R387">
            <v>0.7120000000000001</v>
          </cell>
          <cell r="S387">
            <v>0.7120000000000001</v>
          </cell>
          <cell r="T387">
            <v>0.7120000000000001</v>
          </cell>
          <cell r="U387">
            <v>0.7120000000000001</v>
          </cell>
          <cell r="V387">
            <v>0.7120000000000001</v>
          </cell>
          <cell r="W387">
            <v>0.7120000000000001</v>
          </cell>
          <cell r="X387">
            <v>0.7120000000000001</v>
          </cell>
          <cell r="Y387">
            <v>0.7120000000000001</v>
          </cell>
          <cell r="Z387">
            <v>0.7120000000000001</v>
          </cell>
          <cell r="AA387">
            <v>0.7120000000000001</v>
          </cell>
          <cell r="AB387">
            <v>0.7120000000000001</v>
          </cell>
          <cell r="AC387">
            <v>0.7120000000000001</v>
          </cell>
          <cell r="AD387">
            <v>0.7120000000000001</v>
          </cell>
          <cell r="AE387">
            <v>0.7120000000000001</v>
          </cell>
          <cell r="AF387">
            <v>0</v>
          </cell>
          <cell r="AG387">
            <v>0</v>
          </cell>
          <cell r="AH387">
            <v>0.7120000000000001</v>
          </cell>
          <cell r="AI387">
            <v>0.7120000000000001</v>
          </cell>
          <cell r="AJ387">
            <v>0.7120000000000001</v>
          </cell>
          <cell r="AK387">
            <v>0.7120000000000001</v>
          </cell>
          <cell r="AL387">
            <v>0</v>
          </cell>
          <cell r="AM387">
            <v>0</v>
          </cell>
          <cell r="AN387">
            <v>0.7120000000000001</v>
          </cell>
          <cell r="AO387">
            <v>0.7120000000000001</v>
          </cell>
          <cell r="AP387">
            <v>0.7120000000000001</v>
          </cell>
          <cell r="AQ387">
            <v>0.7120000000000001</v>
          </cell>
          <cell r="AR387">
            <v>0.7120000000000001</v>
          </cell>
          <cell r="AS387">
            <v>0.7120000000000001</v>
          </cell>
          <cell r="AT387">
            <v>0.7120000000000001</v>
          </cell>
          <cell r="AU387">
            <v>0.7120000000000001</v>
          </cell>
          <cell r="AV387">
            <v>0.7120000000000001</v>
          </cell>
          <cell r="AW387">
            <v>0.7120000000000001</v>
          </cell>
          <cell r="AX387">
            <v>0.7120000000000001</v>
          </cell>
          <cell r="AY387">
            <v>0.7120000000000001</v>
          </cell>
          <cell r="AZ387">
            <v>1.3</v>
          </cell>
          <cell r="BA387">
            <v>1.3</v>
          </cell>
          <cell r="BB387">
            <v>1.3</v>
          </cell>
          <cell r="BC387">
            <v>1.3</v>
          </cell>
          <cell r="BD387">
            <v>0.7120000000000001</v>
          </cell>
          <cell r="BE387">
            <v>0.7120000000000001</v>
          </cell>
          <cell r="BF387">
            <v>0.7120000000000001</v>
          </cell>
          <cell r="BG387">
            <v>0.7120000000000001</v>
          </cell>
          <cell r="BH387">
            <v>0.7120000000000001</v>
          </cell>
          <cell r="BI387">
            <v>0.7120000000000001</v>
          </cell>
          <cell r="BJ387">
            <v>0.7120000000000001</v>
          </cell>
          <cell r="BK387">
            <v>0.7120000000000001</v>
          </cell>
          <cell r="BL387">
            <v>0.7120000000000001</v>
          </cell>
          <cell r="BM387">
            <v>0.7120000000000001</v>
          </cell>
          <cell r="BN387">
            <v>0.8</v>
          </cell>
          <cell r="BO387">
            <v>0.8</v>
          </cell>
          <cell r="BP387">
            <v>0.8</v>
          </cell>
          <cell r="BQ387">
            <v>0.8</v>
          </cell>
          <cell r="BR387">
            <v>1.3</v>
          </cell>
          <cell r="BS387">
            <v>1.3</v>
          </cell>
          <cell r="BT387">
            <v>0.7120000000000001</v>
          </cell>
          <cell r="BU387">
            <v>0.7120000000000001</v>
          </cell>
          <cell r="BV387">
            <v>0.7120000000000001</v>
          </cell>
          <cell r="BW387">
            <v>0.7120000000000001</v>
          </cell>
          <cell r="BX387">
            <v>0.7120000000000001</v>
          </cell>
          <cell r="BY387">
            <v>0.7120000000000001</v>
          </cell>
          <cell r="BZ387">
            <v>0.7120000000000001</v>
          </cell>
          <cell r="CA387">
            <v>0.7120000000000001</v>
          </cell>
        </row>
        <row r="388">
          <cell r="A388" t="str">
            <v>Ponderosa/Mixed Conifer Control,  Light Infestation</v>
          </cell>
          <cell r="B388">
            <v>388</v>
          </cell>
          <cell r="C388" t="str">
            <v>acre</v>
          </cell>
          <cell r="D388">
            <v>0</v>
          </cell>
          <cell r="E388">
            <v>400</v>
          </cell>
          <cell r="F388" t="str">
            <v>AC</v>
          </cell>
          <cell r="G388">
            <v>75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400</v>
          </cell>
          <cell r="Q388">
            <v>400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400</v>
          </cell>
          <cell r="AU388">
            <v>400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400</v>
          </cell>
          <cell r="BK388">
            <v>400</v>
          </cell>
          <cell r="BL388">
            <v>150</v>
          </cell>
          <cell r="BM388">
            <v>150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</row>
        <row r="389">
          <cell r="A389" t="str">
            <v>Ponderosa/Mixed Conifer Control,  Medium Infestation</v>
          </cell>
          <cell r="B389">
            <v>389</v>
          </cell>
          <cell r="C389" t="str">
            <v>acre</v>
          </cell>
          <cell r="D389">
            <v>0</v>
          </cell>
          <cell r="E389">
            <v>550</v>
          </cell>
          <cell r="F389" t="str">
            <v>AC</v>
          </cell>
          <cell r="G389">
            <v>75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550</v>
          </cell>
          <cell r="Q389">
            <v>550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550</v>
          </cell>
          <cell r="AU389">
            <v>550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200</v>
          </cell>
          <cell r="BA389">
            <v>200</v>
          </cell>
          <cell r="BB389">
            <v>200</v>
          </cell>
          <cell r="BC389">
            <v>200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550</v>
          </cell>
          <cell r="BK389">
            <v>550</v>
          </cell>
          <cell r="BL389">
            <v>200</v>
          </cell>
          <cell r="BM389">
            <v>200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200</v>
          </cell>
          <cell r="BS389">
            <v>200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</row>
        <row r="390">
          <cell r="A390" t="str">
            <v>Ponderosa/Mixed Conifer Control, Heavy Infestation</v>
          </cell>
          <cell r="B390">
            <v>390</v>
          </cell>
          <cell r="C390" t="str">
            <v>acre</v>
          </cell>
          <cell r="D390">
            <v>0</v>
          </cell>
          <cell r="E390">
            <v>800</v>
          </cell>
          <cell r="F390" t="str">
            <v>AC</v>
          </cell>
          <cell r="G390">
            <v>75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800</v>
          </cell>
          <cell r="Q390">
            <v>800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800</v>
          </cell>
          <cell r="AU390">
            <v>800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250</v>
          </cell>
          <cell r="BA390">
            <v>250</v>
          </cell>
          <cell r="BB390">
            <v>250</v>
          </cell>
          <cell r="BC390">
            <v>250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800</v>
          </cell>
          <cell r="BK390">
            <v>800</v>
          </cell>
          <cell r="BL390">
            <v>250</v>
          </cell>
          <cell r="BM390">
            <v>250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250</v>
          </cell>
          <cell r="BS390">
            <v>250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</row>
        <row r="391">
          <cell r="A391" t="str">
            <v>Posts, Wire and Cable</v>
          </cell>
          <cell r="B391">
            <v>391</v>
          </cell>
          <cell r="C391" t="str">
            <v>LF</v>
          </cell>
          <cell r="D391">
            <v>0</v>
          </cell>
          <cell r="E391">
            <v>18</v>
          </cell>
          <cell r="F391" t="str">
            <v>AC</v>
          </cell>
          <cell r="G391">
            <v>75</v>
          </cell>
          <cell r="H391">
            <v>0</v>
          </cell>
          <cell r="I391">
            <v>0</v>
          </cell>
          <cell r="J391">
            <v>18</v>
          </cell>
          <cell r="K391">
            <v>18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18</v>
          </cell>
          <cell r="AC391">
            <v>18</v>
          </cell>
          <cell r="AD391">
            <v>0</v>
          </cell>
          <cell r="AE391">
            <v>0</v>
          </cell>
          <cell r="AF391">
            <v>0</v>
          </cell>
          <cell r="AH391">
            <v>18</v>
          </cell>
          <cell r="AI391">
            <v>18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18</v>
          </cell>
          <cell r="AQ391">
            <v>18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</row>
        <row r="392">
          <cell r="A392" t="str">
            <v>Prescribed Burning  General (or up to 1000 ac if others defined)</v>
          </cell>
          <cell r="B392">
            <v>392</v>
          </cell>
          <cell r="C392" t="str">
            <v>acre</v>
          </cell>
          <cell r="D392">
            <v>11.57</v>
          </cell>
          <cell r="E392">
            <v>21</v>
          </cell>
          <cell r="F392" t="str">
            <v>AC</v>
          </cell>
          <cell r="G392">
            <v>75</v>
          </cell>
          <cell r="H392">
            <v>11.57</v>
          </cell>
          <cell r="I392">
            <v>11.57</v>
          </cell>
          <cell r="J392">
            <v>11.57</v>
          </cell>
          <cell r="K392">
            <v>11.57</v>
          </cell>
          <cell r="L392">
            <v>13</v>
          </cell>
          <cell r="M392">
            <v>13</v>
          </cell>
          <cell r="N392">
            <v>11.57</v>
          </cell>
          <cell r="O392">
            <v>11.57</v>
          </cell>
          <cell r="P392">
            <v>18</v>
          </cell>
          <cell r="Q392">
            <v>18</v>
          </cell>
          <cell r="R392">
            <v>11.57</v>
          </cell>
          <cell r="S392">
            <v>11.57</v>
          </cell>
          <cell r="T392">
            <v>13</v>
          </cell>
          <cell r="U392">
            <v>13</v>
          </cell>
          <cell r="V392">
            <v>0</v>
          </cell>
          <cell r="W392">
            <v>0</v>
          </cell>
          <cell r="X392">
            <v>11.57</v>
          </cell>
          <cell r="Y392">
            <v>11.57</v>
          </cell>
          <cell r="Z392">
            <v>11.57</v>
          </cell>
          <cell r="AA392">
            <v>11.57</v>
          </cell>
          <cell r="AB392">
            <v>11.57</v>
          </cell>
          <cell r="AC392">
            <v>11.57</v>
          </cell>
          <cell r="AD392">
            <v>13</v>
          </cell>
          <cell r="AE392">
            <v>13</v>
          </cell>
          <cell r="AF392">
            <v>18</v>
          </cell>
          <cell r="AG392">
            <v>18</v>
          </cell>
          <cell r="AH392">
            <v>13</v>
          </cell>
          <cell r="AI392">
            <v>13</v>
          </cell>
          <cell r="AJ392">
            <v>11.57</v>
          </cell>
          <cell r="AK392">
            <v>11.57</v>
          </cell>
          <cell r="AL392">
            <v>13</v>
          </cell>
          <cell r="AM392">
            <v>13</v>
          </cell>
          <cell r="AN392">
            <v>11.57</v>
          </cell>
          <cell r="AO392">
            <v>11.57</v>
          </cell>
          <cell r="AP392">
            <v>11.57</v>
          </cell>
          <cell r="AQ392">
            <v>11.57</v>
          </cell>
          <cell r="AR392">
            <v>11.57</v>
          </cell>
          <cell r="AS392">
            <v>11.57</v>
          </cell>
          <cell r="AT392">
            <v>21</v>
          </cell>
          <cell r="AU392">
            <v>21</v>
          </cell>
          <cell r="AV392">
            <v>13</v>
          </cell>
          <cell r="AW392">
            <v>13</v>
          </cell>
          <cell r="AX392">
            <v>11.57</v>
          </cell>
          <cell r="AY392">
            <v>11.57</v>
          </cell>
          <cell r="AZ392">
            <v>15</v>
          </cell>
          <cell r="BA392">
            <v>15</v>
          </cell>
          <cell r="BB392">
            <v>15</v>
          </cell>
          <cell r="BC392">
            <v>15</v>
          </cell>
          <cell r="BD392">
            <v>11.57</v>
          </cell>
          <cell r="BE392">
            <v>11.57</v>
          </cell>
          <cell r="BF392">
            <v>11.57</v>
          </cell>
          <cell r="BG392">
            <v>11.57</v>
          </cell>
          <cell r="BH392">
            <v>11.57</v>
          </cell>
          <cell r="BI392">
            <v>11.57</v>
          </cell>
          <cell r="BJ392">
            <v>21</v>
          </cell>
          <cell r="BK392">
            <v>21</v>
          </cell>
          <cell r="BL392">
            <v>11.57</v>
          </cell>
          <cell r="BM392">
            <v>11.57</v>
          </cell>
          <cell r="BN392">
            <v>11.57</v>
          </cell>
          <cell r="BO392">
            <v>11.57</v>
          </cell>
          <cell r="BP392">
            <v>11.57</v>
          </cell>
          <cell r="BQ392">
            <v>11.57</v>
          </cell>
          <cell r="BR392">
            <v>11.57</v>
          </cell>
          <cell r="BS392">
            <v>11.57</v>
          </cell>
          <cell r="BT392">
            <v>11.57</v>
          </cell>
          <cell r="BU392">
            <v>11.57</v>
          </cell>
          <cell r="BV392">
            <v>11.57</v>
          </cell>
          <cell r="BW392">
            <v>11.57</v>
          </cell>
          <cell r="BX392">
            <v>21</v>
          </cell>
          <cell r="BY392">
            <v>21</v>
          </cell>
          <cell r="BZ392">
            <v>11.57</v>
          </cell>
          <cell r="CA392">
            <v>11.57</v>
          </cell>
        </row>
        <row r="393">
          <cell r="A393" t="str">
            <v>Prescribed Burning More than 1000 ac (and up to 2000 ac if others defined)</v>
          </cell>
          <cell r="B393">
            <v>393</v>
          </cell>
          <cell r="C393" t="str">
            <v>acre</v>
          </cell>
          <cell r="D393">
            <v>0</v>
          </cell>
          <cell r="E393">
            <v>18</v>
          </cell>
          <cell r="F393" t="str">
            <v>AC</v>
          </cell>
          <cell r="G393">
            <v>75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16</v>
          </cell>
          <cell r="Q393">
            <v>16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16</v>
          </cell>
          <cell r="AG393">
            <v>16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16</v>
          </cell>
          <cell r="AU393">
            <v>16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18</v>
          </cell>
          <cell r="BK393">
            <v>18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18</v>
          </cell>
          <cell r="BY393">
            <v>18</v>
          </cell>
          <cell r="BZ393">
            <v>0</v>
          </cell>
          <cell r="CA393">
            <v>0</v>
          </cell>
        </row>
        <row r="394">
          <cell r="A394" t="str">
            <v>Prescribed Burning, 3000 ac or less</v>
          </cell>
          <cell r="B394">
            <v>394</v>
          </cell>
          <cell r="C394" t="str">
            <v>acre</v>
          </cell>
          <cell r="D394">
            <v>0</v>
          </cell>
          <cell r="E394">
            <v>16</v>
          </cell>
          <cell r="F394" t="str">
            <v>AC</v>
          </cell>
          <cell r="G394">
            <v>75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13</v>
          </cell>
          <cell r="AG394">
            <v>13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13</v>
          </cell>
          <cell r="AU394">
            <v>13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16</v>
          </cell>
          <cell r="BK394">
            <v>16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</row>
        <row r="395">
          <cell r="A395" t="str">
            <v>Prescribed Burning, 3001 ac or more</v>
          </cell>
          <cell r="B395">
            <v>395</v>
          </cell>
          <cell r="C395" t="str">
            <v>acre</v>
          </cell>
          <cell r="D395">
            <v>0</v>
          </cell>
          <cell r="E395">
            <v>13</v>
          </cell>
          <cell r="F395" t="str">
            <v>AC</v>
          </cell>
          <cell r="G395">
            <v>75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10</v>
          </cell>
          <cell r="Q395">
            <v>10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10</v>
          </cell>
          <cell r="AG395">
            <v>10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12</v>
          </cell>
          <cell r="AU395">
            <v>12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10</v>
          </cell>
          <cell r="BA395">
            <v>10</v>
          </cell>
          <cell r="BB395">
            <v>10</v>
          </cell>
          <cell r="BC395">
            <v>10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13</v>
          </cell>
          <cell r="BK395">
            <v>13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10</v>
          </cell>
          <cell r="BY395">
            <v>10</v>
          </cell>
          <cell r="BZ395">
            <v>0</v>
          </cell>
          <cell r="CA395">
            <v>0</v>
          </cell>
        </row>
        <row r="396">
          <cell r="A396" t="str">
            <v>Pumping Plant   6 Foot Windmill</v>
          </cell>
          <cell r="B396">
            <v>396</v>
          </cell>
          <cell r="C396" t="str">
            <v>each</v>
          </cell>
          <cell r="D396">
            <v>0</v>
          </cell>
          <cell r="E396">
            <v>6175</v>
          </cell>
          <cell r="F396" t="str">
            <v>AC</v>
          </cell>
          <cell r="G396">
            <v>75</v>
          </cell>
          <cell r="H396">
            <v>0</v>
          </cell>
          <cell r="I396">
            <v>0</v>
          </cell>
          <cell r="J396">
            <v>2300</v>
          </cell>
          <cell r="K396">
            <v>2300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2300</v>
          </cell>
          <cell r="AC396">
            <v>2300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2300</v>
          </cell>
          <cell r="AI396">
            <v>2300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6175</v>
          </cell>
          <cell r="AQ396">
            <v>6175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6175</v>
          </cell>
          <cell r="BO396">
            <v>6175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</row>
        <row r="397">
          <cell r="A397" t="str">
            <v>Pumping Plant   8 Foot Windmill</v>
          </cell>
          <cell r="B397">
            <v>397</v>
          </cell>
          <cell r="C397" t="str">
            <v>each</v>
          </cell>
          <cell r="D397">
            <v>4239.07</v>
          </cell>
          <cell r="E397">
            <v>6370</v>
          </cell>
          <cell r="F397" t="str">
            <v>AC</v>
          </cell>
          <cell r="G397">
            <v>75</v>
          </cell>
          <cell r="H397">
            <v>4239.07</v>
          </cell>
          <cell r="I397">
            <v>4239.07</v>
          </cell>
          <cell r="J397">
            <v>4763</v>
          </cell>
          <cell r="K397">
            <v>4763</v>
          </cell>
          <cell r="L397">
            <v>4239.07</v>
          </cell>
          <cell r="M397">
            <v>4239.07</v>
          </cell>
          <cell r="N397">
            <v>4239.07</v>
          </cell>
          <cell r="O397">
            <v>4239.07</v>
          </cell>
          <cell r="P397">
            <v>4239.07</v>
          </cell>
          <cell r="Q397">
            <v>4239.07</v>
          </cell>
          <cell r="R397">
            <v>4239.07</v>
          </cell>
          <cell r="S397">
            <v>4239.07</v>
          </cell>
          <cell r="T397">
            <v>4239.07</v>
          </cell>
          <cell r="U397">
            <v>4239.07</v>
          </cell>
          <cell r="V397">
            <v>4239.07</v>
          </cell>
          <cell r="W397">
            <v>4239.07</v>
          </cell>
          <cell r="X397">
            <v>4239.07</v>
          </cell>
          <cell r="Y397">
            <v>4239.07</v>
          </cell>
          <cell r="Z397">
            <v>4239.07</v>
          </cell>
          <cell r="AA397">
            <v>4239.07</v>
          </cell>
          <cell r="AB397">
            <v>4239.07</v>
          </cell>
          <cell r="AC397">
            <v>4239.07</v>
          </cell>
          <cell r="AD397">
            <v>4239.07</v>
          </cell>
          <cell r="AE397">
            <v>4239.07</v>
          </cell>
          <cell r="AF397">
            <v>4763</v>
          </cell>
          <cell r="AG397">
            <v>4763</v>
          </cell>
          <cell r="AH397">
            <v>4763</v>
          </cell>
          <cell r="AI397">
            <v>4763</v>
          </cell>
          <cell r="AJ397">
            <v>4239.07</v>
          </cell>
          <cell r="AK397">
            <v>4239.07</v>
          </cell>
          <cell r="AL397">
            <v>4239.07</v>
          </cell>
          <cell r="AM397">
            <v>4239.07</v>
          </cell>
          <cell r="AN397">
            <v>4239.07</v>
          </cell>
          <cell r="AO397">
            <v>4239.07</v>
          </cell>
          <cell r="AP397">
            <v>6370</v>
          </cell>
          <cell r="AQ397">
            <v>6370</v>
          </cell>
          <cell r="AR397">
            <v>4239.07</v>
          </cell>
          <cell r="AS397">
            <v>4239.07</v>
          </cell>
          <cell r="AT397">
            <v>4239.07</v>
          </cell>
          <cell r="AU397">
            <v>4239.07</v>
          </cell>
          <cell r="AV397">
            <v>4239.07</v>
          </cell>
          <cell r="AW397">
            <v>4239.07</v>
          </cell>
          <cell r="AX397">
            <v>4239.07</v>
          </cell>
          <cell r="AY397">
            <v>4239.07</v>
          </cell>
          <cell r="AZ397">
            <v>4239.07</v>
          </cell>
          <cell r="BA397">
            <v>4239.07</v>
          </cell>
          <cell r="BB397">
            <v>4239.07</v>
          </cell>
          <cell r="BC397">
            <v>4239.07</v>
          </cell>
          <cell r="BD397">
            <v>5850</v>
          </cell>
          <cell r="BE397">
            <v>5850</v>
          </cell>
          <cell r="BF397">
            <v>4239.07</v>
          </cell>
          <cell r="BG397">
            <v>4239.07</v>
          </cell>
          <cell r="BH397">
            <v>4239.07</v>
          </cell>
          <cell r="BI397">
            <v>4239.07</v>
          </cell>
          <cell r="BJ397">
            <v>4800</v>
          </cell>
          <cell r="BK397">
            <v>4800</v>
          </cell>
          <cell r="BL397">
            <v>4239.07</v>
          </cell>
          <cell r="BM397">
            <v>4239.07</v>
          </cell>
          <cell r="BN397">
            <v>6370</v>
          </cell>
          <cell r="BO397">
            <v>6370</v>
          </cell>
          <cell r="BP397">
            <v>4763</v>
          </cell>
          <cell r="BQ397">
            <v>4763</v>
          </cell>
          <cell r="BR397">
            <v>4239.07</v>
          </cell>
          <cell r="BS397">
            <v>4239.07</v>
          </cell>
          <cell r="BT397">
            <v>4239.07</v>
          </cell>
          <cell r="BU397">
            <v>4239.07</v>
          </cell>
          <cell r="BV397">
            <v>4239.07</v>
          </cell>
          <cell r="BW397">
            <v>4239.07</v>
          </cell>
          <cell r="BX397">
            <v>4239.07</v>
          </cell>
          <cell r="BY397">
            <v>4239.07</v>
          </cell>
          <cell r="BZ397">
            <v>4239.07</v>
          </cell>
          <cell r="CA397">
            <v>4239.07</v>
          </cell>
        </row>
        <row r="398">
          <cell r="A398" t="str">
            <v>Pumping Plant 10 Foot Windmill</v>
          </cell>
          <cell r="B398">
            <v>398</v>
          </cell>
          <cell r="C398" t="str">
            <v>each</v>
          </cell>
          <cell r="D398">
            <v>5868.66</v>
          </cell>
          <cell r="E398">
            <v>7900</v>
          </cell>
          <cell r="F398" t="str">
            <v>AC</v>
          </cell>
          <cell r="G398">
            <v>75</v>
          </cell>
          <cell r="H398">
            <v>5868.66</v>
          </cell>
          <cell r="I398">
            <v>5868.66</v>
          </cell>
          <cell r="J398">
            <v>6594</v>
          </cell>
          <cell r="K398">
            <v>6594</v>
          </cell>
          <cell r="L398">
            <v>5868.66</v>
          </cell>
          <cell r="M398">
            <v>5868.66</v>
          </cell>
          <cell r="N398">
            <v>5868.66</v>
          </cell>
          <cell r="O398">
            <v>5868.66</v>
          </cell>
          <cell r="P398">
            <v>5868.66</v>
          </cell>
          <cell r="Q398">
            <v>5868.66</v>
          </cell>
          <cell r="R398">
            <v>5868.66</v>
          </cell>
          <cell r="S398">
            <v>5868.66</v>
          </cell>
          <cell r="T398">
            <v>5868.66</v>
          </cell>
          <cell r="U398">
            <v>5868.66</v>
          </cell>
          <cell r="V398">
            <v>5868.66</v>
          </cell>
          <cell r="W398">
            <v>5868.66</v>
          </cell>
          <cell r="X398">
            <v>5868.66</v>
          </cell>
          <cell r="Y398">
            <v>5868.66</v>
          </cell>
          <cell r="Z398">
            <v>5868.66</v>
          </cell>
          <cell r="AA398">
            <v>5868.66</v>
          </cell>
          <cell r="AB398">
            <v>5868.66</v>
          </cell>
          <cell r="AC398">
            <v>5868.66</v>
          </cell>
          <cell r="AD398">
            <v>5868.66</v>
          </cell>
          <cell r="AE398">
            <v>5868.66</v>
          </cell>
          <cell r="AF398">
            <v>6594</v>
          </cell>
          <cell r="AG398">
            <v>6594</v>
          </cell>
          <cell r="AH398">
            <v>6594</v>
          </cell>
          <cell r="AI398">
            <v>6594</v>
          </cell>
          <cell r="AJ398">
            <v>5868.66</v>
          </cell>
          <cell r="AK398">
            <v>5868.66</v>
          </cell>
          <cell r="AL398">
            <v>5868.66</v>
          </cell>
          <cell r="AM398">
            <v>5868.66</v>
          </cell>
          <cell r="AN398">
            <v>5868.66</v>
          </cell>
          <cell r="AO398">
            <v>5868.66</v>
          </cell>
          <cell r="AP398">
            <v>7900</v>
          </cell>
          <cell r="AQ398">
            <v>7900</v>
          </cell>
          <cell r="AR398">
            <v>5868.66</v>
          </cell>
          <cell r="AS398">
            <v>5868.66</v>
          </cell>
          <cell r="AT398">
            <v>5868.66</v>
          </cell>
          <cell r="AU398">
            <v>5868.66</v>
          </cell>
          <cell r="AV398">
            <v>5868.66</v>
          </cell>
          <cell r="AW398">
            <v>5868.66</v>
          </cell>
          <cell r="AX398">
            <v>5868.66</v>
          </cell>
          <cell r="AY398">
            <v>5868.66</v>
          </cell>
          <cell r="AZ398">
            <v>5868.66</v>
          </cell>
          <cell r="BA398">
            <v>5868.66</v>
          </cell>
          <cell r="BB398">
            <v>5868.66</v>
          </cell>
          <cell r="BC398">
            <v>5868.66</v>
          </cell>
          <cell r="BD398">
            <v>6500</v>
          </cell>
          <cell r="BE398">
            <v>6500</v>
          </cell>
          <cell r="BF398">
            <v>5868.66</v>
          </cell>
          <cell r="BG398">
            <v>5868.66</v>
          </cell>
          <cell r="BH398">
            <v>5868.66</v>
          </cell>
          <cell r="BI398">
            <v>5868.66</v>
          </cell>
          <cell r="BJ398">
            <v>6600</v>
          </cell>
          <cell r="BK398">
            <v>6600</v>
          </cell>
          <cell r="BL398">
            <v>5868.66</v>
          </cell>
          <cell r="BM398">
            <v>5868.66</v>
          </cell>
          <cell r="BN398">
            <v>7900</v>
          </cell>
          <cell r="BO398">
            <v>7900</v>
          </cell>
          <cell r="BP398">
            <v>6594</v>
          </cell>
          <cell r="BQ398">
            <v>6594</v>
          </cell>
          <cell r="BR398">
            <v>5868.66</v>
          </cell>
          <cell r="BS398">
            <v>5868.66</v>
          </cell>
          <cell r="BT398">
            <v>5868.66</v>
          </cell>
          <cell r="BU398">
            <v>5868.66</v>
          </cell>
          <cell r="BV398">
            <v>5868.66</v>
          </cell>
          <cell r="BW398">
            <v>5868.66</v>
          </cell>
          <cell r="BX398">
            <v>5868.66</v>
          </cell>
          <cell r="BY398">
            <v>5868.66</v>
          </cell>
          <cell r="BZ398">
            <v>5868.66</v>
          </cell>
          <cell r="CA398">
            <v>5868.66</v>
          </cell>
        </row>
        <row r="399">
          <cell r="A399" t="str">
            <v>Pumping Plant 12 Foot Windmill</v>
          </cell>
          <cell r="B399">
            <v>399</v>
          </cell>
          <cell r="C399" t="str">
            <v>each</v>
          </cell>
          <cell r="D399">
            <v>8321.5</v>
          </cell>
          <cell r="E399">
            <v>10760</v>
          </cell>
          <cell r="F399" t="str">
            <v>AC</v>
          </cell>
          <cell r="G399">
            <v>75</v>
          </cell>
          <cell r="H399">
            <v>8321.5</v>
          </cell>
          <cell r="I399">
            <v>8321.5</v>
          </cell>
          <cell r="J399">
            <v>9350</v>
          </cell>
          <cell r="K399">
            <v>9350</v>
          </cell>
          <cell r="L399">
            <v>8321.5</v>
          </cell>
          <cell r="M399">
            <v>8321.5</v>
          </cell>
          <cell r="N399">
            <v>8321.5</v>
          </cell>
          <cell r="O399">
            <v>8321.5</v>
          </cell>
          <cell r="P399">
            <v>8321.5</v>
          </cell>
          <cell r="Q399">
            <v>8321.5</v>
          </cell>
          <cell r="R399">
            <v>8321.5</v>
          </cell>
          <cell r="S399">
            <v>8321.5</v>
          </cell>
          <cell r="T399">
            <v>8321.5</v>
          </cell>
          <cell r="U399">
            <v>8321.5</v>
          </cell>
          <cell r="V399">
            <v>8321.5</v>
          </cell>
          <cell r="W399">
            <v>8321.5</v>
          </cell>
          <cell r="X399">
            <v>8321.5</v>
          </cell>
          <cell r="Y399">
            <v>8321.5</v>
          </cell>
          <cell r="Z399">
            <v>8321.5</v>
          </cell>
          <cell r="AA399">
            <v>8321.5</v>
          </cell>
          <cell r="AB399">
            <v>8321.5</v>
          </cell>
          <cell r="AC399">
            <v>8321.5</v>
          </cell>
          <cell r="AD399">
            <v>8321.5</v>
          </cell>
          <cell r="AE399">
            <v>8321.5</v>
          </cell>
          <cell r="AF399">
            <v>9350</v>
          </cell>
          <cell r="AG399">
            <v>9350</v>
          </cell>
          <cell r="AH399">
            <v>9350</v>
          </cell>
          <cell r="AI399">
            <v>9350</v>
          </cell>
          <cell r="AJ399">
            <v>8321.5</v>
          </cell>
          <cell r="AK399">
            <v>8321.5</v>
          </cell>
          <cell r="AL399">
            <v>8321.5</v>
          </cell>
          <cell r="AM399">
            <v>8321.5</v>
          </cell>
          <cell r="AN399">
            <v>8321.5</v>
          </cell>
          <cell r="AO399">
            <v>8321.5</v>
          </cell>
          <cell r="AP399">
            <v>10760</v>
          </cell>
          <cell r="AQ399">
            <v>10760</v>
          </cell>
          <cell r="AR399">
            <v>8321.5</v>
          </cell>
          <cell r="AS399">
            <v>8321.5</v>
          </cell>
          <cell r="AT399">
            <v>8321.5</v>
          </cell>
          <cell r="AU399">
            <v>8321.5</v>
          </cell>
          <cell r="AV399">
            <v>8321.5</v>
          </cell>
          <cell r="AW399">
            <v>8321.5</v>
          </cell>
          <cell r="AX399">
            <v>8900</v>
          </cell>
          <cell r="AY399">
            <v>8900</v>
          </cell>
          <cell r="AZ399">
            <v>8321.5</v>
          </cell>
          <cell r="BA399">
            <v>8321.5</v>
          </cell>
          <cell r="BB399">
            <v>8321.5</v>
          </cell>
          <cell r="BC399">
            <v>8321.5</v>
          </cell>
          <cell r="BD399">
            <v>9400</v>
          </cell>
          <cell r="BE399">
            <v>9400</v>
          </cell>
          <cell r="BF399">
            <v>8321.5</v>
          </cell>
          <cell r="BG399">
            <v>8321.5</v>
          </cell>
          <cell r="BH399">
            <v>8321.5</v>
          </cell>
          <cell r="BI399">
            <v>8321.5</v>
          </cell>
          <cell r="BJ399">
            <v>9400</v>
          </cell>
          <cell r="BK399">
            <v>9400</v>
          </cell>
          <cell r="BL399">
            <v>8321.5</v>
          </cell>
          <cell r="BM399">
            <v>8321.5</v>
          </cell>
          <cell r="BN399">
            <v>10760</v>
          </cell>
          <cell r="BO399">
            <v>10760</v>
          </cell>
          <cell r="BP399">
            <v>9350</v>
          </cell>
          <cell r="BQ399">
            <v>9350</v>
          </cell>
          <cell r="BR399">
            <v>8321.5</v>
          </cell>
          <cell r="BS399">
            <v>8321.5</v>
          </cell>
          <cell r="BT399">
            <v>8321.5</v>
          </cell>
          <cell r="BU399">
            <v>8321.5</v>
          </cell>
          <cell r="BV399">
            <v>8321.5</v>
          </cell>
          <cell r="BW399">
            <v>8321.5</v>
          </cell>
          <cell r="BX399">
            <v>8321.5</v>
          </cell>
          <cell r="BY399">
            <v>8321.5</v>
          </cell>
          <cell r="BZ399">
            <v>8321.5</v>
          </cell>
          <cell r="CA399">
            <v>8321.5</v>
          </cell>
        </row>
        <row r="400">
          <cell r="A400" t="str">
            <v>Pumping Plant 14 Foot Windmill</v>
          </cell>
          <cell r="B400">
            <v>400</v>
          </cell>
          <cell r="C400" t="str">
            <v>each</v>
          </cell>
          <cell r="D400">
            <v>12460</v>
          </cell>
          <cell r="E400">
            <v>14900</v>
          </cell>
          <cell r="F400" t="str">
            <v>AC</v>
          </cell>
          <cell r="G400">
            <v>75</v>
          </cell>
          <cell r="H400">
            <v>12460</v>
          </cell>
          <cell r="I400">
            <v>12460</v>
          </cell>
          <cell r="J400">
            <v>14000</v>
          </cell>
          <cell r="K400">
            <v>14000</v>
          </cell>
          <cell r="L400">
            <v>12460</v>
          </cell>
          <cell r="M400">
            <v>12460</v>
          </cell>
          <cell r="N400">
            <v>12460</v>
          </cell>
          <cell r="O400">
            <v>12460</v>
          </cell>
          <cell r="P400">
            <v>12460</v>
          </cell>
          <cell r="Q400">
            <v>12460</v>
          </cell>
          <cell r="R400">
            <v>12460</v>
          </cell>
          <cell r="S400">
            <v>12460</v>
          </cell>
          <cell r="T400">
            <v>12460</v>
          </cell>
          <cell r="U400">
            <v>12460</v>
          </cell>
          <cell r="V400">
            <v>12460</v>
          </cell>
          <cell r="W400">
            <v>12460</v>
          </cell>
          <cell r="X400">
            <v>12460</v>
          </cell>
          <cell r="Y400">
            <v>12460</v>
          </cell>
          <cell r="Z400">
            <v>12460</v>
          </cell>
          <cell r="AA400">
            <v>12460</v>
          </cell>
          <cell r="AB400">
            <v>12460</v>
          </cell>
          <cell r="AC400">
            <v>12460</v>
          </cell>
          <cell r="AD400">
            <v>12460</v>
          </cell>
          <cell r="AE400">
            <v>12460</v>
          </cell>
          <cell r="AF400">
            <v>14000</v>
          </cell>
          <cell r="AG400">
            <v>14000</v>
          </cell>
          <cell r="AH400">
            <v>14000</v>
          </cell>
          <cell r="AI400">
            <v>14000</v>
          </cell>
          <cell r="AJ400">
            <v>12460</v>
          </cell>
          <cell r="AK400">
            <v>12460</v>
          </cell>
          <cell r="AL400">
            <v>12460</v>
          </cell>
          <cell r="AM400">
            <v>12460</v>
          </cell>
          <cell r="AN400">
            <v>12460</v>
          </cell>
          <cell r="AO400">
            <v>12460</v>
          </cell>
          <cell r="AP400">
            <v>14090</v>
          </cell>
          <cell r="AQ400">
            <v>14090</v>
          </cell>
          <cell r="AR400">
            <v>12460</v>
          </cell>
          <cell r="AS400">
            <v>12460</v>
          </cell>
          <cell r="AT400">
            <v>12460</v>
          </cell>
          <cell r="AU400">
            <v>12460</v>
          </cell>
          <cell r="AV400">
            <v>12460</v>
          </cell>
          <cell r="AW400">
            <v>12460</v>
          </cell>
          <cell r="AX400">
            <v>12460</v>
          </cell>
          <cell r="AY400">
            <v>12460</v>
          </cell>
          <cell r="AZ400">
            <v>12460</v>
          </cell>
          <cell r="BA400">
            <v>12460</v>
          </cell>
          <cell r="BB400">
            <v>12460</v>
          </cell>
          <cell r="BC400">
            <v>12460</v>
          </cell>
          <cell r="BD400">
            <v>12460</v>
          </cell>
          <cell r="BE400">
            <v>12460</v>
          </cell>
          <cell r="BF400">
            <v>12460</v>
          </cell>
          <cell r="BG400">
            <v>12460</v>
          </cell>
          <cell r="BH400">
            <v>12460</v>
          </cell>
          <cell r="BI400">
            <v>12460</v>
          </cell>
          <cell r="BJ400">
            <v>14000</v>
          </cell>
          <cell r="BK400">
            <v>14000</v>
          </cell>
          <cell r="BL400">
            <v>12460</v>
          </cell>
          <cell r="BM400">
            <v>12460</v>
          </cell>
          <cell r="BN400">
            <v>14900</v>
          </cell>
          <cell r="BO400">
            <v>14900</v>
          </cell>
          <cell r="BP400">
            <v>14000</v>
          </cell>
          <cell r="BQ400">
            <v>14000</v>
          </cell>
          <cell r="BR400">
            <v>12460</v>
          </cell>
          <cell r="BS400">
            <v>12460</v>
          </cell>
          <cell r="BT400">
            <v>12460</v>
          </cell>
          <cell r="BU400">
            <v>12460</v>
          </cell>
          <cell r="BV400">
            <v>12460</v>
          </cell>
          <cell r="BW400">
            <v>12460</v>
          </cell>
          <cell r="BX400">
            <v>12460</v>
          </cell>
          <cell r="BY400">
            <v>12460</v>
          </cell>
          <cell r="BZ400">
            <v>12460</v>
          </cell>
          <cell r="CA400">
            <v>12460</v>
          </cell>
        </row>
        <row r="401">
          <cell r="A401" t="str">
            <v>Pumping Plant 16 Foot Windmill</v>
          </cell>
          <cell r="B401">
            <v>401</v>
          </cell>
          <cell r="C401" t="str">
            <v>each</v>
          </cell>
          <cell r="D401">
            <v>16910</v>
          </cell>
          <cell r="E401">
            <v>19110</v>
          </cell>
          <cell r="F401" t="str">
            <v>AC</v>
          </cell>
          <cell r="G401">
            <v>75</v>
          </cell>
          <cell r="H401">
            <v>16910</v>
          </cell>
          <cell r="I401">
            <v>16910</v>
          </cell>
          <cell r="J401">
            <v>19000</v>
          </cell>
          <cell r="K401">
            <v>19000</v>
          </cell>
          <cell r="L401">
            <v>16910</v>
          </cell>
          <cell r="M401">
            <v>16910</v>
          </cell>
          <cell r="N401">
            <v>16910</v>
          </cell>
          <cell r="O401">
            <v>16910</v>
          </cell>
          <cell r="P401">
            <v>16910</v>
          </cell>
          <cell r="Q401">
            <v>16910</v>
          </cell>
          <cell r="R401">
            <v>16910</v>
          </cell>
          <cell r="S401">
            <v>16910</v>
          </cell>
          <cell r="T401">
            <v>16910</v>
          </cell>
          <cell r="U401">
            <v>16910</v>
          </cell>
          <cell r="V401">
            <v>16910</v>
          </cell>
          <cell r="W401">
            <v>16910</v>
          </cell>
          <cell r="X401">
            <v>16910</v>
          </cell>
          <cell r="Y401">
            <v>16910</v>
          </cell>
          <cell r="Z401">
            <v>16910</v>
          </cell>
          <cell r="AA401">
            <v>16910</v>
          </cell>
          <cell r="AB401">
            <v>16910</v>
          </cell>
          <cell r="AC401">
            <v>16910</v>
          </cell>
          <cell r="AD401">
            <v>16910</v>
          </cell>
          <cell r="AE401">
            <v>16910</v>
          </cell>
          <cell r="AF401">
            <v>19000</v>
          </cell>
          <cell r="AG401">
            <v>19000</v>
          </cell>
          <cell r="AH401">
            <v>19000</v>
          </cell>
          <cell r="AI401">
            <v>19000</v>
          </cell>
          <cell r="AJ401">
            <v>16910</v>
          </cell>
          <cell r="AK401">
            <v>16910</v>
          </cell>
          <cell r="AL401">
            <v>16910</v>
          </cell>
          <cell r="AM401">
            <v>16910</v>
          </cell>
          <cell r="AN401">
            <v>16910</v>
          </cell>
          <cell r="AO401">
            <v>16910</v>
          </cell>
          <cell r="AP401">
            <v>19110</v>
          </cell>
          <cell r="AQ401">
            <v>19110</v>
          </cell>
          <cell r="AR401">
            <v>16910</v>
          </cell>
          <cell r="AS401">
            <v>16910</v>
          </cell>
          <cell r="AT401">
            <v>16910</v>
          </cell>
          <cell r="AU401">
            <v>16910</v>
          </cell>
          <cell r="AV401">
            <v>16910</v>
          </cell>
          <cell r="AW401">
            <v>16910</v>
          </cell>
          <cell r="AX401">
            <v>16910</v>
          </cell>
          <cell r="AY401">
            <v>16910</v>
          </cell>
          <cell r="AZ401">
            <v>16910</v>
          </cell>
          <cell r="BA401">
            <v>16910</v>
          </cell>
          <cell r="BB401">
            <v>16910</v>
          </cell>
          <cell r="BC401">
            <v>16910</v>
          </cell>
          <cell r="BD401">
            <v>16910</v>
          </cell>
          <cell r="BE401">
            <v>16910</v>
          </cell>
          <cell r="BF401">
            <v>16910</v>
          </cell>
          <cell r="BG401">
            <v>16910</v>
          </cell>
          <cell r="BH401">
            <v>16910</v>
          </cell>
          <cell r="BI401">
            <v>16910</v>
          </cell>
          <cell r="BJ401">
            <v>19000</v>
          </cell>
          <cell r="BK401">
            <v>19000</v>
          </cell>
          <cell r="BL401">
            <v>16910</v>
          </cell>
          <cell r="BM401">
            <v>16910</v>
          </cell>
          <cell r="BN401">
            <v>16910</v>
          </cell>
          <cell r="BO401">
            <v>16910</v>
          </cell>
          <cell r="BP401">
            <v>19000</v>
          </cell>
          <cell r="BQ401">
            <v>19000</v>
          </cell>
          <cell r="BR401">
            <v>16910</v>
          </cell>
          <cell r="BS401">
            <v>16910</v>
          </cell>
          <cell r="BT401">
            <v>16910</v>
          </cell>
          <cell r="BU401">
            <v>16910</v>
          </cell>
          <cell r="BV401">
            <v>16910</v>
          </cell>
          <cell r="BW401">
            <v>16910</v>
          </cell>
          <cell r="BX401">
            <v>16910</v>
          </cell>
          <cell r="BY401">
            <v>16910</v>
          </cell>
          <cell r="BZ401">
            <v>16910</v>
          </cell>
          <cell r="CA401">
            <v>16910</v>
          </cell>
        </row>
        <row r="402">
          <cell r="A402" t="str">
            <v>Pumping Plant Electric Pump  by HP</v>
          </cell>
          <cell r="B402">
            <v>402</v>
          </cell>
          <cell r="C402" t="str">
            <v>HP</v>
          </cell>
          <cell r="D402">
            <v>500</v>
          </cell>
          <cell r="E402">
            <v>500</v>
          </cell>
          <cell r="F402" t="str">
            <v>AC</v>
          </cell>
          <cell r="G402">
            <v>75</v>
          </cell>
          <cell r="H402">
            <v>500</v>
          </cell>
          <cell r="I402">
            <v>500</v>
          </cell>
          <cell r="J402">
            <v>500</v>
          </cell>
          <cell r="K402">
            <v>500</v>
          </cell>
          <cell r="L402">
            <v>500</v>
          </cell>
          <cell r="M402">
            <v>500</v>
          </cell>
          <cell r="N402">
            <v>0</v>
          </cell>
          <cell r="O402">
            <v>500</v>
          </cell>
          <cell r="P402">
            <v>500</v>
          </cell>
          <cell r="Q402">
            <v>500</v>
          </cell>
          <cell r="R402">
            <v>500</v>
          </cell>
          <cell r="S402">
            <v>500</v>
          </cell>
          <cell r="T402">
            <v>500</v>
          </cell>
          <cell r="U402">
            <v>500</v>
          </cell>
          <cell r="V402">
            <v>500</v>
          </cell>
          <cell r="W402">
            <v>500</v>
          </cell>
          <cell r="X402">
            <v>500</v>
          </cell>
          <cell r="Y402">
            <v>500</v>
          </cell>
          <cell r="Z402">
            <v>500</v>
          </cell>
          <cell r="AA402">
            <v>500</v>
          </cell>
          <cell r="AB402">
            <v>500</v>
          </cell>
          <cell r="AC402">
            <v>500</v>
          </cell>
          <cell r="AD402">
            <v>500</v>
          </cell>
          <cell r="AE402">
            <v>500</v>
          </cell>
          <cell r="AF402">
            <v>0</v>
          </cell>
          <cell r="AG402">
            <v>0</v>
          </cell>
          <cell r="AH402">
            <v>500</v>
          </cell>
          <cell r="AI402">
            <v>500</v>
          </cell>
          <cell r="AJ402">
            <v>0</v>
          </cell>
          <cell r="AK402">
            <v>0</v>
          </cell>
          <cell r="AL402">
            <v>500</v>
          </cell>
          <cell r="AM402">
            <v>500</v>
          </cell>
          <cell r="AN402">
            <v>500</v>
          </cell>
          <cell r="AO402">
            <v>500</v>
          </cell>
          <cell r="AP402">
            <v>500</v>
          </cell>
          <cell r="AQ402">
            <v>500</v>
          </cell>
          <cell r="AR402">
            <v>500</v>
          </cell>
          <cell r="AS402">
            <v>500</v>
          </cell>
          <cell r="AT402">
            <v>500</v>
          </cell>
          <cell r="AU402">
            <v>500</v>
          </cell>
          <cell r="AV402">
            <v>500</v>
          </cell>
          <cell r="AW402">
            <v>500</v>
          </cell>
          <cell r="AX402">
            <v>500</v>
          </cell>
          <cell r="AY402">
            <v>500</v>
          </cell>
          <cell r="AZ402">
            <v>500</v>
          </cell>
          <cell r="BA402">
            <v>500</v>
          </cell>
          <cell r="BB402">
            <v>500</v>
          </cell>
          <cell r="BC402">
            <v>500</v>
          </cell>
          <cell r="BD402">
            <v>0</v>
          </cell>
          <cell r="BE402">
            <v>0</v>
          </cell>
          <cell r="BF402">
            <v>500</v>
          </cell>
          <cell r="BG402">
            <v>500</v>
          </cell>
          <cell r="BH402">
            <v>500</v>
          </cell>
          <cell r="BI402">
            <v>500</v>
          </cell>
          <cell r="BJ402">
            <v>500</v>
          </cell>
          <cell r="BK402">
            <v>500</v>
          </cell>
          <cell r="BL402">
            <v>500</v>
          </cell>
          <cell r="BM402">
            <v>500</v>
          </cell>
          <cell r="BN402">
            <v>500</v>
          </cell>
          <cell r="BO402">
            <v>500</v>
          </cell>
          <cell r="BP402">
            <v>500</v>
          </cell>
          <cell r="BQ402">
            <v>500</v>
          </cell>
          <cell r="BR402">
            <v>500</v>
          </cell>
          <cell r="BS402">
            <v>500</v>
          </cell>
          <cell r="BT402">
            <v>500</v>
          </cell>
          <cell r="BU402">
            <v>500</v>
          </cell>
          <cell r="BV402">
            <v>500</v>
          </cell>
          <cell r="BW402">
            <v>500</v>
          </cell>
          <cell r="BX402">
            <v>500</v>
          </cell>
          <cell r="BY402">
            <v>500</v>
          </cell>
          <cell r="BZ402">
            <v>500</v>
          </cell>
          <cell r="CA402">
            <v>500</v>
          </cell>
        </row>
        <row r="403">
          <cell r="A403" t="str">
            <v>Pumping Plant Electric Pump, 1-3 HP</v>
          </cell>
          <cell r="B403">
            <v>403</v>
          </cell>
          <cell r="C403" t="str">
            <v>each</v>
          </cell>
          <cell r="D403">
            <v>0</v>
          </cell>
          <cell r="E403">
            <v>4200</v>
          </cell>
          <cell r="F403" t="str">
            <v>AC</v>
          </cell>
          <cell r="G403">
            <v>75</v>
          </cell>
          <cell r="H403">
            <v>4200</v>
          </cell>
          <cell r="I403">
            <v>4200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4200</v>
          </cell>
          <cell r="O403">
            <v>4200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2325</v>
          </cell>
          <cell r="AG403">
            <v>2325</v>
          </cell>
          <cell r="AH403">
            <v>0</v>
          </cell>
          <cell r="AI403">
            <v>0</v>
          </cell>
          <cell r="AJ403">
            <v>2325</v>
          </cell>
          <cell r="AK403">
            <v>2325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2039</v>
          </cell>
          <cell r="AQ403">
            <v>2039</v>
          </cell>
          <cell r="AR403">
            <v>4200</v>
          </cell>
          <cell r="AS403">
            <v>4200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2325</v>
          </cell>
          <cell r="BE403">
            <v>2325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2325</v>
          </cell>
          <cell r="BK403">
            <v>2325</v>
          </cell>
          <cell r="BL403">
            <v>3500</v>
          </cell>
          <cell r="BM403">
            <v>3500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2325</v>
          </cell>
          <cell r="BS403">
            <v>2325</v>
          </cell>
          <cell r="BT403">
            <v>3500</v>
          </cell>
          <cell r="BU403">
            <v>3500</v>
          </cell>
          <cell r="BV403">
            <v>3500</v>
          </cell>
          <cell r="BW403">
            <v>3500</v>
          </cell>
          <cell r="BX403">
            <v>2325</v>
          </cell>
          <cell r="BY403">
            <v>2325</v>
          </cell>
          <cell r="BZ403">
            <v>4200</v>
          </cell>
          <cell r="CA403">
            <v>4200</v>
          </cell>
        </row>
        <row r="404">
          <cell r="A404" t="str">
            <v>Pumping Plant Electric Pump, 3-5 HP</v>
          </cell>
          <cell r="B404">
            <v>404</v>
          </cell>
          <cell r="C404" t="str">
            <v>each</v>
          </cell>
          <cell r="D404">
            <v>0</v>
          </cell>
          <cell r="E404">
            <v>6800</v>
          </cell>
          <cell r="F404" t="str">
            <v>AC</v>
          </cell>
          <cell r="G404">
            <v>75</v>
          </cell>
          <cell r="H404">
            <v>6800</v>
          </cell>
          <cell r="I404">
            <v>6800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6800</v>
          </cell>
          <cell r="O404">
            <v>6800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2325</v>
          </cell>
          <cell r="AG404">
            <v>2325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4340</v>
          </cell>
          <cell r="AQ404">
            <v>4340</v>
          </cell>
          <cell r="AR404">
            <v>6800</v>
          </cell>
          <cell r="AS404">
            <v>6800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2325</v>
          </cell>
          <cell r="BK404">
            <v>2325</v>
          </cell>
          <cell r="BL404">
            <v>4000</v>
          </cell>
          <cell r="BM404">
            <v>4000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3225</v>
          </cell>
          <cell r="BS404">
            <v>3225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2700</v>
          </cell>
          <cell r="BY404">
            <v>2700</v>
          </cell>
          <cell r="BZ404">
            <v>6800</v>
          </cell>
          <cell r="CA404">
            <v>6800</v>
          </cell>
        </row>
        <row r="405">
          <cell r="A405" t="str">
            <v>Pumping Plant Solar   305-400ft well &amp; 2.0-7.0 gpm</v>
          </cell>
          <cell r="B405">
            <v>405</v>
          </cell>
          <cell r="C405" t="str">
            <v>each</v>
          </cell>
          <cell r="D405">
            <v>0</v>
          </cell>
          <cell r="E405">
            <v>12000</v>
          </cell>
          <cell r="F405" t="str">
            <v>AC</v>
          </cell>
          <cell r="G405">
            <v>75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12000</v>
          </cell>
          <cell r="AG405">
            <v>12000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10680</v>
          </cell>
          <cell r="BY405">
            <v>10680</v>
          </cell>
          <cell r="BZ405">
            <v>0</v>
          </cell>
          <cell r="CA405">
            <v>0</v>
          </cell>
        </row>
        <row r="406">
          <cell r="A406" t="str">
            <v>Pumping Plant Solar   405-600ft well &amp; 2.0-3.5 gpm</v>
          </cell>
          <cell r="B406">
            <v>406</v>
          </cell>
          <cell r="C406" t="str">
            <v>each</v>
          </cell>
          <cell r="D406">
            <v>0</v>
          </cell>
          <cell r="E406">
            <v>15000</v>
          </cell>
          <cell r="F406" t="str">
            <v>AC</v>
          </cell>
          <cell r="G406">
            <v>75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15000</v>
          </cell>
          <cell r="AG406">
            <v>15000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13350</v>
          </cell>
          <cell r="BY406">
            <v>13350</v>
          </cell>
          <cell r="BZ406">
            <v>0</v>
          </cell>
          <cell r="CA406">
            <v>0</v>
          </cell>
        </row>
        <row r="407">
          <cell r="A407" t="str">
            <v>Pumping Plant Solar   50-200ft well &amp; 1.0-3.0 gpm</v>
          </cell>
          <cell r="B407">
            <v>407</v>
          </cell>
          <cell r="C407" t="str">
            <v>each</v>
          </cell>
          <cell r="D407">
            <v>2447.5</v>
          </cell>
          <cell r="E407">
            <v>5000</v>
          </cell>
          <cell r="F407" t="str">
            <v>AC</v>
          </cell>
          <cell r="G407">
            <v>75</v>
          </cell>
          <cell r="H407">
            <v>5000</v>
          </cell>
          <cell r="I407">
            <v>5000</v>
          </cell>
          <cell r="J407">
            <v>2750</v>
          </cell>
          <cell r="K407">
            <v>2750</v>
          </cell>
          <cell r="L407">
            <v>2447.5</v>
          </cell>
          <cell r="M407">
            <v>2447.5</v>
          </cell>
          <cell r="N407">
            <v>5000</v>
          </cell>
          <cell r="O407">
            <v>5000</v>
          </cell>
          <cell r="P407">
            <v>2750</v>
          </cell>
          <cell r="Q407">
            <v>2750</v>
          </cell>
          <cell r="R407">
            <v>2447.5</v>
          </cell>
          <cell r="S407">
            <v>2447.5</v>
          </cell>
          <cell r="T407">
            <v>2447.5</v>
          </cell>
          <cell r="U407">
            <v>2447.5</v>
          </cell>
          <cell r="V407">
            <v>2447.5</v>
          </cell>
          <cell r="W407">
            <v>2447.5</v>
          </cell>
          <cell r="X407">
            <v>2447.5</v>
          </cell>
          <cell r="Y407">
            <v>2447.5</v>
          </cell>
          <cell r="Z407">
            <v>2447.5</v>
          </cell>
          <cell r="AA407">
            <v>2447.5</v>
          </cell>
          <cell r="AB407">
            <v>2447.5</v>
          </cell>
          <cell r="AC407">
            <v>2447.5</v>
          </cell>
          <cell r="AD407">
            <v>2447.5</v>
          </cell>
          <cell r="AE407">
            <v>2447.5</v>
          </cell>
          <cell r="AF407">
            <v>2750</v>
          </cell>
          <cell r="AG407">
            <v>2750</v>
          </cell>
          <cell r="AH407">
            <v>2750</v>
          </cell>
          <cell r="AI407">
            <v>2750</v>
          </cell>
          <cell r="AJ407">
            <v>2447.5</v>
          </cell>
          <cell r="AK407">
            <v>2447.5</v>
          </cell>
          <cell r="AL407">
            <v>2447.5</v>
          </cell>
          <cell r="AM407">
            <v>2447.5</v>
          </cell>
          <cell r="AN407">
            <v>2447.5</v>
          </cell>
          <cell r="AO407">
            <v>2447.5</v>
          </cell>
          <cell r="AP407">
            <v>2600</v>
          </cell>
          <cell r="AQ407">
            <v>2600</v>
          </cell>
          <cell r="AR407">
            <v>5000</v>
          </cell>
          <cell r="AS407">
            <v>5000</v>
          </cell>
          <cell r="AT407">
            <v>2750</v>
          </cell>
          <cell r="AU407">
            <v>2750</v>
          </cell>
          <cell r="AV407">
            <v>2447.5</v>
          </cell>
          <cell r="AW407">
            <v>2447.5</v>
          </cell>
          <cell r="AX407">
            <v>2447.5</v>
          </cell>
          <cell r="AY407">
            <v>2447.5</v>
          </cell>
          <cell r="AZ407">
            <v>2447.5</v>
          </cell>
          <cell r="BA407">
            <v>2447.5</v>
          </cell>
          <cell r="BB407">
            <v>2447.5</v>
          </cell>
          <cell r="BC407">
            <v>2447.5</v>
          </cell>
          <cell r="BD407">
            <v>3143</v>
          </cell>
          <cell r="BE407">
            <v>3143</v>
          </cell>
          <cell r="BF407">
            <v>5000</v>
          </cell>
          <cell r="BG407">
            <v>5000</v>
          </cell>
          <cell r="BH407">
            <v>2447.5</v>
          </cell>
          <cell r="BI407">
            <v>2447.5</v>
          </cell>
          <cell r="BJ407">
            <v>2750</v>
          </cell>
          <cell r="BK407">
            <v>2750</v>
          </cell>
          <cell r="BL407">
            <v>2750</v>
          </cell>
          <cell r="BM407">
            <v>2750</v>
          </cell>
          <cell r="BN407">
            <v>2750</v>
          </cell>
          <cell r="BO407">
            <v>2750</v>
          </cell>
          <cell r="BP407">
            <v>2750</v>
          </cell>
          <cell r="BQ407">
            <v>2750</v>
          </cell>
          <cell r="BR407">
            <v>2447.5</v>
          </cell>
          <cell r="BS407">
            <v>2447.5</v>
          </cell>
          <cell r="BT407">
            <v>2800</v>
          </cell>
          <cell r="BU407">
            <v>2800</v>
          </cell>
          <cell r="BV407">
            <v>2800</v>
          </cell>
          <cell r="BW407">
            <v>2800</v>
          </cell>
          <cell r="BX407">
            <v>2447.5</v>
          </cell>
          <cell r="BY407">
            <v>2447.5</v>
          </cell>
          <cell r="BZ407">
            <v>5000</v>
          </cell>
          <cell r="CA407">
            <v>5000</v>
          </cell>
        </row>
        <row r="408">
          <cell r="A408" t="str">
            <v>Pumping Plant Solar   50-200ft well &amp; 3.5-6.0 gpm</v>
          </cell>
          <cell r="B408">
            <v>408</v>
          </cell>
          <cell r="C408" t="str">
            <v>each</v>
          </cell>
          <cell r="D408">
            <v>5340</v>
          </cell>
          <cell r="E408">
            <v>6500</v>
          </cell>
          <cell r="F408" t="str">
            <v>AC</v>
          </cell>
          <cell r="G408">
            <v>75</v>
          </cell>
          <cell r="H408">
            <v>5340</v>
          </cell>
          <cell r="I408">
            <v>5340</v>
          </cell>
          <cell r="J408">
            <v>6000</v>
          </cell>
          <cell r="K408">
            <v>6000</v>
          </cell>
          <cell r="L408">
            <v>5340</v>
          </cell>
          <cell r="M408">
            <v>5340</v>
          </cell>
          <cell r="N408">
            <v>5340</v>
          </cell>
          <cell r="O408">
            <v>5340</v>
          </cell>
          <cell r="P408">
            <v>5340</v>
          </cell>
          <cell r="Q408">
            <v>5340</v>
          </cell>
          <cell r="R408">
            <v>5340</v>
          </cell>
          <cell r="S408">
            <v>5340</v>
          </cell>
          <cell r="T408">
            <v>5340</v>
          </cell>
          <cell r="U408">
            <v>5340</v>
          </cell>
          <cell r="V408">
            <v>5340</v>
          </cell>
          <cell r="W408">
            <v>5340</v>
          </cell>
          <cell r="X408">
            <v>5340</v>
          </cell>
          <cell r="Y408">
            <v>5340</v>
          </cell>
          <cell r="Z408">
            <v>5340</v>
          </cell>
          <cell r="AA408">
            <v>5340</v>
          </cell>
          <cell r="AB408">
            <v>5340</v>
          </cell>
          <cell r="AC408">
            <v>5340</v>
          </cell>
          <cell r="AD408">
            <v>5340</v>
          </cell>
          <cell r="AE408">
            <v>5340</v>
          </cell>
          <cell r="AF408">
            <v>6000</v>
          </cell>
          <cell r="AG408">
            <v>6000</v>
          </cell>
          <cell r="AH408">
            <v>6000</v>
          </cell>
          <cell r="AI408">
            <v>6000</v>
          </cell>
          <cell r="AJ408">
            <v>5340</v>
          </cell>
          <cell r="AK408">
            <v>5340</v>
          </cell>
          <cell r="AL408">
            <v>5340</v>
          </cell>
          <cell r="AM408">
            <v>5340</v>
          </cell>
          <cell r="AN408">
            <v>5340</v>
          </cell>
          <cell r="AO408">
            <v>5340</v>
          </cell>
          <cell r="AP408">
            <v>6500</v>
          </cell>
          <cell r="AQ408">
            <v>6500</v>
          </cell>
          <cell r="AR408">
            <v>5340</v>
          </cell>
          <cell r="AS408">
            <v>5340</v>
          </cell>
          <cell r="AT408">
            <v>5340</v>
          </cell>
          <cell r="AU408">
            <v>5340</v>
          </cell>
          <cell r="AV408">
            <v>5340</v>
          </cell>
          <cell r="AW408">
            <v>5340</v>
          </cell>
          <cell r="AX408">
            <v>5340</v>
          </cell>
          <cell r="AY408">
            <v>5340</v>
          </cell>
          <cell r="AZ408">
            <v>5340</v>
          </cell>
          <cell r="BA408">
            <v>5340</v>
          </cell>
          <cell r="BB408">
            <v>5340</v>
          </cell>
          <cell r="BC408">
            <v>5340</v>
          </cell>
          <cell r="BD408">
            <v>5340</v>
          </cell>
          <cell r="BE408">
            <v>5340</v>
          </cell>
          <cell r="BF408">
            <v>5340</v>
          </cell>
          <cell r="BG408">
            <v>5340</v>
          </cell>
          <cell r="BH408">
            <v>5340</v>
          </cell>
          <cell r="BI408">
            <v>5340</v>
          </cell>
          <cell r="BJ408">
            <v>6000</v>
          </cell>
          <cell r="BK408">
            <v>6000</v>
          </cell>
          <cell r="BL408">
            <v>6000</v>
          </cell>
          <cell r="BM408">
            <v>6000</v>
          </cell>
          <cell r="BN408">
            <v>6000</v>
          </cell>
          <cell r="BO408">
            <v>6000</v>
          </cell>
          <cell r="BP408">
            <v>6000</v>
          </cell>
          <cell r="BQ408">
            <v>6000</v>
          </cell>
          <cell r="BR408">
            <v>5340</v>
          </cell>
          <cell r="BS408">
            <v>5340</v>
          </cell>
          <cell r="BT408">
            <v>6000</v>
          </cell>
          <cell r="BU408">
            <v>6000</v>
          </cell>
          <cell r="BV408">
            <v>6000</v>
          </cell>
          <cell r="BW408">
            <v>6000</v>
          </cell>
          <cell r="BX408">
            <v>5340</v>
          </cell>
          <cell r="BY408">
            <v>5340</v>
          </cell>
          <cell r="BZ408">
            <v>5340</v>
          </cell>
          <cell r="CA408">
            <v>5340</v>
          </cell>
        </row>
        <row r="409">
          <cell r="A409" t="str">
            <v>Pumping Plant Solar  205+ft well &amp; 2.0-7.0 gpm</v>
          </cell>
          <cell r="B409">
            <v>409</v>
          </cell>
          <cell r="C409" t="str">
            <v>each</v>
          </cell>
          <cell r="D409">
            <v>8010</v>
          </cell>
          <cell r="E409">
            <v>14000</v>
          </cell>
          <cell r="F409" t="str">
            <v>AC</v>
          </cell>
          <cell r="G409">
            <v>75</v>
          </cell>
          <cell r="H409">
            <v>8010</v>
          </cell>
          <cell r="I409">
            <v>8010</v>
          </cell>
          <cell r="J409">
            <v>9000</v>
          </cell>
          <cell r="K409">
            <v>9000</v>
          </cell>
          <cell r="L409">
            <v>8010</v>
          </cell>
          <cell r="M409">
            <v>8010</v>
          </cell>
          <cell r="N409">
            <v>8010</v>
          </cell>
          <cell r="O409">
            <v>8010</v>
          </cell>
          <cell r="P409">
            <v>8010</v>
          </cell>
          <cell r="Q409">
            <v>8010</v>
          </cell>
          <cell r="R409">
            <v>8010</v>
          </cell>
          <cell r="S409">
            <v>8010</v>
          </cell>
          <cell r="T409">
            <v>8010</v>
          </cell>
          <cell r="U409">
            <v>8010</v>
          </cell>
          <cell r="V409">
            <v>8010</v>
          </cell>
          <cell r="W409">
            <v>8010</v>
          </cell>
          <cell r="X409">
            <v>8010</v>
          </cell>
          <cell r="Y409">
            <v>8010</v>
          </cell>
          <cell r="Z409">
            <v>8010</v>
          </cell>
          <cell r="AA409">
            <v>8010</v>
          </cell>
          <cell r="AB409">
            <v>8010</v>
          </cell>
          <cell r="AC409">
            <v>8010</v>
          </cell>
          <cell r="AD409">
            <v>8010</v>
          </cell>
          <cell r="AE409">
            <v>8010</v>
          </cell>
          <cell r="AF409">
            <v>9000</v>
          </cell>
          <cell r="AG409">
            <v>9000</v>
          </cell>
          <cell r="AH409">
            <v>9000</v>
          </cell>
          <cell r="AI409">
            <v>9000</v>
          </cell>
          <cell r="AJ409">
            <v>8010</v>
          </cell>
          <cell r="AK409">
            <v>8010</v>
          </cell>
          <cell r="AL409">
            <v>8010</v>
          </cell>
          <cell r="AM409">
            <v>8010</v>
          </cell>
          <cell r="AN409">
            <v>8010</v>
          </cell>
          <cell r="AO409">
            <v>8010</v>
          </cell>
          <cell r="AP409">
            <v>8010</v>
          </cell>
          <cell r="AQ409">
            <v>8010</v>
          </cell>
          <cell r="AR409">
            <v>8010</v>
          </cell>
          <cell r="AS409">
            <v>8010</v>
          </cell>
          <cell r="AT409">
            <v>8010</v>
          </cell>
          <cell r="AU409">
            <v>8010</v>
          </cell>
          <cell r="AV409">
            <v>8010</v>
          </cell>
          <cell r="AW409">
            <v>8010</v>
          </cell>
          <cell r="AX409">
            <v>8010</v>
          </cell>
          <cell r="AY409">
            <v>8010</v>
          </cell>
          <cell r="AZ409">
            <v>8010</v>
          </cell>
          <cell r="BA409">
            <v>8010</v>
          </cell>
          <cell r="BB409">
            <v>8010</v>
          </cell>
          <cell r="BC409">
            <v>8010</v>
          </cell>
          <cell r="BD409">
            <v>8010</v>
          </cell>
          <cell r="BE409">
            <v>8010</v>
          </cell>
          <cell r="BF409">
            <v>8010</v>
          </cell>
          <cell r="BG409">
            <v>8010</v>
          </cell>
          <cell r="BH409">
            <v>8010</v>
          </cell>
          <cell r="BI409">
            <v>8010</v>
          </cell>
          <cell r="BJ409">
            <v>11000</v>
          </cell>
          <cell r="BK409">
            <v>11000</v>
          </cell>
          <cell r="BL409">
            <v>8010</v>
          </cell>
          <cell r="BM409">
            <v>8010</v>
          </cell>
          <cell r="BN409">
            <v>9000</v>
          </cell>
          <cell r="BO409">
            <v>9000</v>
          </cell>
          <cell r="BP409">
            <v>9000</v>
          </cell>
          <cell r="BQ409">
            <v>9000</v>
          </cell>
          <cell r="BR409">
            <v>8010</v>
          </cell>
          <cell r="BS409">
            <v>8010</v>
          </cell>
          <cell r="BT409">
            <v>14000</v>
          </cell>
          <cell r="BU409">
            <v>14000</v>
          </cell>
          <cell r="BV409">
            <v>14000</v>
          </cell>
          <cell r="BW409">
            <v>14000</v>
          </cell>
          <cell r="BX409">
            <v>8010</v>
          </cell>
          <cell r="BY409">
            <v>8010</v>
          </cell>
          <cell r="BZ409">
            <v>8010</v>
          </cell>
          <cell r="CA409">
            <v>8010</v>
          </cell>
        </row>
        <row r="410">
          <cell r="A410" t="str">
            <v>Rabbitbrush Rootplowing</v>
          </cell>
          <cell r="B410">
            <v>410</v>
          </cell>
          <cell r="C410" t="str">
            <v>acre</v>
          </cell>
          <cell r="D410">
            <v>19.58</v>
          </cell>
          <cell r="E410">
            <v>30</v>
          </cell>
          <cell r="F410" t="str">
            <v>AC</v>
          </cell>
          <cell r="G410">
            <v>75</v>
          </cell>
          <cell r="H410">
            <v>19.58</v>
          </cell>
          <cell r="I410">
            <v>19.58</v>
          </cell>
          <cell r="J410">
            <v>22</v>
          </cell>
          <cell r="K410">
            <v>22</v>
          </cell>
          <cell r="L410">
            <v>19.58</v>
          </cell>
          <cell r="M410">
            <v>19.58</v>
          </cell>
          <cell r="N410">
            <v>19.58</v>
          </cell>
          <cell r="O410">
            <v>19.58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19.58</v>
          </cell>
          <cell r="W410">
            <v>19.58</v>
          </cell>
          <cell r="X410">
            <v>19.58</v>
          </cell>
          <cell r="Y410">
            <v>19.58</v>
          </cell>
          <cell r="Z410">
            <v>19.58</v>
          </cell>
          <cell r="AA410">
            <v>19.58</v>
          </cell>
          <cell r="AB410">
            <v>19.58</v>
          </cell>
          <cell r="AC410">
            <v>19.58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19.58</v>
          </cell>
          <cell r="AI410">
            <v>19.58</v>
          </cell>
          <cell r="AJ410">
            <v>19.58</v>
          </cell>
          <cell r="AK410">
            <v>19.58</v>
          </cell>
          <cell r="AL410">
            <v>0</v>
          </cell>
          <cell r="AM410">
            <v>0</v>
          </cell>
          <cell r="AN410">
            <v>19.58</v>
          </cell>
          <cell r="AO410">
            <v>19.58</v>
          </cell>
          <cell r="AP410">
            <v>19.58</v>
          </cell>
          <cell r="AQ410">
            <v>19.58</v>
          </cell>
          <cell r="AR410">
            <v>19.58</v>
          </cell>
          <cell r="AS410">
            <v>19.58</v>
          </cell>
          <cell r="AT410">
            <v>19.58</v>
          </cell>
          <cell r="AU410">
            <v>19.58</v>
          </cell>
          <cell r="AV410">
            <v>19.58</v>
          </cell>
          <cell r="AW410">
            <v>19.58</v>
          </cell>
          <cell r="AX410">
            <v>19.58</v>
          </cell>
          <cell r="AY410">
            <v>19.58</v>
          </cell>
          <cell r="AZ410">
            <v>30</v>
          </cell>
          <cell r="BA410">
            <v>30</v>
          </cell>
          <cell r="BB410">
            <v>30</v>
          </cell>
          <cell r="BC410">
            <v>30</v>
          </cell>
          <cell r="BD410">
            <v>0</v>
          </cell>
          <cell r="BE410">
            <v>0</v>
          </cell>
          <cell r="BF410">
            <v>22</v>
          </cell>
          <cell r="BG410">
            <v>22</v>
          </cell>
          <cell r="BH410">
            <v>19.58</v>
          </cell>
          <cell r="BI410">
            <v>19.58</v>
          </cell>
          <cell r="BJ410">
            <v>0</v>
          </cell>
          <cell r="BK410">
            <v>0</v>
          </cell>
          <cell r="BL410">
            <v>19.58</v>
          </cell>
          <cell r="BM410">
            <v>19.58</v>
          </cell>
          <cell r="BN410">
            <v>22</v>
          </cell>
          <cell r="BO410">
            <v>22</v>
          </cell>
          <cell r="BP410">
            <v>22</v>
          </cell>
          <cell r="BQ410">
            <v>22</v>
          </cell>
          <cell r="BR410">
            <v>30</v>
          </cell>
          <cell r="BS410">
            <v>30</v>
          </cell>
          <cell r="BT410">
            <v>19.58</v>
          </cell>
          <cell r="BU410">
            <v>19.58</v>
          </cell>
          <cell r="BV410">
            <v>19.58</v>
          </cell>
          <cell r="BW410">
            <v>19.58</v>
          </cell>
          <cell r="BX410">
            <v>19.58</v>
          </cell>
          <cell r="BY410">
            <v>19.58</v>
          </cell>
          <cell r="BZ410">
            <v>19.58</v>
          </cell>
          <cell r="CA410">
            <v>19.58</v>
          </cell>
        </row>
        <row r="411">
          <cell r="A411" t="str">
            <v>Range Interseeding</v>
          </cell>
          <cell r="B411">
            <v>411</v>
          </cell>
          <cell r="C411" t="str">
            <v>acre</v>
          </cell>
          <cell r="D411">
            <v>5.251</v>
          </cell>
          <cell r="E411">
            <v>22</v>
          </cell>
          <cell r="F411" t="str">
            <v>AC</v>
          </cell>
          <cell r="G411">
            <v>75</v>
          </cell>
          <cell r="H411">
            <v>5.251</v>
          </cell>
          <cell r="I411">
            <v>5.251</v>
          </cell>
          <cell r="J411">
            <v>5.251</v>
          </cell>
          <cell r="K411">
            <v>5.251</v>
          </cell>
          <cell r="L411">
            <v>5.251</v>
          </cell>
          <cell r="M411">
            <v>5.251</v>
          </cell>
          <cell r="N411">
            <v>5.251</v>
          </cell>
          <cell r="O411">
            <v>5.251</v>
          </cell>
          <cell r="P411">
            <v>5.251</v>
          </cell>
          <cell r="Q411">
            <v>5.251</v>
          </cell>
          <cell r="R411">
            <v>22</v>
          </cell>
          <cell r="S411">
            <v>22</v>
          </cell>
          <cell r="T411">
            <v>5.251</v>
          </cell>
          <cell r="U411">
            <v>5.251</v>
          </cell>
          <cell r="V411">
            <v>5.251</v>
          </cell>
          <cell r="W411">
            <v>5.251</v>
          </cell>
          <cell r="X411">
            <v>5.251</v>
          </cell>
          <cell r="Y411">
            <v>5.251</v>
          </cell>
          <cell r="Z411">
            <v>5.251</v>
          </cell>
          <cell r="AA411">
            <v>5.251</v>
          </cell>
          <cell r="AB411">
            <v>5.251</v>
          </cell>
          <cell r="AC411">
            <v>5.251</v>
          </cell>
          <cell r="AD411">
            <v>5.251</v>
          </cell>
          <cell r="AE411">
            <v>5.251</v>
          </cell>
          <cell r="AF411">
            <v>5.4</v>
          </cell>
          <cell r="AG411">
            <v>5.4</v>
          </cell>
          <cell r="AH411">
            <v>5.9</v>
          </cell>
          <cell r="AI411">
            <v>5.9</v>
          </cell>
          <cell r="AJ411">
            <v>22</v>
          </cell>
          <cell r="AK411">
            <v>22</v>
          </cell>
          <cell r="AL411">
            <v>0</v>
          </cell>
          <cell r="AM411">
            <v>0</v>
          </cell>
          <cell r="AN411">
            <v>5.251</v>
          </cell>
          <cell r="AO411">
            <v>5.251</v>
          </cell>
          <cell r="AP411">
            <v>5.251</v>
          </cell>
          <cell r="AQ411">
            <v>5.251</v>
          </cell>
          <cell r="AR411">
            <v>5.251</v>
          </cell>
          <cell r="AS411">
            <v>5.251</v>
          </cell>
          <cell r="AT411">
            <v>5.251</v>
          </cell>
          <cell r="AU411">
            <v>5.251</v>
          </cell>
          <cell r="AV411">
            <v>5.251</v>
          </cell>
          <cell r="AW411">
            <v>5.251</v>
          </cell>
          <cell r="AX411">
            <v>5.251</v>
          </cell>
          <cell r="AY411">
            <v>5.251</v>
          </cell>
          <cell r="AZ411">
            <v>15</v>
          </cell>
          <cell r="BA411">
            <v>15</v>
          </cell>
          <cell r="BB411">
            <v>15</v>
          </cell>
          <cell r="BC411">
            <v>15</v>
          </cell>
          <cell r="BD411">
            <v>22</v>
          </cell>
          <cell r="BE411">
            <v>22</v>
          </cell>
          <cell r="BF411">
            <v>5.251</v>
          </cell>
          <cell r="BG411">
            <v>5.251</v>
          </cell>
          <cell r="BH411">
            <v>5.251</v>
          </cell>
          <cell r="BI411">
            <v>5.251</v>
          </cell>
          <cell r="BJ411">
            <v>5.251</v>
          </cell>
          <cell r="BK411">
            <v>5.251</v>
          </cell>
          <cell r="BL411">
            <v>5.251</v>
          </cell>
          <cell r="BM411">
            <v>5.251</v>
          </cell>
          <cell r="BN411">
            <v>5.9</v>
          </cell>
          <cell r="BO411">
            <v>5.9</v>
          </cell>
          <cell r="BP411">
            <v>6</v>
          </cell>
          <cell r="BQ411">
            <v>6</v>
          </cell>
          <cell r="BR411">
            <v>15</v>
          </cell>
          <cell r="BS411">
            <v>15</v>
          </cell>
          <cell r="BT411">
            <v>5.251</v>
          </cell>
          <cell r="BU411">
            <v>5.251</v>
          </cell>
          <cell r="BV411">
            <v>5.251</v>
          </cell>
          <cell r="BW411">
            <v>5.251</v>
          </cell>
          <cell r="BX411">
            <v>5.251</v>
          </cell>
          <cell r="BY411">
            <v>5.251</v>
          </cell>
          <cell r="BZ411">
            <v>5.251</v>
          </cell>
          <cell r="CA411">
            <v>5.251</v>
          </cell>
        </row>
        <row r="412">
          <cell r="A412" t="str">
            <v>Rock Excavation/Blasting or Ripping is Required</v>
          </cell>
          <cell r="B412">
            <v>412</v>
          </cell>
          <cell r="C412" t="str">
            <v>cu.yd.</v>
          </cell>
          <cell r="D412">
            <v>5.998600000000001</v>
          </cell>
          <cell r="E412">
            <v>6.74</v>
          </cell>
          <cell r="F412" t="str">
            <v>AC</v>
          </cell>
          <cell r="G412">
            <v>75</v>
          </cell>
          <cell r="H412">
            <v>5.998600000000001</v>
          </cell>
          <cell r="I412">
            <v>5.998600000000001</v>
          </cell>
          <cell r="J412">
            <v>5.998600000000001</v>
          </cell>
          <cell r="K412">
            <v>5.998600000000001</v>
          </cell>
          <cell r="L412">
            <v>5.998600000000001</v>
          </cell>
          <cell r="M412">
            <v>5.998600000000001</v>
          </cell>
          <cell r="N412">
            <v>5.998600000000001</v>
          </cell>
          <cell r="O412">
            <v>5.998600000000001</v>
          </cell>
          <cell r="P412">
            <v>5.998600000000001</v>
          </cell>
          <cell r="Q412">
            <v>5.998600000000001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5.998600000000001</v>
          </cell>
          <cell r="W412">
            <v>5.998600000000001</v>
          </cell>
          <cell r="X412">
            <v>5.998600000000001</v>
          </cell>
          <cell r="Y412">
            <v>5.998600000000001</v>
          </cell>
          <cell r="Z412">
            <v>5.998600000000001</v>
          </cell>
          <cell r="AA412">
            <v>5.998600000000001</v>
          </cell>
          <cell r="AB412">
            <v>5.998600000000001</v>
          </cell>
          <cell r="AC412">
            <v>5.998600000000001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5.998600000000001</v>
          </cell>
          <cell r="AI412">
            <v>5.998600000000001</v>
          </cell>
          <cell r="AJ412">
            <v>5.998600000000001</v>
          </cell>
          <cell r="AK412">
            <v>5.998600000000001</v>
          </cell>
          <cell r="AL412">
            <v>0</v>
          </cell>
          <cell r="AM412">
            <v>0</v>
          </cell>
          <cell r="AN412">
            <v>5.998600000000001</v>
          </cell>
          <cell r="AO412">
            <v>5.998600000000001</v>
          </cell>
          <cell r="AP412">
            <v>5.998600000000001</v>
          </cell>
          <cell r="AQ412">
            <v>5.998600000000001</v>
          </cell>
          <cell r="AR412">
            <v>5.998600000000001</v>
          </cell>
          <cell r="AS412">
            <v>5.998600000000001</v>
          </cell>
          <cell r="AT412">
            <v>5.998600000000001</v>
          </cell>
          <cell r="AU412">
            <v>5.998600000000001</v>
          </cell>
          <cell r="AV412">
            <v>5.998600000000001</v>
          </cell>
          <cell r="AW412">
            <v>5.998600000000001</v>
          </cell>
          <cell r="AX412">
            <v>5.998600000000001</v>
          </cell>
          <cell r="AY412">
            <v>5.998600000000001</v>
          </cell>
          <cell r="AZ412">
            <v>5.998600000000001</v>
          </cell>
          <cell r="BA412">
            <v>5.998600000000001</v>
          </cell>
          <cell r="BB412">
            <v>5.998600000000001</v>
          </cell>
          <cell r="BC412">
            <v>5.998600000000001</v>
          </cell>
          <cell r="BD412">
            <v>0</v>
          </cell>
          <cell r="BE412">
            <v>0</v>
          </cell>
          <cell r="BF412">
            <v>5.998600000000001</v>
          </cell>
          <cell r="BG412">
            <v>5.998600000000001</v>
          </cell>
          <cell r="BH412">
            <v>5.998600000000001</v>
          </cell>
          <cell r="BI412">
            <v>5.998600000000001</v>
          </cell>
          <cell r="BJ412">
            <v>5.998600000000001</v>
          </cell>
          <cell r="BK412">
            <v>5.998600000000001</v>
          </cell>
          <cell r="BL412">
            <v>5.998600000000001</v>
          </cell>
          <cell r="BM412">
            <v>5.998600000000001</v>
          </cell>
          <cell r="BN412">
            <v>6.74</v>
          </cell>
          <cell r="BO412">
            <v>6.74</v>
          </cell>
          <cell r="BP412">
            <v>5.998600000000001</v>
          </cell>
          <cell r="BQ412">
            <v>5.998600000000001</v>
          </cell>
          <cell r="BR412">
            <v>5.998600000000001</v>
          </cell>
          <cell r="BS412">
            <v>5.998600000000001</v>
          </cell>
          <cell r="BT412">
            <v>5.998600000000001</v>
          </cell>
          <cell r="BU412">
            <v>5.998600000000001</v>
          </cell>
          <cell r="BV412">
            <v>5.998600000000001</v>
          </cell>
          <cell r="BW412">
            <v>5.998600000000001</v>
          </cell>
          <cell r="BX412">
            <v>5.998600000000001</v>
          </cell>
          <cell r="BY412">
            <v>5.998600000000001</v>
          </cell>
          <cell r="BZ412">
            <v>5.998600000000001</v>
          </cell>
          <cell r="CA412">
            <v>5.998600000000001</v>
          </cell>
        </row>
        <row r="413">
          <cell r="A413" t="str">
            <v>Sagebrush &amp; Associated Species Plowing or Cutting</v>
          </cell>
          <cell r="B413">
            <v>413</v>
          </cell>
          <cell r="C413" t="str">
            <v>acre</v>
          </cell>
          <cell r="D413">
            <v>19.58</v>
          </cell>
          <cell r="E413">
            <v>22</v>
          </cell>
          <cell r="F413" t="str">
            <v>AC</v>
          </cell>
          <cell r="G413">
            <v>75</v>
          </cell>
          <cell r="H413">
            <v>19.58</v>
          </cell>
          <cell r="I413">
            <v>19.58</v>
          </cell>
          <cell r="J413">
            <v>19.58</v>
          </cell>
          <cell r="K413">
            <v>19.58</v>
          </cell>
          <cell r="L413">
            <v>19.58</v>
          </cell>
          <cell r="M413">
            <v>19.58</v>
          </cell>
          <cell r="N413">
            <v>19.58</v>
          </cell>
          <cell r="O413">
            <v>19.58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19.58</v>
          </cell>
          <cell r="W413">
            <v>19.58</v>
          </cell>
          <cell r="X413">
            <v>19.58</v>
          </cell>
          <cell r="Y413">
            <v>19.58</v>
          </cell>
          <cell r="Z413">
            <v>19.58</v>
          </cell>
          <cell r="AA413">
            <v>19.58</v>
          </cell>
          <cell r="AB413">
            <v>19.58</v>
          </cell>
          <cell r="AC413">
            <v>19.58</v>
          </cell>
          <cell r="AD413">
            <v>19.58</v>
          </cell>
          <cell r="AE413">
            <v>19.58</v>
          </cell>
          <cell r="AF413">
            <v>0</v>
          </cell>
          <cell r="AG413">
            <v>0</v>
          </cell>
          <cell r="AH413">
            <v>19.58</v>
          </cell>
          <cell r="AI413">
            <v>19.58</v>
          </cell>
          <cell r="AJ413">
            <v>19.58</v>
          </cell>
          <cell r="AK413">
            <v>19.58</v>
          </cell>
          <cell r="AL413">
            <v>0</v>
          </cell>
          <cell r="AM413">
            <v>0</v>
          </cell>
          <cell r="AN413">
            <v>19.58</v>
          </cell>
          <cell r="AO413">
            <v>19.58</v>
          </cell>
          <cell r="AP413">
            <v>19.58</v>
          </cell>
          <cell r="AQ413">
            <v>19.58</v>
          </cell>
          <cell r="AR413">
            <v>19.58</v>
          </cell>
          <cell r="AS413">
            <v>19.58</v>
          </cell>
          <cell r="AT413">
            <v>19.58</v>
          </cell>
          <cell r="AU413">
            <v>19.58</v>
          </cell>
          <cell r="AV413">
            <v>19.58</v>
          </cell>
          <cell r="AW413">
            <v>19.58</v>
          </cell>
          <cell r="AX413">
            <v>19.58</v>
          </cell>
          <cell r="AY413">
            <v>19.58</v>
          </cell>
          <cell r="AZ413">
            <v>22</v>
          </cell>
          <cell r="BA413">
            <v>22</v>
          </cell>
          <cell r="BB413">
            <v>22</v>
          </cell>
          <cell r="BC413">
            <v>22</v>
          </cell>
          <cell r="BD413">
            <v>0</v>
          </cell>
          <cell r="BE413">
            <v>0</v>
          </cell>
          <cell r="BF413">
            <v>22</v>
          </cell>
          <cell r="BG413">
            <v>22</v>
          </cell>
          <cell r="BH413">
            <v>19.58</v>
          </cell>
          <cell r="BI413">
            <v>19.58</v>
          </cell>
          <cell r="BJ413">
            <v>19.58</v>
          </cell>
          <cell r="BK413">
            <v>19.58</v>
          </cell>
          <cell r="BL413">
            <v>19.58</v>
          </cell>
          <cell r="BM413">
            <v>19.58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19.58</v>
          </cell>
          <cell r="BS413">
            <v>19.58</v>
          </cell>
          <cell r="BT413">
            <v>19.58</v>
          </cell>
          <cell r="BU413">
            <v>19.58</v>
          </cell>
          <cell r="BV413">
            <v>19.58</v>
          </cell>
          <cell r="BW413">
            <v>19.58</v>
          </cell>
          <cell r="BX413">
            <v>19.58</v>
          </cell>
          <cell r="BY413">
            <v>19.58</v>
          </cell>
          <cell r="BZ413">
            <v>19.58</v>
          </cell>
          <cell r="CA413">
            <v>19.58</v>
          </cell>
        </row>
        <row r="414">
          <cell r="A414" t="str">
            <v>Sagebrush Scalping</v>
          </cell>
          <cell r="B414">
            <v>414</v>
          </cell>
          <cell r="C414" t="str">
            <v>acre</v>
          </cell>
          <cell r="D414">
            <v>48.95</v>
          </cell>
          <cell r="E414">
            <v>55</v>
          </cell>
          <cell r="F414" t="str">
            <v>AC</v>
          </cell>
          <cell r="G414">
            <v>75</v>
          </cell>
          <cell r="H414">
            <v>48.95</v>
          </cell>
          <cell r="I414">
            <v>48.95</v>
          </cell>
          <cell r="J414">
            <v>48.95</v>
          </cell>
          <cell r="K414">
            <v>48.95</v>
          </cell>
          <cell r="L414">
            <v>48.95</v>
          </cell>
          <cell r="M414">
            <v>48.95</v>
          </cell>
          <cell r="N414">
            <v>48.95</v>
          </cell>
          <cell r="O414">
            <v>48.95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48.95</v>
          </cell>
          <cell r="W414">
            <v>48.95</v>
          </cell>
          <cell r="X414">
            <v>48.95</v>
          </cell>
          <cell r="Y414">
            <v>48.95</v>
          </cell>
          <cell r="Z414">
            <v>48.95</v>
          </cell>
          <cell r="AA414">
            <v>48.95</v>
          </cell>
          <cell r="AB414">
            <v>0</v>
          </cell>
          <cell r="AC414">
            <v>0</v>
          </cell>
          <cell r="AD414">
            <v>48.95</v>
          </cell>
          <cell r="AE414">
            <v>48.95</v>
          </cell>
          <cell r="AF414">
            <v>0</v>
          </cell>
          <cell r="AG414">
            <v>0</v>
          </cell>
          <cell r="AH414">
            <v>48.95</v>
          </cell>
          <cell r="AI414">
            <v>48.95</v>
          </cell>
          <cell r="AJ414">
            <v>48.95</v>
          </cell>
          <cell r="AK414">
            <v>48.95</v>
          </cell>
          <cell r="AL414">
            <v>0</v>
          </cell>
          <cell r="AM414">
            <v>0</v>
          </cell>
          <cell r="AN414">
            <v>48.95</v>
          </cell>
          <cell r="AO414">
            <v>48.95</v>
          </cell>
          <cell r="AP414">
            <v>48.95</v>
          </cell>
          <cell r="AQ414">
            <v>48.95</v>
          </cell>
          <cell r="AR414">
            <v>48.95</v>
          </cell>
          <cell r="AS414">
            <v>48.95</v>
          </cell>
          <cell r="AT414">
            <v>48.95</v>
          </cell>
          <cell r="AU414">
            <v>48.95</v>
          </cell>
          <cell r="AV414">
            <v>48.95</v>
          </cell>
          <cell r="AW414">
            <v>48.95</v>
          </cell>
          <cell r="AX414">
            <v>48.95</v>
          </cell>
          <cell r="AY414">
            <v>48.95</v>
          </cell>
          <cell r="AZ414">
            <v>55</v>
          </cell>
          <cell r="BA414">
            <v>55</v>
          </cell>
          <cell r="BB414">
            <v>55</v>
          </cell>
          <cell r="BC414">
            <v>55</v>
          </cell>
          <cell r="BD414">
            <v>0</v>
          </cell>
          <cell r="BE414">
            <v>0</v>
          </cell>
          <cell r="BF414">
            <v>55</v>
          </cell>
          <cell r="BG414">
            <v>55</v>
          </cell>
          <cell r="BH414">
            <v>48.95</v>
          </cell>
          <cell r="BI414">
            <v>48.95</v>
          </cell>
          <cell r="BJ414">
            <v>48.95</v>
          </cell>
          <cell r="BK414">
            <v>48.95</v>
          </cell>
          <cell r="BL414">
            <v>48.95</v>
          </cell>
          <cell r="BM414">
            <v>48.95</v>
          </cell>
          <cell r="BN414">
            <v>0</v>
          </cell>
          <cell r="BO414">
            <v>0</v>
          </cell>
          <cell r="BP414">
            <v>48.95</v>
          </cell>
          <cell r="BQ414">
            <v>48.95</v>
          </cell>
          <cell r="BR414">
            <v>48.95</v>
          </cell>
          <cell r="BS414">
            <v>48.95</v>
          </cell>
          <cell r="BT414">
            <v>48.95</v>
          </cell>
          <cell r="BU414">
            <v>48.95</v>
          </cell>
          <cell r="BV414">
            <v>48.95</v>
          </cell>
          <cell r="BW414">
            <v>48.95</v>
          </cell>
          <cell r="BX414">
            <v>48.95</v>
          </cell>
          <cell r="BY414">
            <v>48.95</v>
          </cell>
          <cell r="BZ414">
            <v>48.95</v>
          </cell>
          <cell r="CA414">
            <v>48.95</v>
          </cell>
        </row>
        <row r="415">
          <cell r="A415" t="str">
            <v>Saltcedar Control-Hand Application</v>
          </cell>
          <cell r="B415">
            <v>415</v>
          </cell>
          <cell r="C415" t="str">
            <v>acre</v>
          </cell>
          <cell r="D415">
            <v>0</v>
          </cell>
          <cell r="E415">
            <v>400</v>
          </cell>
          <cell r="F415" t="str">
            <v>AC</v>
          </cell>
          <cell r="G415">
            <v>0</v>
          </cell>
          <cell r="H415">
            <v>200</v>
          </cell>
          <cell r="I415">
            <v>200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200</v>
          </cell>
          <cell r="O415">
            <v>200</v>
          </cell>
          <cell r="P415">
            <v>14</v>
          </cell>
          <cell r="Q415">
            <v>14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200</v>
          </cell>
          <cell r="W415">
            <v>200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200</v>
          </cell>
          <cell r="AS415">
            <v>200</v>
          </cell>
          <cell r="AT415">
            <v>75</v>
          </cell>
          <cell r="AU415">
            <v>75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200</v>
          </cell>
          <cell r="BG415">
            <v>200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400</v>
          </cell>
          <cell r="BM415">
            <v>400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14</v>
          </cell>
          <cell r="BY415">
            <v>14</v>
          </cell>
          <cell r="BZ415">
            <v>200</v>
          </cell>
          <cell r="CA415">
            <v>200</v>
          </cell>
        </row>
        <row r="416">
          <cell r="A416" t="str">
            <v>Saltcedar Control-Helicopter Application</v>
          </cell>
          <cell r="B416">
            <v>416</v>
          </cell>
          <cell r="C416" t="str">
            <v>acre</v>
          </cell>
          <cell r="D416">
            <v>0</v>
          </cell>
          <cell r="E416">
            <v>275</v>
          </cell>
          <cell r="F416" t="str">
            <v>AC</v>
          </cell>
          <cell r="G416">
            <v>0</v>
          </cell>
          <cell r="H416">
            <v>80</v>
          </cell>
          <cell r="I416">
            <v>80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80</v>
          </cell>
          <cell r="O416">
            <v>80</v>
          </cell>
          <cell r="P416">
            <v>75</v>
          </cell>
          <cell r="Q416">
            <v>75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250</v>
          </cell>
          <cell r="W416">
            <v>250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75</v>
          </cell>
          <cell r="AG416">
            <v>75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80</v>
          </cell>
          <cell r="AS416">
            <v>80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80</v>
          </cell>
          <cell r="BG416">
            <v>80</v>
          </cell>
          <cell r="BH416">
            <v>0</v>
          </cell>
          <cell r="BI416">
            <v>0</v>
          </cell>
          <cell r="BJ416">
            <v>75</v>
          </cell>
          <cell r="BK416">
            <v>75</v>
          </cell>
          <cell r="BL416">
            <v>275</v>
          </cell>
          <cell r="BM416">
            <v>275</v>
          </cell>
          <cell r="BN416">
            <v>0</v>
          </cell>
          <cell r="BO416">
            <v>0</v>
          </cell>
          <cell r="BP416">
            <v>70</v>
          </cell>
          <cell r="BQ416">
            <v>70</v>
          </cell>
          <cell r="BR416">
            <v>0</v>
          </cell>
          <cell r="BS416">
            <v>0</v>
          </cell>
          <cell r="BT416">
            <v>200</v>
          </cell>
          <cell r="BU416">
            <v>200</v>
          </cell>
          <cell r="BV416">
            <v>200</v>
          </cell>
          <cell r="BW416">
            <v>200</v>
          </cell>
          <cell r="BX416">
            <v>0</v>
          </cell>
          <cell r="BY416">
            <v>0</v>
          </cell>
          <cell r="BZ416">
            <v>80</v>
          </cell>
          <cell r="CA416">
            <v>80</v>
          </cell>
        </row>
        <row r="417">
          <cell r="A417" t="str">
            <v>Saltcedar Control-Mechanical w/ or w/o chemical follow</v>
          </cell>
          <cell r="B417">
            <v>417</v>
          </cell>
          <cell r="C417" t="str">
            <v>acre</v>
          </cell>
          <cell r="D417">
            <v>890</v>
          </cell>
          <cell r="E417">
            <v>2500</v>
          </cell>
          <cell r="F417" t="str">
            <v>AC</v>
          </cell>
          <cell r="G417">
            <v>0</v>
          </cell>
          <cell r="H417">
            <v>2500</v>
          </cell>
          <cell r="I417">
            <v>2500</v>
          </cell>
          <cell r="J417">
            <v>890</v>
          </cell>
          <cell r="K417">
            <v>890</v>
          </cell>
          <cell r="L417">
            <v>890</v>
          </cell>
          <cell r="M417">
            <v>890</v>
          </cell>
          <cell r="N417">
            <v>890</v>
          </cell>
          <cell r="O417">
            <v>890</v>
          </cell>
          <cell r="P417">
            <v>890</v>
          </cell>
          <cell r="Q417">
            <v>890</v>
          </cell>
          <cell r="R417">
            <v>0</v>
          </cell>
          <cell r="S417">
            <v>0</v>
          </cell>
          <cell r="T417">
            <v>890</v>
          </cell>
          <cell r="U417">
            <v>890</v>
          </cell>
          <cell r="V417">
            <v>1000</v>
          </cell>
          <cell r="W417">
            <v>1000</v>
          </cell>
          <cell r="X417">
            <v>890</v>
          </cell>
          <cell r="Y417">
            <v>890</v>
          </cell>
          <cell r="Z417">
            <v>890</v>
          </cell>
          <cell r="AA417">
            <v>890</v>
          </cell>
          <cell r="AB417">
            <v>890</v>
          </cell>
          <cell r="AC417">
            <v>890</v>
          </cell>
          <cell r="AD417">
            <v>890</v>
          </cell>
          <cell r="AE417">
            <v>890</v>
          </cell>
          <cell r="AF417">
            <v>0</v>
          </cell>
          <cell r="AG417">
            <v>0</v>
          </cell>
          <cell r="AH417">
            <v>890</v>
          </cell>
          <cell r="AI417">
            <v>890</v>
          </cell>
          <cell r="AJ417">
            <v>890</v>
          </cell>
          <cell r="AK417">
            <v>890</v>
          </cell>
          <cell r="AL417">
            <v>890</v>
          </cell>
          <cell r="AM417">
            <v>890</v>
          </cell>
          <cell r="AN417">
            <v>890</v>
          </cell>
          <cell r="AO417">
            <v>890</v>
          </cell>
          <cell r="AP417">
            <v>890</v>
          </cell>
          <cell r="AQ417">
            <v>890</v>
          </cell>
          <cell r="AR417">
            <v>890</v>
          </cell>
          <cell r="AS417">
            <v>890</v>
          </cell>
          <cell r="AT417">
            <v>890</v>
          </cell>
          <cell r="AU417">
            <v>890</v>
          </cell>
          <cell r="AV417">
            <v>890</v>
          </cell>
          <cell r="AW417">
            <v>890</v>
          </cell>
          <cell r="AX417">
            <v>890</v>
          </cell>
          <cell r="AY417">
            <v>890</v>
          </cell>
          <cell r="AZ417">
            <v>890</v>
          </cell>
          <cell r="BA417">
            <v>890</v>
          </cell>
          <cell r="BB417">
            <v>890</v>
          </cell>
          <cell r="BC417">
            <v>890</v>
          </cell>
          <cell r="BD417">
            <v>0</v>
          </cell>
          <cell r="BE417">
            <v>0</v>
          </cell>
          <cell r="BF417">
            <v>2500</v>
          </cell>
          <cell r="BG417">
            <v>2500</v>
          </cell>
          <cell r="BH417">
            <v>1200</v>
          </cell>
          <cell r="BI417">
            <v>1200</v>
          </cell>
          <cell r="BJ417">
            <v>890</v>
          </cell>
          <cell r="BK417">
            <v>890</v>
          </cell>
          <cell r="BL417">
            <v>1800</v>
          </cell>
          <cell r="BM417">
            <v>1800</v>
          </cell>
          <cell r="BN417">
            <v>1000</v>
          </cell>
          <cell r="BO417">
            <v>1000</v>
          </cell>
          <cell r="BP417">
            <v>890</v>
          </cell>
          <cell r="BQ417">
            <v>890</v>
          </cell>
          <cell r="BR417">
            <v>890</v>
          </cell>
          <cell r="BS417">
            <v>890</v>
          </cell>
          <cell r="BT417">
            <v>1800</v>
          </cell>
          <cell r="BU417">
            <v>1800</v>
          </cell>
          <cell r="BV417">
            <v>1800</v>
          </cell>
          <cell r="BW417">
            <v>1800</v>
          </cell>
          <cell r="BX417">
            <v>890</v>
          </cell>
          <cell r="BY417">
            <v>890</v>
          </cell>
          <cell r="BZ417">
            <v>890</v>
          </cell>
          <cell r="CA417">
            <v>890</v>
          </cell>
        </row>
        <row r="418">
          <cell r="A418" t="str">
            <v>Sedges, rushes, and grasses Propagules</v>
          </cell>
          <cell r="B418">
            <v>418</v>
          </cell>
          <cell r="C418" t="str">
            <v>cu.in.</v>
          </cell>
          <cell r="D418">
            <v>1.335</v>
          </cell>
          <cell r="E418">
            <v>1.5</v>
          </cell>
          <cell r="F418" t="str">
            <v>AC</v>
          </cell>
          <cell r="G418">
            <v>75</v>
          </cell>
          <cell r="H418">
            <v>1.335</v>
          </cell>
          <cell r="I418">
            <v>1.335</v>
          </cell>
          <cell r="J418">
            <v>1.335</v>
          </cell>
          <cell r="K418">
            <v>1.335</v>
          </cell>
          <cell r="L418">
            <v>1.335</v>
          </cell>
          <cell r="M418">
            <v>1.335</v>
          </cell>
          <cell r="N418">
            <v>1.335</v>
          </cell>
          <cell r="O418">
            <v>1.335</v>
          </cell>
          <cell r="P418">
            <v>1.335</v>
          </cell>
          <cell r="Q418">
            <v>1.335</v>
          </cell>
          <cell r="R418">
            <v>0</v>
          </cell>
          <cell r="S418">
            <v>0</v>
          </cell>
          <cell r="T418">
            <v>1.335</v>
          </cell>
          <cell r="U418">
            <v>1.335</v>
          </cell>
          <cell r="V418">
            <v>1.335</v>
          </cell>
          <cell r="W418">
            <v>1.335</v>
          </cell>
          <cell r="X418">
            <v>1.335</v>
          </cell>
          <cell r="Y418">
            <v>1.335</v>
          </cell>
          <cell r="Z418">
            <v>1.335</v>
          </cell>
          <cell r="AA418">
            <v>1.335</v>
          </cell>
          <cell r="AB418">
            <v>1.335</v>
          </cell>
          <cell r="AC418">
            <v>1.335</v>
          </cell>
          <cell r="AD418">
            <v>1.335</v>
          </cell>
          <cell r="AE418">
            <v>1.335</v>
          </cell>
          <cell r="AF418">
            <v>0</v>
          </cell>
          <cell r="AG418">
            <v>0</v>
          </cell>
          <cell r="AH418">
            <v>1.335</v>
          </cell>
          <cell r="AI418">
            <v>1.335</v>
          </cell>
          <cell r="AJ418">
            <v>1.335</v>
          </cell>
          <cell r="AK418">
            <v>1.335</v>
          </cell>
          <cell r="AL418">
            <v>0</v>
          </cell>
          <cell r="AM418">
            <v>0</v>
          </cell>
          <cell r="AN418">
            <v>1.335</v>
          </cell>
          <cell r="AO418">
            <v>1.335</v>
          </cell>
          <cell r="AP418">
            <v>1.335</v>
          </cell>
          <cell r="AQ418">
            <v>1.335</v>
          </cell>
          <cell r="AR418">
            <v>1.335</v>
          </cell>
          <cell r="AS418">
            <v>1.335</v>
          </cell>
          <cell r="AT418">
            <v>1.335</v>
          </cell>
          <cell r="AU418">
            <v>1.335</v>
          </cell>
          <cell r="AV418">
            <v>1.335</v>
          </cell>
          <cell r="AW418">
            <v>1.335</v>
          </cell>
          <cell r="AX418">
            <v>1.335</v>
          </cell>
          <cell r="AY418">
            <v>1.335</v>
          </cell>
          <cell r="AZ418">
            <v>1.335</v>
          </cell>
          <cell r="BA418">
            <v>1.335</v>
          </cell>
          <cell r="BB418">
            <v>1.335</v>
          </cell>
          <cell r="BC418">
            <v>1.335</v>
          </cell>
          <cell r="BD418">
            <v>0</v>
          </cell>
          <cell r="BE418">
            <v>0</v>
          </cell>
          <cell r="BF418">
            <v>1.335</v>
          </cell>
          <cell r="BG418">
            <v>1.335</v>
          </cell>
          <cell r="BH418">
            <v>1.335</v>
          </cell>
          <cell r="BI418">
            <v>1.335</v>
          </cell>
          <cell r="BJ418">
            <v>1.335</v>
          </cell>
          <cell r="BK418">
            <v>1.335</v>
          </cell>
          <cell r="BL418">
            <v>1.335</v>
          </cell>
          <cell r="BM418">
            <v>1.335</v>
          </cell>
          <cell r="BN418">
            <v>1.5</v>
          </cell>
          <cell r="BO418">
            <v>1.5</v>
          </cell>
          <cell r="BP418">
            <v>1.335</v>
          </cell>
          <cell r="BQ418">
            <v>1.335</v>
          </cell>
          <cell r="BR418">
            <v>1.335</v>
          </cell>
          <cell r="BS418">
            <v>1.335</v>
          </cell>
          <cell r="BT418">
            <v>1.335</v>
          </cell>
          <cell r="BU418">
            <v>1.335</v>
          </cell>
          <cell r="BV418">
            <v>1.335</v>
          </cell>
          <cell r="BW418">
            <v>1.335</v>
          </cell>
          <cell r="BX418">
            <v>1.335</v>
          </cell>
          <cell r="BY418">
            <v>1.335</v>
          </cell>
          <cell r="BZ418">
            <v>1.335</v>
          </cell>
          <cell r="CA418">
            <v>1.335</v>
          </cell>
        </row>
        <row r="419">
          <cell r="A419" t="str">
            <v>Seed, High Priced (Native)</v>
          </cell>
          <cell r="B419">
            <v>419</v>
          </cell>
          <cell r="C419" t="str">
            <v>acre</v>
          </cell>
          <cell r="D419">
            <v>39.16</v>
          </cell>
          <cell r="E419">
            <v>45.6</v>
          </cell>
          <cell r="F419" t="str">
            <v>AC</v>
          </cell>
          <cell r="G419">
            <v>75</v>
          </cell>
          <cell r="H419">
            <v>39.16</v>
          </cell>
          <cell r="I419">
            <v>39.16</v>
          </cell>
          <cell r="J419">
            <v>44</v>
          </cell>
          <cell r="K419">
            <v>44</v>
          </cell>
          <cell r="L419">
            <v>39.16</v>
          </cell>
          <cell r="M419">
            <v>39.16</v>
          </cell>
          <cell r="N419">
            <v>39.16</v>
          </cell>
          <cell r="O419">
            <v>39.16</v>
          </cell>
          <cell r="P419">
            <v>40</v>
          </cell>
          <cell r="Q419">
            <v>40</v>
          </cell>
          <cell r="R419">
            <v>39.16</v>
          </cell>
          <cell r="S419">
            <v>39.16</v>
          </cell>
          <cell r="T419">
            <v>44</v>
          </cell>
          <cell r="U419">
            <v>44</v>
          </cell>
          <cell r="V419">
            <v>39.16</v>
          </cell>
          <cell r="W419">
            <v>39.16</v>
          </cell>
          <cell r="X419">
            <v>39.16</v>
          </cell>
          <cell r="Y419">
            <v>39.16</v>
          </cell>
          <cell r="Z419">
            <v>39.16</v>
          </cell>
          <cell r="AA419">
            <v>39.16</v>
          </cell>
          <cell r="AB419">
            <v>44</v>
          </cell>
          <cell r="AC419">
            <v>44</v>
          </cell>
          <cell r="AD419">
            <v>39.16</v>
          </cell>
          <cell r="AE419">
            <v>39.16</v>
          </cell>
          <cell r="AF419">
            <v>40</v>
          </cell>
          <cell r="AG419">
            <v>40</v>
          </cell>
          <cell r="AH419">
            <v>44</v>
          </cell>
          <cell r="AI419">
            <v>44</v>
          </cell>
          <cell r="AJ419">
            <v>39.16</v>
          </cell>
          <cell r="AK419">
            <v>39.16</v>
          </cell>
          <cell r="AL419">
            <v>39.16</v>
          </cell>
          <cell r="AM419">
            <v>39.16</v>
          </cell>
          <cell r="AN419">
            <v>39.16</v>
          </cell>
          <cell r="AO419">
            <v>39.16</v>
          </cell>
          <cell r="AP419">
            <v>39.16</v>
          </cell>
          <cell r="AQ419">
            <v>39.16</v>
          </cell>
          <cell r="AR419">
            <v>39.16</v>
          </cell>
          <cell r="AS419">
            <v>39.16</v>
          </cell>
          <cell r="AT419">
            <v>44</v>
          </cell>
          <cell r="AU419">
            <v>44</v>
          </cell>
          <cell r="AV419">
            <v>44</v>
          </cell>
          <cell r="AW419">
            <v>44</v>
          </cell>
          <cell r="AX419">
            <v>39.16</v>
          </cell>
          <cell r="AY419">
            <v>39.16</v>
          </cell>
          <cell r="AZ419">
            <v>39.16</v>
          </cell>
          <cell r="BA419">
            <v>39.16</v>
          </cell>
          <cell r="BB419">
            <v>39.16</v>
          </cell>
          <cell r="BC419">
            <v>39.16</v>
          </cell>
          <cell r="BD419">
            <v>40</v>
          </cell>
          <cell r="BE419">
            <v>40</v>
          </cell>
          <cell r="BF419">
            <v>0</v>
          </cell>
          <cell r="BG419">
            <v>0</v>
          </cell>
          <cell r="BH419">
            <v>39.16</v>
          </cell>
          <cell r="BI419">
            <v>39.16</v>
          </cell>
          <cell r="BJ419">
            <v>40</v>
          </cell>
          <cell r="BK419">
            <v>40</v>
          </cell>
          <cell r="BL419">
            <v>45.6</v>
          </cell>
          <cell r="BM419">
            <v>45.6</v>
          </cell>
          <cell r="BN419">
            <v>44</v>
          </cell>
          <cell r="BO419">
            <v>44</v>
          </cell>
          <cell r="BP419">
            <v>44</v>
          </cell>
          <cell r="BQ419">
            <v>44</v>
          </cell>
          <cell r="BR419">
            <v>44</v>
          </cell>
          <cell r="BS419">
            <v>44</v>
          </cell>
          <cell r="BT419">
            <v>44</v>
          </cell>
          <cell r="BU419">
            <v>44</v>
          </cell>
          <cell r="BV419">
            <v>44</v>
          </cell>
          <cell r="BW419">
            <v>44</v>
          </cell>
          <cell r="BX419">
            <v>39.16</v>
          </cell>
          <cell r="BY419">
            <v>39.16</v>
          </cell>
          <cell r="BZ419">
            <v>39.16</v>
          </cell>
          <cell r="CA419">
            <v>39.16</v>
          </cell>
        </row>
        <row r="420">
          <cell r="A420" t="str">
            <v>Seed, Low Priced</v>
          </cell>
          <cell r="B420">
            <v>420</v>
          </cell>
          <cell r="C420" t="str">
            <v>acre</v>
          </cell>
          <cell r="D420">
            <v>17.8</v>
          </cell>
          <cell r="E420">
            <v>24</v>
          </cell>
          <cell r="F420" t="str">
            <v>AC</v>
          </cell>
          <cell r="G420">
            <v>75</v>
          </cell>
          <cell r="H420">
            <v>17.8</v>
          </cell>
          <cell r="I420">
            <v>17.8</v>
          </cell>
          <cell r="J420">
            <v>20</v>
          </cell>
          <cell r="K420">
            <v>20</v>
          </cell>
          <cell r="L420">
            <v>17.8</v>
          </cell>
          <cell r="M420">
            <v>17.8</v>
          </cell>
          <cell r="N420">
            <v>17.8</v>
          </cell>
          <cell r="O420">
            <v>17.8</v>
          </cell>
          <cell r="P420">
            <v>20</v>
          </cell>
          <cell r="Q420">
            <v>20</v>
          </cell>
          <cell r="R420">
            <v>17.8</v>
          </cell>
          <cell r="S420">
            <v>17.8</v>
          </cell>
          <cell r="T420">
            <v>17.8</v>
          </cell>
          <cell r="U420">
            <v>17.8</v>
          </cell>
          <cell r="V420">
            <v>17.8</v>
          </cell>
          <cell r="W420">
            <v>17.8</v>
          </cell>
          <cell r="X420">
            <v>17.8</v>
          </cell>
          <cell r="Y420">
            <v>17.8</v>
          </cell>
          <cell r="Z420">
            <v>17.8</v>
          </cell>
          <cell r="AA420">
            <v>17.8</v>
          </cell>
          <cell r="AB420">
            <v>20</v>
          </cell>
          <cell r="AC420">
            <v>20</v>
          </cell>
          <cell r="AD420">
            <v>17.8</v>
          </cell>
          <cell r="AE420">
            <v>17.8</v>
          </cell>
          <cell r="AF420">
            <v>20</v>
          </cell>
          <cell r="AG420">
            <v>20</v>
          </cell>
          <cell r="AH420">
            <v>20</v>
          </cell>
          <cell r="AI420">
            <v>20</v>
          </cell>
          <cell r="AJ420">
            <v>17.8</v>
          </cell>
          <cell r="AK420">
            <v>17.8</v>
          </cell>
          <cell r="AL420">
            <v>17.8</v>
          </cell>
          <cell r="AM420">
            <v>17.8</v>
          </cell>
          <cell r="AN420">
            <v>17.8</v>
          </cell>
          <cell r="AO420">
            <v>17.8</v>
          </cell>
          <cell r="AP420">
            <v>17.8</v>
          </cell>
          <cell r="AQ420">
            <v>17.8</v>
          </cell>
          <cell r="AR420">
            <v>17.8</v>
          </cell>
          <cell r="AS420">
            <v>17.8</v>
          </cell>
          <cell r="AT420">
            <v>20</v>
          </cell>
          <cell r="AU420">
            <v>20</v>
          </cell>
          <cell r="AV420">
            <v>20</v>
          </cell>
          <cell r="AW420">
            <v>20</v>
          </cell>
          <cell r="AX420">
            <v>17.8</v>
          </cell>
          <cell r="AY420">
            <v>17.8</v>
          </cell>
          <cell r="AZ420">
            <v>17.8</v>
          </cell>
          <cell r="BA420">
            <v>17.8</v>
          </cell>
          <cell r="BB420">
            <v>17.8</v>
          </cell>
          <cell r="BC420">
            <v>17.8</v>
          </cell>
          <cell r="BD420">
            <v>17.8</v>
          </cell>
          <cell r="BE420">
            <v>17.8</v>
          </cell>
          <cell r="BF420">
            <v>0</v>
          </cell>
          <cell r="BG420">
            <v>0</v>
          </cell>
          <cell r="BH420">
            <v>17.8</v>
          </cell>
          <cell r="BI420">
            <v>17.8</v>
          </cell>
          <cell r="BJ420">
            <v>20</v>
          </cell>
          <cell r="BK420">
            <v>20</v>
          </cell>
          <cell r="BL420">
            <v>24</v>
          </cell>
          <cell r="BM420">
            <v>24</v>
          </cell>
          <cell r="BN420">
            <v>20</v>
          </cell>
          <cell r="BO420">
            <v>20</v>
          </cell>
          <cell r="BP420">
            <v>20</v>
          </cell>
          <cell r="BQ420">
            <v>20</v>
          </cell>
          <cell r="BR420">
            <v>22</v>
          </cell>
          <cell r="BS420">
            <v>22</v>
          </cell>
          <cell r="BT420">
            <v>20</v>
          </cell>
          <cell r="BU420">
            <v>20</v>
          </cell>
          <cell r="BV420">
            <v>20</v>
          </cell>
          <cell r="BW420">
            <v>20</v>
          </cell>
          <cell r="BX420">
            <v>24</v>
          </cell>
          <cell r="BY420">
            <v>24</v>
          </cell>
          <cell r="BZ420">
            <v>17.8</v>
          </cell>
          <cell r="CA420">
            <v>17.8</v>
          </cell>
        </row>
        <row r="421">
          <cell r="A421" t="str">
            <v>Seedling Release</v>
          </cell>
          <cell r="B421">
            <v>421</v>
          </cell>
          <cell r="C421" t="str">
            <v>acre</v>
          </cell>
          <cell r="D421">
            <v>19.8203</v>
          </cell>
          <cell r="E421">
            <v>80</v>
          </cell>
          <cell r="F421" t="str">
            <v>AC</v>
          </cell>
          <cell r="G421">
            <v>75</v>
          </cell>
          <cell r="H421">
            <v>19.8203</v>
          </cell>
          <cell r="I421">
            <v>19.8203</v>
          </cell>
          <cell r="J421">
            <v>19.8203</v>
          </cell>
          <cell r="K421">
            <v>19.8203</v>
          </cell>
          <cell r="L421">
            <v>19.8203</v>
          </cell>
          <cell r="M421">
            <v>19.8203</v>
          </cell>
          <cell r="N421">
            <v>19.8203</v>
          </cell>
          <cell r="O421">
            <v>19.8203</v>
          </cell>
          <cell r="P421">
            <v>19.8203</v>
          </cell>
          <cell r="Q421">
            <v>19.8203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19.8203</v>
          </cell>
          <cell r="W421">
            <v>19.8203</v>
          </cell>
          <cell r="X421">
            <v>19.8203</v>
          </cell>
          <cell r="Y421">
            <v>19.8203</v>
          </cell>
          <cell r="Z421">
            <v>19.8203</v>
          </cell>
          <cell r="AA421">
            <v>19.8203</v>
          </cell>
          <cell r="AB421">
            <v>19.8203</v>
          </cell>
          <cell r="AC421">
            <v>19.8203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19.8203</v>
          </cell>
          <cell r="AI421">
            <v>19.8203</v>
          </cell>
          <cell r="AJ421">
            <v>19.8203</v>
          </cell>
          <cell r="AK421">
            <v>19.8203</v>
          </cell>
          <cell r="AL421">
            <v>19.8203</v>
          </cell>
          <cell r="AM421">
            <v>19.8203</v>
          </cell>
          <cell r="AN421">
            <v>19.8203</v>
          </cell>
          <cell r="AO421">
            <v>19.8203</v>
          </cell>
          <cell r="AP421">
            <v>19.8203</v>
          </cell>
          <cell r="AQ421">
            <v>19.8203</v>
          </cell>
          <cell r="AR421">
            <v>19.8203</v>
          </cell>
          <cell r="AS421">
            <v>19.8203</v>
          </cell>
          <cell r="AT421">
            <v>19.8203</v>
          </cell>
          <cell r="AU421">
            <v>19.8203</v>
          </cell>
          <cell r="AV421">
            <v>19.8203</v>
          </cell>
          <cell r="AW421">
            <v>19.8203</v>
          </cell>
          <cell r="AX421">
            <v>19.8203</v>
          </cell>
          <cell r="AY421">
            <v>19.8203</v>
          </cell>
          <cell r="AZ421">
            <v>80</v>
          </cell>
          <cell r="BA421">
            <v>80</v>
          </cell>
          <cell r="BB421">
            <v>80</v>
          </cell>
          <cell r="BC421">
            <v>80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19.8203</v>
          </cell>
          <cell r="BI421">
            <v>19.8203</v>
          </cell>
          <cell r="BJ421">
            <v>19.8203</v>
          </cell>
          <cell r="BK421">
            <v>19.8203</v>
          </cell>
          <cell r="BL421">
            <v>19.8203</v>
          </cell>
          <cell r="BM421">
            <v>19.8203</v>
          </cell>
          <cell r="BN421">
            <v>22.27</v>
          </cell>
          <cell r="BO421">
            <v>22.27</v>
          </cell>
          <cell r="BP421">
            <v>22.27</v>
          </cell>
          <cell r="BQ421">
            <v>22.27</v>
          </cell>
          <cell r="BR421">
            <v>80</v>
          </cell>
          <cell r="BS421">
            <v>80</v>
          </cell>
          <cell r="BT421">
            <v>19.8203</v>
          </cell>
          <cell r="BU421">
            <v>19.8203</v>
          </cell>
          <cell r="BV421">
            <v>19.8203</v>
          </cell>
          <cell r="BW421">
            <v>19.8203</v>
          </cell>
          <cell r="BX421">
            <v>19.8203</v>
          </cell>
          <cell r="BY421">
            <v>19.8203</v>
          </cell>
          <cell r="BZ421">
            <v>19.8203</v>
          </cell>
          <cell r="CA421">
            <v>19.8203</v>
          </cell>
        </row>
        <row r="422">
          <cell r="A422" t="str">
            <v>Seperator,  Manure</v>
          </cell>
          <cell r="B422">
            <v>422</v>
          </cell>
          <cell r="C422" t="str">
            <v>cow</v>
          </cell>
          <cell r="D422">
            <v>10.68</v>
          </cell>
          <cell r="E422">
            <v>18</v>
          </cell>
          <cell r="F422" t="str">
            <v>AC</v>
          </cell>
          <cell r="G422">
            <v>75</v>
          </cell>
          <cell r="H422">
            <v>10.68</v>
          </cell>
          <cell r="I422">
            <v>10.68</v>
          </cell>
          <cell r="J422">
            <v>10.68</v>
          </cell>
          <cell r="K422">
            <v>10.68</v>
          </cell>
          <cell r="L422">
            <v>10.68</v>
          </cell>
          <cell r="M422">
            <v>10.68</v>
          </cell>
          <cell r="N422">
            <v>10.68</v>
          </cell>
          <cell r="O422">
            <v>10.68</v>
          </cell>
          <cell r="P422">
            <v>10.68</v>
          </cell>
          <cell r="Q422">
            <v>10.68</v>
          </cell>
          <cell r="R422">
            <v>10.68</v>
          </cell>
          <cell r="S422">
            <v>10.68</v>
          </cell>
          <cell r="T422">
            <v>0</v>
          </cell>
          <cell r="U422">
            <v>0</v>
          </cell>
          <cell r="V422">
            <v>12</v>
          </cell>
          <cell r="W422">
            <v>12</v>
          </cell>
          <cell r="X422">
            <v>10.68</v>
          </cell>
          <cell r="Y422">
            <v>10.68</v>
          </cell>
          <cell r="Z422">
            <v>10.68</v>
          </cell>
          <cell r="AA422">
            <v>10.68</v>
          </cell>
          <cell r="AB422">
            <v>10.68</v>
          </cell>
          <cell r="AC422">
            <v>10.68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10.68</v>
          </cell>
          <cell r="AI422">
            <v>10.68</v>
          </cell>
          <cell r="AJ422">
            <v>18</v>
          </cell>
          <cell r="AK422">
            <v>18</v>
          </cell>
          <cell r="AL422">
            <v>10.68</v>
          </cell>
          <cell r="AM422">
            <v>10.68</v>
          </cell>
          <cell r="AN422">
            <v>10.68</v>
          </cell>
          <cell r="AO422">
            <v>10.68</v>
          </cell>
          <cell r="AP422">
            <v>12</v>
          </cell>
          <cell r="AQ422">
            <v>12</v>
          </cell>
          <cell r="AR422">
            <v>10.68</v>
          </cell>
          <cell r="AS422">
            <v>10.68</v>
          </cell>
          <cell r="AT422">
            <v>10.68</v>
          </cell>
          <cell r="AU422">
            <v>10.68</v>
          </cell>
          <cell r="AV422">
            <v>10.68</v>
          </cell>
          <cell r="AW422">
            <v>10.68</v>
          </cell>
          <cell r="AX422">
            <v>10.68</v>
          </cell>
          <cell r="AY422">
            <v>10.68</v>
          </cell>
          <cell r="AZ422">
            <v>10.68</v>
          </cell>
          <cell r="BA422">
            <v>10.68</v>
          </cell>
          <cell r="BB422">
            <v>10.68</v>
          </cell>
          <cell r="BC422">
            <v>10.68</v>
          </cell>
          <cell r="BD422">
            <v>18</v>
          </cell>
          <cell r="BE422">
            <v>18</v>
          </cell>
          <cell r="BF422">
            <v>0</v>
          </cell>
          <cell r="BG422">
            <v>0</v>
          </cell>
          <cell r="BH422">
            <v>10.68</v>
          </cell>
          <cell r="BI422">
            <v>10.68</v>
          </cell>
          <cell r="BJ422">
            <v>10.68</v>
          </cell>
          <cell r="BK422">
            <v>10.68</v>
          </cell>
          <cell r="BL422">
            <v>10.68</v>
          </cell>
          <cell r="BM422">
            <v>10.68</v>
          </cell>
          <cell r="BN422">
            <v>12</v>
          </cell>
          <cell r="BO422">
            <v>12</v>
          </cell>
          <cell r="BP422">
            <v>12</v>
          </cell>
          <cell r="BQ422">
            <v>12</v>
          </cell>
          <cell r="BR422">
            <v>10.68</v>
          </cell>
          <cell r="BS422">
            <v>10.68</v>
          </cell>
          <cell r="BT422">
            <v>10.68</v>
          </cell>
          <cell r="BU422">
            <v>10.68</v>
          </cell>
          <cell r="BV422">
            <v>10.68</v>
          </cell>
          <cell r="BW422">
            <v>10.68</v>
          </cell>
          <cell r="BX422">
            <v>10.68</v>
          </cell>
          <cell r="BY422">
            <v>10.68</v>
          </cell>
          <cell r="BZ422">
            <v>10.68</v>
          </cell>
          <cell r="CA422">
            <v>10.68</v>
          </cell>
        </row>
        <row r="423">
          <cell r="A423" t="str">
            <v>Site Preparation Chiseling</v>
          </cell>
          <cell r="B423">
            <v>423</v>
          </cell>
          <cell r="C423" t="str">
            <v>ac/in</v>
          </cell>
          <cell r="D423">
            <v>0.7209000000000001</v>
          </cell>
          <cell r="E423">
            <v>4</v>
          </cell>
          <cell r="F423" t="str">
            <v>AC</v>
          </cell>
          <cell r="G423">
            <v>75</v>
          </cell>
          <cell r="H423">
            <v>0.7209000000000001</v>
          </cell>
          <cell r="I423">
            <v>0.7209000000000001</v>
          </cell>
          <cell r="J423">
            <v>0.7209000000000001</v>
          </cell>
          <cell r="K423">
            <v>0.7209000000000001</v>
          </cell>
          <cell r="L423">
            <v>0.7209000000000001</v>
          </cell>
          <cell r="M423">
            <v>0.7209000000000001</v>
          </cell>
          <cell r="N423">
            <v>0.7209000000000001</v>
          </cell>
          <cell r="O423">
            <v>0.7209000000000001</v>
          </cell>
          <cell r="P423">
            <v>0.7209000000000001</v>
          </cell>
          <cell r="Q423">
            <v>0.7209000000000001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0.7209000000000001</v>
          </cell>
          <cell r="W423">
            <v>0.7209000000000001</v>
          </cell>
          <cell r="X423">
            <v>0.7209000000000001</v>
          </cell>
          <cell r="Y423">
            <v>0.7209000000000001</v>
          </cell>
          <cell r="Z423">
            <v>0.7209000000000001</v>
          </cell>
          <cell r="AA423">
            <v>0.7209000000000001</v>
          </cell>
          <cell r="AB423">
            <v>0.81</v>
          </cell>
          <cell r="AC423">
            <v>0.81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0.81</v>
          </cell>
          <cell r="AI423">
            <v>0.81</v>
          </cell>
          <cell r="AJ423">
            <v>0.7209000000000001</v>
          </cell>
          <cell r="AK423">
            <v>0.7209000000000001</v>
          </cell>
          <cell r="AL423">
            <v>0.7209000000000001</v>
          </cell>
          <cell r="AM423">
            <v>0.7209000000000001</v>
          </cell>
          <cell r="AN423">
            <v>0.7209000000000001</v>
          </cell>
          <cell r="AO423">
            <v>0.7209000000000001</v>
          </cell>
          <cell r="AP423">
            <v>0.7209000000000001</v>
          </cell>
          <cell r="AQ423">
            <v>0.7209000000000001</v>
          </cell>
          <cell r="AR423">
            <v>0.7209000000000001</v>
          </cell>
          <cell r="AS423">
            <v>0.7209000000000001</v>
          </cell>
          <cell r="AT423">
            <v>0.7209000000000001</v>
          </cell>
          <cell r="AU423">
            <v>0.7209000000000001</v>
          </cell>
          <cell r="AV423">
            <v>0.7209000000000001</v>
          </cell>
          <cell r="AW423">
            <v>0.7209000000000001</v>
          </cell>
          <cell r="AX423">
            <v>0.7209000000000001</v>
          </cell>
          <cell r="AY423">
            <v>0.7209000000000001</v>
          </cell>
          <cell r="AZ423">
            <v>0.7209000000000001</v>
          </cell>
          <cell r="BA423">
            <v>0.7209000000000001</v>
          </cell>
          <cell r="BB423">
            <v>0.7209000000000001</v>
          </cell>
          <cell r="BC423">
            <v>0.7209000000000001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0.7209000000000001</v>
          </cell>
          <cell r="BI423">
            <v>0.7209000000000001</v>
          </cell>
          <cell r="BJ423">
            <v>0.7209000000000001</v>
          </cell>
          <cell r="BK423">
            <v>0.7209000000000001</v>
          </cell>
          <cell r="BL423">
            <v>0.7209000000000001</v>
          </cell>
          <cell r="BM423">
            <v>0.7209000000000001</v>
          </cell>
          <cell r="BN423">
            <v>0.81</v>
          </cell>
          <cell r="BO423">
            <v>0.81</v>
          </cell>
          <cell r="BP423">
            <v>4</v>
          </cell>
          <cell r="BQ423">
            <v>4</v>
          </cell>
          <cell r="BR423">
            <v>0.7209000000000001</v>
          </cell>
          <cell r="BS423">
            <v>0.7209000000000001</v>
          </cell>
          <cell r="BT423">
            <v>0.7209000000000001</v>
          </cell>
          <cell r="BU423">
            <v>0.7209000000000001</v>
          </cell>
          <cell r="BV423">
            <v>0.7209000000000001</v>
          </cell>
          <cell r="BW423">
            <v>0.7209000000000001</v>
          </cell>
          <cell r="BX423">
            <v>0.7209000000000001</v>
          </cell>
          <cell r="BY423">
            <v>0.7209000000000001</v>
          </cell>
          <cell r="BZ423">
            <v>0.7209000000000001</v>
          </cell>
          <cell r="CA423">
            <v>0.7209000000000001</v>
          </cell>
        </row>
        <row r="424">
          <cell r="A424" t="str">
            <v>Site Preparation Discing</v>
          </cell>
          <cell r="B424">
            <v>424</v>
          </cell>
          <cell r="C424" t="str">
            <v>ac/trp</v>
          </cell>
          <cell r="D424">
            <v>7.12</v>
          </cell>
          <cell r="E424">
            <v>25</v>
          </cell>
          <cell r="F424" t="str">
            <v>AC</v>
          </cell>
          <cell r="G424">
            <v>75</v>
          </cell>
          <cell r="H424">
            <v>7.12</v>
          </cell>
          <cell r="I424">
            <v>7.12</v>
          </cell>
          <cell r="J424">
            <v>8</v>
          </cell>
          <cell r="K424">
            <v>8</v>
          </cell>
          <cell r="L424">
            <v>7.12</v>
          </cell>
          <cell r="M424">
            <v>7.12</v>
          </cell>
          <cell r="N424">
            <v>7.12</v>
          </cell>
          <cell r="O424">
            <v>7.12</v>
          </cell>
          <cell r="P424">
            <v>7.12</v>
          </cell>
          <cell r="Q424">
            <v>7.12</v>
          </cell>
          <cell r="R424">
            <v>0</v>
          </cell>
          <cell r="S424">
            <v>0</v>
          </cell>
          <cell r="T424">
            <v>10</v>
          </cell>
          <cell r="U424">
            <v>10</v>
          </cell>
          <cell r="V424">
            <v>7.12</v>
          </cell>
          <cell r="W424">
            <v>7.12</v>
          </cell>
          <cell r="X424">
            <v>7.12</v>
          </cell>
          <cell r="Y424">
            <v>7.12</v>
          </cell>
          <cell r="Z424">
            <v>7.12</v>
          </cell>
          <cell r="AA424">
            <v>7.12</v>
          </cell>
          <cell r="AB424">
            <v>8</v>
          </cell>
          <cell r="AC424">
            <v>8</v>
          </cell>
          <cell r="AD424">
            <v>10</v>
          </cell>
          <cell r="AE424">
            <v>10</v>
          </cell>
          <cell r="AF424">
            <v>0</v>
          </cell>
          <cell r="AG424">
            <v>0</v>
          </cell>
          <cell r="AH424">
            <v>8</v>
          </cell>
          <cell r="AI424">
            <v>8</v>
          </cell>
          <cell r="AJ424">
            <v>7.12</v>
          </cell>
          <cell r="AK424">
            <v>7.12</v>
          </cell>
          <cell r="AL424">
            <v>7.12</v>
          </cell>
          <cell r="AM424">
            <v>7.12</v>
          </cell>
          <cell r="AN424">
            <v>7.12</v>
          </cell>
          <cell r="AO424">
            <v>7.12</v>
          </cell>
          <cell r="AP424">
            <v>7.12</v>
          </cell>
          <cell r="AQ424">
            <v>7.12</v>
          </cell>
          <cell r="AR424">
            <v>7.12</v>
          </cell>
          <cell r="AS424">
            <v>7.12</v>
          </cell>
          <cell r="AT424">
            <v>12</v>
          </cell>
          <cell r="AU424">
            <v>12</v>
          </cell>
          <cell r="AV424">
            <v>7.12</v>
          </cell>
          <cell r="AW424">
            <v>7.12</v>
          </cell>
          <cell r="AX424">
            <v>7.12</v>
          </cell>
          <cell r="AY424">
            <v>7.12</v>
          </cell>
          <cell r="AZ424">
            <v>8</v>
          </cell>
          <cell r="BA424">
            <v>8</v>
          </cell>
          <cell r="BB424">
            <v>8</v>
          </cell>
          <cell r="BC424">
            <v>8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7.12</v>
          </cell>
          <cell r="BI424">
            <v>7.12</v>
          </cell>
          <cell r="BJ424">
            <v>7.12</v>
          </cell>
          <cell r="BK424">
            <v>7.12</v>
          </cell>
          <cell r="BL424">
            <v>15</v>
          </cell>
          <cell r="BM424">
            <v>15</v>
          </cell>
          <cell r="BN424">
            <v>8</v>
          </cell>
          <cell r="BO424">
            <v>8</v>
          </cell>
          <cell r="BP424">
            <v>25</v>
          </cell>
          <cell r="BQ424">
            <v>25</v>
          </cell>
          <cell r="BR424">
            <v>12</v>
          </cell>
          <cell r="BS424">
            <v>12</v>
          </cell>
          <cell r="BT424">
            <v>8</v>
          </cell>
          <cell r="BU424">
            <v>8</v>
          </cell>
          <cell r="BV424">
            <v>8</v>
          </cell>
          <cell r="BW424">
            <v>8</v>
          </cell>
          <cell r="BX424">
            <v>7.12</v>
          </cell>
          <cell r="BY424">
            <v>7.12</v>
          </cell>
          <cell r="BZ424">
            <v>7.12</v>
          </cell>
          <cell r="CA424">
            <v>7.12</v>
          </cell>
        </row>
        <row r="425">
          <cell r="A425" t="str">
            <v>Site Preparation Drilling</v>
          </cell>
          <cell r="B425">
            <v>425</v>
          </cell>
          <cell r="C425" t="str">
            <v>acre</v>
          </cell>
          <cell r="D425">
            <v>8.01</v>
          </cell>
          <cell r="E425">
            <v>15</v>
          </cell>
          <cell r="F425" t="str">
            <v>AC</v>
          </cell>
          <cell r="G425">
            <v>75</v>
          </cell>
          <cell r="H425">
            <v>8.01</v>
          </cell>
          <cell r="I425">
            <v>8.01</v>
          </cell>
          <cell r="J425">
            <v>9</v>
          </cell>
          <cell r="K425">
            <v>9</v>
          </cell>
          <cell r="L425">
            <v>8.01</v>
          </cell>
          <cell r="M425">
            <v>8.01</v>
          </cell>
          <cell r="N425">
            <v>8.01</v>
          </cell>
          <cell r="O425">
            <v>8.01</v>
          </cell>
          <cell r="P425">
            <v>8.01</v>
          </cell>
          <cell r="Q425">
            <v>8.01</v>
          </cell>
          <cell r="R425">
            <v>15</v>
          </cell>
          <cell r="S425">
            <v>15</v>
          </cell>
          <cell r="T425">
            <v>10</v>
          </cell>
          <cell r="U425">
            <v>10</v>
          </cell>
          <cell r="V425">
            <v>8.01</v>
          </cell>
          <cell r="W425">
            <v>8.01</v>
          </cell>
          <cell r="X425">
            <v>8.01</v>
          </cell>
          <cell r="Y425">
            <v>8.01</v>
          </cell>
          <cell r="Z425">
            <v>8.01</v>
          </cell>
          <cell r="AA425">
            <v>8.01</v>
          </cell>
          <cell r="AB425">
            <v>9</v>
          </cell>
          <cell r="AC425">
            <v>9</v>
          </cell>
          <cell r="AD425">
            <v>10</v>
          </cell>
          <cell r="AE425">
            <v>10</v>
          </cell>
          <cell r="AF425">
            <v>0</v>
          </cell>
          <cell r="AG425">
            <v>0</v>
          </cell>
          <cell r="AH425">
            <v>9</v>
          </cell>
          <cell r="AI425">
            <v>9</v>
          </cell>
          <cell r="AJ425">
            <v>15</v>
          </cell>
          <cell r="AK425">
            <v>15</v>
          </cell>
          <cell r="AL425">
            <v>8.01</v>
          </cell>
          <cell r="AM425">
            <v>8.01</v>
          </cell>
          <cell r="AN425">
            <v>8.01</v>
          </cell>
          <cell r="AO425">
            <v>8.01</v>
          </cell>
          <cell r="AP425">
            <v>8.01</v>
          </cell>
          <cell r="AQ425">
            <v>8.01</v>
          </cell>
          <cell r="AR425">
            <v>8.01</v>
          </cell>
          <cell r="AS425">
            <v>8.01</v>
          </cell>
          <cell r="AT425">
            <v>9</v>
          </cell>
          <cell r="AU425">
            <v>9</v>
          </cell>
          <cell r="AV425">
            <v>8.01</v>
          </cell>
          <cell r="AW425">
            <v>8.01</v>
          </cell>
          <cell r="AX425">
            <v>15</v>
          </cell>
          <cell r="AY425">
            <v>15</v>
          </cell>
          <cell r="AZ425">
            <v>9</v>
          </cell>
          <cell r="BA425">
            <v>9</v>
          </cell>
          <cell r="BB425">
            <v>9</v>
          </cell>
          <cell r="BC425">
            <v>9</v>
          </cell>
          <cell r="BD425">
            <v>15</v>
          </cell>
          <cell r="BE425">
            <v>15</v>
          </cell>
          <cell r="BF425">
            <v>0</v>
          </cell>
          <cell r="BG425">
            <v>0</v>
          </cell>
          <cell r="BH425">
            <v>8.01</v>
          </cell>
          <cell r="BI425">
            <v>8.01</v>
          </cell>
          <cell r="BJ425">
            <v>8.01</v>
          </cell>
          <cell r="BK425">
            <v>8.01</v>
          </cell>
          <cell r="BL425">
            <v>15</v>
          </cell>
          <cell r="BM425">
            <v>15</v>
          </cell>
          <cell r="BN425">
            <v>9</v>
          </cell>
          <cell r="BO425">
            <v>9</v>
          </cell>
          <cell r="BP425">
            <v>10</v>
          </cell>
          <cell r="BQ425">
            <v>10</v>
          </cell>
          <cell r="BR425">
            <v>8.01</v>
          </cell>
          <cell r="BS425">
            <v>8.01</v>
          </cell>
          <cell r="BT425">
            <v>9</v>
          </cell>
          <cell r="BU425">
            <v>9</v>
          </cell>
          <cell r="BV425">
            <v>9</v>
          </cell>
          <cell r="BW425">
            <v>9</v>
          </cell>
          <cell r="BX425">
            <v>8.01</v>
          </cell>
          <cell r="BY425">
            <v>8.01</v>
          </cell>
          <cell r="BZ425">
            <v>8.01</v>
          </cell>
          <cell r="CA425">
            <v>8.01</v>
          </cell>
        </row>
        <row r="426">
          <cell r="A426" t="str">
            <v>Site Preparation Plowing</v>
          </cell>
          <cell r="B426">
            <v>426</v>
          </cell>
          <cell r="C426" t="str">
            <v>acre</v>
          </cell>
          <cell r="D426">
            <v>12.46</v>
          </cell>
          <cell r="E426">
            <v>50</v>
          </cell>
          <cell r="F426" t="str">
            <v>AC</v>
          </cell>
          <cell r="G426">
            <v>75</v>
          </cell>
          <cell r="H426">
            <v>12.46</v>
          </cell>
          <cell r="I426">
            <v>12.46</v>
          </cell>
          <cell r="J426">
            <v>14</v>
          </cell>
          <cell r="K426">
            <v>14</v>
          </cell>
          <cell r="L426">
            <v>12.46</v>
          </cell>
          <cell r="M426">
            <v>12.46</v>
          </cell>
          <cell r="N426">
            <v>12.46</v>
          </cell>
          <cell r="O426">
            <v>12.46</v>
          </cell>
          <cell r="P426">
            <v>12.46</v>
          </cell>
          <cell r="Q426">
            <v>12.46</v>
          </cell>
          <cell r="R426">
            <v>0</v>
          </cell>
          <cell r="S426">
            <v>0</v>
          </cell>
          <cell r="T426">
            <v>26</v>
          </cell>
          <cell r="U426">
            <v>26</v>
          </cell>
          <cell r="V426">
            <v>12.46</v>
          </cell>
          <cell r="W426">
            <v>12.46</v>
          </cell>
          <cell r="X426">
            <v>12.46</v>
          </cell>
          <cell r="Y426">
            <v>12.46</v>
          </cell>
          <cell r="Z426">
            <v>12.46</v>
          </cell>
          <cell r="AA426">
            <v>12.46</v>
          </cell>
          <cell r="AB426">
            <v>14</v>
          </cell>
          <cell r="AC426">
            <v>14</v>
          </cell>
          <cell r="AD426">
            <v>25.5</v>
          </cell>
          <cell r="AE426">
            <v>25.5</v>
          </cell>
          <cell r="AF426">
            <v>0</v>
          </cell>
          <cell r="AG426">
            <v>0</v>
          </cell>
          <cell r="AH426">
            <v>14</v>
          </cell>
          <cell r="AI426">
            <v>14</v>
          </cell>
          <cell r="AJ426">
            <v>12.46</v>
          </cell>
          <cell r="AK426">
            <v>12.46</v>
          </cell>
          <cell r="AL426">
            <v>12.46</v>
          </cell>
          <cell r="AM426">
            <v>12.46</v>
          </cell>
          <cell r="AN426">
            <v>12.46</v>
          </cell>
          <cell r="AO426">
            <v>12.46</v>
          </cell>
          <cell r="AP426">
            <v>12.46</v>
          </cell>
          <cell r="AQ426">
            <v>12.46</v>
          </cell>
          <cell r="AR426">
            <v>12.46</v>
          </cell>
          <cell r="AS426">
            <v>12.46</v>
          </cell>
          <cell r="AT426">
            <v>50</v>
          </cell>
          <cell r="AU426">
            <v>50</v>
          </cell>
          <cell r="AV426">
            <v>12.46</v>
          </cell>
          <cell r="AW426">
            <v>12.46</v>
          </cell>
          <cell r="AX426">
            <v>12.46</v>
          </cell>
          <cell r="AY426">
            <v>12.46</v>
          </cell>
          <cell r="AZ426">
            <v>14</v>
          </cell>
          <cell r="BA426">
            <v>14</v>
          </cell>
          <cell r="BB426">
            <v>14</v>
          </cell>
          <cell r="BC426">
            <v>14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12.46</v>
          </cell>
          <cell r="BI426">
            <v>12.46</v>
          </cell>
          <cell r="BJ426">
            <v>12.46</v>
          </cell>
          <cell r="BK426">
            <v>12.46</v>
          </cell>
          <cell r="BL426">
            <v>25</v>
          </cell>
          <cell r="BM426">
            <v>25</v>
          </cell>
          <cell r="BN426">
            <v>50</v>
          </cell>
          <cell r="BO426">
            <v>50</v>
          </cell>
          <cell r="BP426">
            <v>50</v>
          </cell>
          <cell r="BQ426">
            <v>50</v>
          </cell>
          <cell r="BR426">
            <v>12.46</v>
          </cell>
          <cell r="BS426">
            <v>12.46</v>
          </cell>
          <cell r="BT426">
            <v>12.46</v>
          </cell>
          <cell r="BU426">
            <v>12.46</v>
          </cell>
          <cell r="BV426">
            <v>12.46</v>
          </cell>
          <cell r="BW426">
            <v>12.46</v>
          </cell>
          <cell r="BX426">
            <v>12.46</v>
          </cell>
          <cell r="BY426">
            <v>12.46</v>
          </cell>
          <cell r="BZ426">
            <v>12.46</v>
          </cell>
          <cell r="CA426">
            <v>12.46</v>
          </cell>
        </row>
        <row r="427">
          <cell r="A427" t="str">
            <v>Site Preparation Sweeping</v>
          </cell>
          <cell r="B427">
            <v>427</v>
          </cell>
          <cell r="C427" t="str">
            <v>ac/trp</v>
          </cell>
          <cell r="D427">
            <v>4.895</v>
          </cell>
          <cell r="E427">
            <v>10</v>
          </cell>
          <cell r="F427" t="str">
            <v>AC</v>
          </cell>
          <cell r="G427">
            <v>75</v>
          </cell>
          <cell r="H427">
            <v>4.895</v>
          </cell>
          <cell r="I427">
            <v>4.895</v>
          </cell>
          <cell r="J427">
            <v>4.895</v>
          </cell>
          <cell r="K427">
            <v>4.895</v>
          </cell>
          <cell r="L427">
            <v>4.895</v>
          </cell>
          <cell r="M427">
            <v>4.895</v>
          </cell>
          <cell r="N427">
            <v>0</v>
          </cell>
          <cell r="O427">
            <v>0</v>
          </cell>
          <cell r="P427">
            <v>4.895</v>
          </cell>
          <cell r="Q427">
            <v>4.895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4.895</v>
          </cell>
          <cell r="W427">
            <v>4.895</v>
          </cell>
          <cell r="X427">
            <v>4.895</v>
          </cell>
          <cell r="Y427">
            <v>4.895</v>
          </cell>
          <cell r="Z427">
            <v>4.895</v>
          </cell>
          <cell r="AA427">
            <v>4.895</v>
          </cell>
          <cell r="AB427">
            <v>5.5</v>
          </cell>
          <cell r="AC427">
            <v>5.5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5.5</v>
          </cell>
          <cell r="AI427">
            <v>5.5</v>
          </cell>
          <cell r="AJ427">
            <v>4.895</v>
          </cell>
          <cell r="AK427">
            <v>4.895</v>
          </cell>
          <cell r="AL427">
            <v>4.895</v>
          </cell>
          <cell r="AM427">
            <v>4.895</v>
          </cell>
          <cell r="AN427">
            <v>4.895</v>
          </cell>
          <cell r="AO427">
            <v>4.895</v>
          </cell>
          <cell r="AP427">
            <v>4.895</v>
          </cell>
          <cell r="AQ427">
            <v>4.895</v>
          </cell>
          <cell r="AR427">
            <v>4.895</v>
          </cell>
          <cell r="AS427">
            <v>4.895</v>
          </cell>
          <cell r="AT427">
            <v>5.5</v>
          </cell>
          <cell r="AU427">
            <v>5.5</v>
          </cell>
          <cell r="AV427">
            <v>4.895</v>
          </cell>
          <cell r="AW427">
            <v>4.895</v>
          </cell>
          <cell r="AX427">
            <v>4.895</v>
          </cell>
          <cell r="AY427">
            <v>4.895</v>
          </cell>
          <cell r="AZ427">
            <v>4.895</v>
          </cell>
          <cell r="BA427">
            <v>4.895</v>
          </cell>
          <cell r="BB427">
            <v>4.895</v>
          </cell>
          <cell r="BC427">
            <v>4.895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4.895</v>
          </cell>
          <cell r="BI427">
            <v>4.895</v>
          </cell>
          <cell r="BJ427">
            <v>4.895</v>
          </cell>
          <cell r="BK427">
            <v>4.895</v>
          </cell>
          <cell r="BL427">
            <v>10</v>
          </cell>
          <cell r="BM427">
            <v>10</v>
          </cell>
          <cell r="BN427">
            <v>5.5</v>
          </cell>
          <cell r="BO427">
            <v>5.5</v>
          </cell>
          <cell r="BP427">
            <v>4.895</v>
          </cell>
          <cell r="BQ427">
            <v>4.895</v>
          </cell>
          <cell r="BR427">
            <v>4.895</v>
          </cell>
          <cell r="BS427">
            <v>4.895</v>
          </cell>
          <cell r="BT427">
            <v>4.895</v>
          </cell>
          <cell r="BU427">
            <v>4.895</v>
          </cell>
          <cell r="BV427">
            <v>4.895</v>
          </cell>
          <cell r="BW427">
            <v>4.895</v>
          </cell>
          <cell r="BX427">
            <v>4.895</v>
          </cell>
          <cell r="BY427">
            <v>4.895</v>
          </cell>
          <cell r="BZ427">
            <v>4.895</v>
          </cell>
          <cell r="CA427">
            <v>4.895</v>
          </cell>
        </row>
        <row r="428">
          <cell r="A428" t="str">
            <v>Slash Disposal Windrowing and Stacking  Light</v>
          </cell>
          <cell r="B428">
            <v>428</v>
          </cell>
          <cell r="C428" t="str">
            <v>acre</v>
          </cell>
          <cell r="D428">
            <v>0</v>
          </cell>
          <cell r="E428">
            <v>6</v>
          </cell>
          <cell r="F428" t="str">
            <v>AC</v>
          </cell>
          <cell r="G428">
            <v>75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6</v>
          </cell>
          <cell r="BK428">
            <v>6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</row>
        <row r="429">
          <cell r="A429" t="str">
            <v>Slash Disposal Windrowing and Stacking  Medium</v>
          </cell>
          <cell r="B429">
            <v>429</v>
          </cell>
          <cell r="C429" t="str">
            <v>acre</v>
          </cell>
          <cell r="D429">
            <v>0</v>
          </cell>
          <cell r="E429">
            <v>8</v>
          </cell>
          <cell r="F429" t="str">
            <v>AC</v>
          </cell>
          <cell r="G429">
            <v>75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8</v>
          </cell>
          <cell r="BK429">
            <v>8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</row>
        <row r="430">
          <cell r="A430" t="str">
            <v>Slash Disposal Windrowing and Stacking Heavy</v>
          </cell>
          <cell r="B430">
            <v>430</v>
          </cell>
          <cell r="C430" t="str">
            <v>acre</v>
          </cell>
          <cell r="D430">
            <v>0</v>
          </cell>
          <cell r="E430">
            <v>10</v>
          </cell>
          <cell r="F430" t="str">
            <v>AC</v>
          </cell>
          <cell r="G430">
            <v>75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10</v>
          </cell>
          <cell r="BK430">
            <v>10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</row>
        <row r="431">
          <cell r="A431" t="str">
            <v>Slash Disposal/Burning</v>
          </cell>
          <cell r="B431">
            <v>431</v>
          </cell>
          <cell r="C431" t="str">
            <v>acre</v>
          </cell>
          <cell r="D431">
            <v>8.0812</v>
          </cell>
          <cell r="E431">
            <v>150</v>
          </cell>
          <cell r="F431" t="str">
            <v>AC</v>
          </cell>
          <cell r="G431">
            <v>75</v>
          </cell>
          <cell r="H431">
            <v>8.0812</v>
          </cell>
          <cell r="I431">
            <v>8.0812</v>
          </cell>
          <cell r="J431">
            <v>8.0812</v>
          </cell>
          <cell r="K431">
            <v>8.0812</v>
          </cell>
          <cell r="L431">
            <v>8.0812</v>
          </cell>
          <cell r="M431">
            <v>8.0812</v>
          </cell>
          <cell r="N431">
            <v>8.0812</v>
          </cell>
          <cell r="O431">
            <v>8.0812</v>
          </cell>
          <cell r="P431">
            <v>10</v>
          </cell>
          <cell r="Q431">
            <v>10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8.0812</v>
          </cell>
          <cell r="W431">
            <v>8.0812</v>
          </cell>
          <cell r="X431">
            <v>8.0812</v>
          </cell>
          <cell r="Y431">
            <v>8.0812</v>
          </cell>
          <cell r="Z431">
            <v>8.0812</v>
          </cell>
          <cell r="AA431">
            <v>8.0812</v>
          </cell>
          <cell r="AB431">
            <v>9.08</v>
          </cell>
          <cell r="AC431">
            <v>9.08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8.0812</v>
          </cell>
          <cell r="AI431">
            <v>8.0812</v>
          </cell>
          <cell r="AJ431">
            <v>8.0812</v>
          </cell>
          <cell r="AK431">
            <v>8.0812</v>
          </cell>
          <cell r="AL431">
            <v>8.0812</v>
          </cell>
          <cell r="AM431">
            <v>8.0812</v>
          </cell>
          <cell r="AN431">
            <v>8.0812</v>
          </cell>
          <cell r="AO431">
            <v>8.0812</v>
          </cell>
          <cell r="AP431">
            <v>8.0812</v>
          </cell>
          <cell r="AQ431">
            <v>8.0812</v>
          </cell>
          <cell r="AR431">
            <v>8.0812</v>
          </cell>
          <cell r="AS431">
            <v>8.0812</v>
          </cell>
          <cell r="AT431">
            <v>10</v>
          </cell>
          <cell r="AU431">
            <v>10</v>
          </cell>
          <cell r="AV431">
            <v>8.0812</v>
          </cell>
          <cell r="AW431">
            <v>8.0812</v>
          </cell>
          <cell r="AX431">
            <v>8.0812</v>
          </cell>
          <cell r="AY431">
            <v>8.0812</v>
          </cell>
          <cell r="AZ431">
            <v>150</v>
          </cell>
          <cell r="BA431">
            <v>150</v>
          </cell>
          <cell r="BB431">
            <v>150</v>
          </cell>
          <cell r="BC431">
            <v>150</v>
          </cell>
          <cell r="BD431">
            <v>0</v>
          </cell>
          <cell r="BE431">
            <v>0</v>
          </cell>
          <cell r="BF431">
            <v>8.0812</v>
          </cell>
          <cell r="BG431">
            <v>8.0812</v>
          </cell>
          <cell r="BH431">
            <v>8.0812</v>
          </cell>
          <cell r="BI431">
            <v>8.0812</v>
          </cell>
          <cell r="BJ431">
            <v>10</v>
          </cell>
          <cell r="BK431">
            <v>10</v>
          </cell>
          <cell r="BL431">
            <v>10</v>
          </cell>
          <cell r="BM431">
            <v>10</v>
          </cell>
          <cell r="BN431">
            <v>9.08</v>
          </cell>
          <cell r="BO431">
            <v>9.08</v>
          </cell>
          <cell r="BP431">
            <v>8.0812</v>
          </cell>
          <cell r="BQ431">
            <v>8.0812</v>
          </cell>
          <cell r="BR431">
            <v>8.0812</v>
          </cell>
          <cell r="BS431">
            <v>8.0812</v>
          </cell>
          <cell r="BT431">
            <v>8.0812</v>
          </cell>
          <cell r="BU431">
            <v>8.0812</v>
          </cell>
          <cell r="BV431">
            <v>8.0812</v>
          </cell>
          <cell r="BW431">
            <v>8.0812</v>
          </cell>
          <cell r="BX431">
            <v>8.0812</v>
          </cell>
          <cell r="BY431">
            <v>8.0812</v>
          </cell>
          <cell r="BZ431">
            <v>8.0812</v>
          </cell>
          <cell r="CA431">
            <v>8.0812</v>
          </cell>
        </row>
        <row r="432">
          <cell r="A432" t="str">
            <v>Slash Disposal/Chipping</v>
          </cell>
          <cell r="B432">
            <v>432</v>
          </cell>
          <cell r="C432" t="str">
            <v>acre</v>
          </cell>
          <cell r="D432">
            <v>0</v>
          </cell>
          <cell r="E432">
            <v>300</v>
          </cell>
          <cell r="F432" t="str">
            <v>AC</v>
          </cell>
          <cell r="G432">
            <v>75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300</v>
          </cell>
          <cell r="Q432">
            <v>300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150</v>
          </cell>
          <cell r="W432">
            <v>150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125</v>
          </cell>
          <cell r="AU432">
            <v>125</v>
          </cell>
          <cell r="AV432">
            <v>300</v>
          </cell>
          <cell r="AW432">
            <v>300</v>
          </cell>
          <cell r="AX432">
            <v>0</v>
          </cell>
          <cell r="AY432">
            <v>0</v>
          </cell>
          <cell r="AZ432">
            <v>300</v>
          </cell>
          <cell r="BA432">
            <v>300</v>
          </cell>
          <cell r="BB432">
            <v>300</v>
          </cell>
          <cell r="BC432">
            <v>300</v>
          </cell>
          <cell r="BD432">
            <v>0</v>
          </cell>
          <cell r="BE432">
            <v>0</v>
          </cell>
          <cell r="BF432">
            <v>300</v>
          </cell>
          <cell r="BG432">
            <v>300</v>
          </cell>
          <cell r="BH432">
            <v>0</v>
          </cell>
          <cell r="BI432">
            <v>0</v>
          </cell>
          <cell r="BJ432">
            <v>125</v>
          </cell>
          <cell r="BK432">
            <v>125</v>
          </cell>
          <cell r="BL432">
            <v>20</v>
          </cell>
          <cell r="BM432">
            <v>20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</row>
        <row r="433">
          <cell r="A433" t="str">
            <v>Solid Tube Guard, Stake</v>
          </cell>
          <cell r="B433">
            <v>433</v>
          </cell>
          <cell r="C433" t="str">
            <v>each</v>
          </cell>
          <cell r="D433">
            <v>2.225</v>
          </cell>
          <cell r="E433">
            <v>2.5</v>
          </cell>
          <cell r="F433" t="str">
            <v>AC</v>
          </cell>
          <cell r="G433">
            <v>75</v>
          </cell>
          <cell r="H433">
            <v>2.225</v>
          </cell>
          <cell r="I433">
            <v>2.225</v>
          </cell>
          <cell r="J433">
            <v>2.225</v>
          </cell>
          <cell r="K433">
            <v>2.225</v>
          </cell>
          <cell r="L433">
            <v>2.225</v>
          </cell>
          <cell r="M433">
            <v>2.225</v>
          </cell>
          <cell r="N433">
            <v>2.225</v>
          </cell>
          <cell r="O433">
            <v>2.225</v>
          </cell>
          <cell r="P433">
            <v>2.225</v>
          </cell>
          <cell r="Q433">
            <v>2.225</v>
          </cell>
          <cell r="R433">
            <v>2.225</v>
          </cell>
          <cell r="S433">
            <v>2.225</v>
          </cell>
          <cell r="T433">
            <v>2.225</v>
          </cell>
          <cell r="U433">
            <v>2.225</v>
          </cell>
          <cell r="V433">
            <v>2.225</v>
          </cell>
          <cell r="W433">
            <v>2.225</v>
          </cell>
          <cell r="X433">
            <v>2.225</v>
          </cell>
          <cell r="Y433">
            <v>2.225</v>
          </cell>
          <cell r="Z433">
            <v>2.225</v>
          </cell>
          <cell r="AA433">
            <v>2.225</v>
          </cell>
          <cell r="AB433">
            <v>2.225</v>
          </cell>
          <cell r="AC433">
            <v>2.225</v>
          </cell>
          <cell r="AD433">
            <v>2.225</v>
          </cell>
          <cell r="AE433">
            <v>2.225</v>
          </cell>
          <cell r="AF433">
            <v>0</v>
          </cell>
          <cell r="AG433">
            <v>0</v>
          </cell>
          <cell r="AH433">
            <v>2.225</v>
          </cell>
          <cell r="AI433">
            <v>2.225</v>
          </cell>
          <cell r="AJ433">
            <v>2.225</v>
          </cell>
          <cell r="AK433">
            <v>2.225</v>
          </cell>
          <cell r="AL433">
            <v>0</v>
          </cell>
          <cell r="AM433">
            <v>0</v>
          </cell>
          <cell r="AN433">
            <v>2.225</v>
          </cell>
          <cell r="AO433">
            <v>2.225</v>
          </cell>
          <cell r="AP433">
            <v>2.225</v>
          </cell>
          <cell r="AQ433">
            <v>2.225</v>
          </cell>
          <cell r="AR433">
            <v>2.225</v>
          </cell>
          <cell r="AS433">
            <v>2.225</v>
          </cell>
          <cell r="AT433">
            <v>2.225</v>
          </cell>
          <cell r="AU433">
            <v>2.225</v>
          </cell>
          <cell r="AV433">
            <v>2.225</v>
          </cell>
          <cell r="AW433">
            <v>2.225</v>
          </cell>
          <cell r="AX433">
            <v>2.225</v>
          </cell>
          <cell r="AY433">
            <v>2.225</v>
          </cell>
          <cell r="AZ433">
            <v>2.225</v>
          </cell>
          <cell r="BA433">
            <v>2.225</v>
          </cell>
          <cell r="BB433">
            <v>2.225</v>
          </cell>
          <cell r="BC433">
            <v>2.225</v>
          </cell>
          <cell r="BD433">
            <v>2.225</v>
          </cell>
          <cell r="BE433">
            <v>2.225</v>
          </cell>
          <cell r="BF433">
            <v>2.225</v>
          </cell>
          <cell r="BG433">
            <v>2.225</v>
          </cell>
          <cell r="BH433">
            <v>2.225</v>
          </cell>
          <cell r="BI433">
            <v>2.225</v>
          </cell>
          <cell r="BJ433">
            <v>2.225</v>
          </cell>
          <cell r="BK433">
            <v>2.225</v>
          </cell>
          <cell r="BL433">
            <v>2.225</v>
          </cell>
          <cell r="BM433">
            <v>2.225</v>
          </cell>
          <cell r="BN433">
            <v>2.5</v>
          </cell>
          <cell r="BO433">
            <v>2.5</v>
          </cell>
          <cell r="BP433">
            <v>2.225</v>
          </cell>
          <cell r="BQ433">
            <v>2.225</v>
          </cell>
          <cell r="BR433">
            <v>2.225</v>
          </cell>
          <cell r="BS433">
            <v>2.225</v>
          </cell>
          <cell r="BT433">
            <v>2.225</v>
          </cell>
          <cell r="BU433">
            <v>2.225</v>
          </cell>
          <cell r="BV433">
            <v>2.225</v>
          </cell>
          <cell r="BW433">
            <v>2.225</v>
          </cell>
          <cell r="BX433">
            <v>2.225</v>
          </cell>
          <cell r="BY433">
            <v>2.225</v>
          </cell>
          <cell r="BZ433">
            <v>2.225</v>
          </cell>
          <cell r="CA433">
            <v>2.225</v>
          </cell>
        </row>
        <row r="434">
          <cell r="A434" t="str">
            <v>Stock Trails (Common)</v>
          </cell>
          <cell r="B434">
            <v>434</v>
          </cell>
          <cell r="C434" t="str">
            <v>LF</v>
          </cell>
          <cell r="D434">
            <v>1.157</v>
          </cell>
          <cell r="E434">
            <v>1.4</v>
          </cell>
          <cell r="F434" t="str">
            <v>AC</v>
          </cell>
          <cell r="G434">
            <v>75</v>
          </cell>
          <cell r="H434">
            <v>1.157</v>
          </cell>
          <cell r="I434">
            <v>1.157</v>
          </cell>
          <cell r="J434">
            <v>1.157</v>
          </cell>
          <cell r="K434">
            <v>1.157</v>
          </cell>
          <cell r="L434">
            <v>1.157</v>
          </cell>
          <cell r="M434">
            <v>1.157</v>
          </cell>
          <cell r="N434">
            <v>1.157</v>
          </cell>
          <cell r="O434">
            <v>1.157</v>
          </cell>
          <cell r="P434">
            <v>1.157</v>
          </cell>
          <cell r="Q434">
            <v>1.157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1.157</v>
          </cell>
          <cell r="Y434">
            <v>1.157</v>
          </cell>
          <cell r="Z434">
            <v>1.157</v>
          </cell>
          <cell r="AA434">
            <v>1.157</v>
          </cell>
          <cell r="AB434">
            <v>1.157</v>
          </cell>
          <cell r="AC434">
            <v>1.157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1.157</v>
          </cell>
          <cell r="AI434">
            <v>1.157</v>
          </cell>
          <cell r="AJ434">
            <v>1.157</v>
          </cell>
          <cell r="AK434">
            <v>1.157</v>
          </cell>
          <cell r="AL434">
            <v>0</v>
          </cell>
          <cell r="AM434">
            <v>0</v>
          </cell>
          <cell r="AN434">
            <v>1.157</v>
          </cell>
          <cell r="AO434">
            <v>1.157</v>
          </cell>
          <cell r="AP434">
            <v>1.157</v>
          </cell>
          <cell r="AQ434">
            <v>1.157</v>
          </cell>
          <cell r="AR434">
            <v>1.157</v>
          </cell>
          <cell r="AS434">
            <v>1.157</v>
          </cell>
          <cell r="AT434">
            <v>1.4</v>
          </cell>
          <cell r="AU434">
            <v>1.4</v>
          </cell>
          <cell r="AV434">
            <v>1.157</v>
          </cell>
          <cell r="AW434">
            <v>1.157</v>
          </cell>
          <cell r="AX434">
            <v>1.157</v>
          </cell>
          <cell r="AY434">
            <v>1.157</v>
          </cell>
          <cell r="AZ434">
            <v>1.157</v>
          </cell>
          <cell r="BA434">
            <v>1.157</v>
          </cell>
          <cell r="BB434">
            <v>1.157</v>
          </cell>
          <cell r="BC434">
            <v>1.157</v>
          </cell>
          <cell r="BD434">
            <v>1.157</v>
          </cell>
          <cell r="BE434">
            <v>1.157</v>
          </cell>
          <cell r="BF434">
            <v>1.157</v>
          </cell>
          <cell r="BG434">
            <v>1.157</v>
          </cell>
          <cell r="BH434">
            <v>1.157</v>
          </cell>
          <cell r="BI434">
            <v>1.157</v>
          </cell>
          <cell r="BJ434">
            <v>1.3</v>
          </cell>
          <cell r="BK434">
            <v>1.3</v>
          </cell>
          <cell r="BL434">
            <v>1.157</v>
          </cell>
          <cell r="BM434">
            <v>1.157</v>
          </cell>
          <cell r="BN434">
            <v>1.3</v>
          </cell>
          <cell r="BO434">
            <v>1.3</v>
          </cell>
          <cell r="BP434">
            <v>1.157</v>
          </cell>
          <cell r="BQ434">
            <v>1.157</v>
          </cell>
          <cell r="BR434">
            <v>1.157</v>
          </cell>
          <cell r="BS434">
            <v>1.157</v>
          </cell>
          <cell r="BT434">
            <v>1.157</v>
          </cell>
          <cell r="BU434">
            <v>1.157</v>
          </cell>
          <cell r="BV434">
            <v>1.157</v>
          </cell>
          <cell r="BW434">
            <v>1.157</v>
          </cell>
          <cell r="BX434">
            <v>1.3</v>
          </cell>
          <cell r="BY434">
            <v>1.3</v>
          </cell>
          <cell r="BZ434">
            <v>1.157</v>
          </cell>
          <cell r="CA434">
            <v>1.157</v>
          </cell>
        </row>
        <row r="435">
          <cell r="A435" t="str">
            <v>Stock Trails (Rock)</v>
          </cell>
          <cell r="B435">
            <v>435</v>
          </cell>
          <cell r="C435" t="str">
            <v>LF</v>
          </cell>
          <cell r="D435">
            <v>1.513</v>
          </cell>
          <cell r="E435">
            <v>1.75</v>
          </cell>
          <cell r="F435" t="str">
            <v>AC</v>
          </cell>
          <cell r="G435">
            <v>75</v>
          </cell>
          <cell r="H435">
            <v>1.513</v>
          </cell>
          <cell r="I435">
            <v>1.513</v>
          </cell>
          <cell r="J435">
            <v>1.513</v>
          </cell>
          <cell r="K435">
            <v>1.513</v>
          </cell>
          <cell r="L435">
            <v>1.513</v>
          </cell>
          <cell r="M435">
            <v>1.513</v>
          </cell>
          <cell r="N435">
            <v>1.513</v>
          </cell>
          <cell r="O435">
            <v>1.513</v>
          </cell>
          <cell r="P435">
            <v>1.513</v>
          </cell>
          <cell r="Q435">
            <v>1.513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1.513</v>
          </cell>
          <cell r="Y435">
            <v>1.513</v>
          </cell>
          <cell r="Z435">
            <v>1.513</v>
          </cell>
          <cell r="AA435">
            <v>1.513</v>
          </cell>
          <cell r="AB435">
            <v>1.513</v>
          </cell>
          <cell r="AC435">
            <v>1.513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1.513</v>
          </cell>
          <cell r="AI435">
            <v>1.513</v>
          </cell>
          <cell r="AJ435">
            <v>1.513</v>
          </cell>
          <cell r="AK435">
            <v>1.513</v>
          </cell>
          <cell r="AL435">
            <v>0</v>
          </cell>
          <cell r="AM435">
            <v>0</v>
          </cell>
          <cell r="AN435">
            <v>1.513</v>
          </cell>
          <cell r="AO435">
            <v>1.513</v>
          </cell>
          <cell r="AP435">
            <v>1.513</v>
          </cell>
          <cell r="AQ435">
            <v>1.513</v>
          </cell>
          <cell r="AR435">
            <v>1.513</v>
          </cell>
          <cell r="AS435">
            <v>1.513</v>
          </cell>
          <cell r="AT435">
            <v>1.75</v>
          </cell>
          <cell r="AU435">
            <v>1.75</v>
          </cell>
          <cell r="AV435">
            <v>1.513</v>
          </cell>
          <cell r="AW435">
            <v>1.513</v>
          </cell>
          <cell r="AX435">
            <v>1.513</v>
          </cell>
          <cell r="AY435">
            <v>1.513</v>
          </cell>
          <cell r="AZ435">
            <v>1.513</v>
          </cell>
          <cell r="BA435">
            <v>1.513</v>
          </cell>
          <cell r="BB435">
            <v>1.513</v>
          </cell>
          <cell r="BC435">
            <v>1.513</v>
          </cell>
          <cell r="BD435">
            <v>1.513</v>
          </cell>
          <cell r="BE435">
            <v>1.513</v>
          </cell>
          <cell r="BF435">
            <v>1.513</v>
          </cell>
          <cell r="BG435">
            <v>1.513</v>
          </cell>
          <cell r="BH435">
            <v>1.513</v>
          </cell>
          <cell r="BI435">
            <v>1.513</v>
          </cell>
          <cell r="BJ435">
            <v>1.7</v>
          </cell>
          <cell r="BK435">
            <v>1.7</v>
          </cell>
          <cell r="BL435">
            <v>1.513</v>
          </cell>
          <cell r="BM435">
            <v>1.513</v>
          </cell>
          <cell r="BN435">
            <v>1.7</v>
          </cell>
          <cell r="BO435">
            <v>1.7</v>
          </cell>
          <cell r="BP435">
            <v>1.513</v>
          </cell>
          <cell r="BQ435">
            <v>1.513</v>
          </cell>
          <cell r="BR435">
            <v>1.513</v>
          </cell>
          <cell r="BS435">
            <v>1.513</v>
          </cell>
          <cell r="BT435">
            <v>1.513</v>
          </cell>
          <cell r="BU435">
            <v>1.513</v>
          </cell>
          <cell r="BV435">
            <v>1.513</v>
          </cell>
          <cell r="BW435">
            <v>1.513</v>
          </cell>
          <cell r="BX435">
            <v>1.7</v>
          </cell>
          <cell r="BY435">
            <v>1.7</v>
          </cell>
          <cell r="BZ435">
            <v>1.513</v>
          </cell>
          <cell r="CA435">
            <v>1.513</v>
          </cell>
        </row>
        <row r="436">
          <cell r="A436" t="str">
            <v>Tarbush Blading</v>
          </cell>
          <cell r="B436">
            <v>436</v>
          </cell>
          <cell r="C436" t="str">
            <v>acre</v>
          </cell>
          <cell r="D436">
            <v>0</v>
          </cell>
          <cell r="E436">
            <v>15</v>
          </cell>
          <cell r="F436" t="str">
            <v>AC</v>
          </cell>
          <cell r="G436">
            <v>75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15</v>
          </cell>
          <cell r="Y436">
            <v>15</v>
          </cell>
          <cell r="Z436">
            <v>15</v>
          </cell>
          <cell r="AA436">
            <v>15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</row>
        <row r="437">
          <cell r="A437" t="str">
            <v>Tebuthiuron Competitive Shrub Control</v>
          </cell>
          <cell r="B437">
            <v>437</v>
          </cell>
          <cell r="C437" t="str">
            <v>lb/AI</v>
          </cell>
          <cell r="D437">
            <v>26.7</v>
          </cell>
          <cell r="E437">
            <v>46.25</v>
          </cell>
          <cell r="F437" t="str">
            <v>AC</v>
          </cell>
          <cell r="G437">
            <v>75</v>
          </cell>
          <cell r="H437">
            <v>26.7</v>
          </cell>
          <cell r="I437">
            <v>26.7</v>
          </cell>
          <cell r="J437">
            <v>26.7</v>
          </cell>
          <cell r="K437">
            <v>26.7</v>
          </cell>
          <cell r="L437">
            <v>32.5</v>
          </cell>
          <cell r="M437">
            <v>32.5</v>
          </cell>
          <cell r="N437">
            <v>26.7</v>
          </cell>
          <cell r="O437">
            <v>26.7</v>
          </cell>
          <cell r="P437">
            <v>32</v>
          </cell>
          <cell r="Q437">
            <v>32</v>
          </cell>
          <cell r="R437">
            <v>40</v>
          </cell>
          <cell r="S437">
            <v>40</v>
          </cell>
          <cell r="T437">
            <v>32.5</v>
          </cell>
          <cell r="U437">
            <v>32.5</v>
          </cell>
          <cell r="V437">
            <v>34</v>
          </cell>
          <cell r="W437">
            <v>34</v>
          </cell>
          <cell r="X437">
            <v>34</v>
          </cell>
          <cell r="Y437">
            <v>34</v>
          </cell>
          <cell r="Z437">
            <v>34</v>
          </cell>
          <cell r="AA437">
            <v>34</v>
          </cell>
          <cell r="AB437">
            <v>26.7</v>
          </cell>
          <cell r="AC437">
            <v>26.7</v>
          </cell>
          <cell r="AD437">
            <v>32.5</v>
          </cell>
          <cell r="AE437">
            <v>32.5</v>
          </cell>
          <cell r="AF437">
            <v>32</v>
          </cell>
          <cell r="AG437">
            <v>32</v>
          </cell>
          <cell r="AH437">
            <v>30</v>
          </cell>
          <cell r="AI437">
            <v>30</v>
          </cell>
          <cell r="AJ437">
            <v>40</v>
          </cell>
          <cell r="AK437">
            <v>40</v>
          </cell>
          <cell r="AL437">
            <v>26.7</v>
          </cell>
          <cell r="AM437">
            <v>26.7</v>
          </cell>
          <cell r="AN437">
            <v>26.7</v>
          </cell>
          <cell r="AO437">
            <v>26.7</v>
          </cell>
          <cell r="AP437">
            <v>26.7</v>
          </cell>
          <cell r="AQ437">
            <v>26.7</v>
          </cell>
          <cell r="AR437">
            <v>46.25</v>
          </cell>
          <cell r="AS437">
            <v>46.25</v>
          </cell>
          <cell r="AT437">
            <v>32</v>
          </cell>
          <cell r="AU437">
            <v>32</v>
          </cell>
          <cell r="AV437">
            <v>34</v>
          </cell>
          <cell r="AW437">
            <v>34</v>
          </cell>
          <cell r="AX437">
            <v>40</v>
          </cell>
          <cell r="AY437">
            <v>40</v>
          </cell>
          <cell r="AZ437">
            <v>26.7</v>
          </cell>
          <cell r="BA437">
            <v>26.7</v>
          </cell>
          <cell r="BB437">
            <v>26.7</v>
          </cell>
          <cell r="BC437">
            <v>26.7</v>
          </cell>
          <cell r="BD437">
            <v>40</v>
          </cell>
          <cell r="BE437">
            <v>40</v>
          </cell>
          <cell r="BF437">
            <v>35</v>
          </cell>
          <cell r="BG437">
            <v>35</v>
          </cell>
          <cell r="BH437">
            <v>26.7</v>
          </cell>
          <cell r="BI437">
            <v>26.7</v>
          </cell>
          <cell r="BJ437">
            <v>32</v>
          </cell>
          <cell r="BK437">
            <v>32</v>
          </cell>
          <cell r="BL437">
            <v>26.7</v>
          </cell>
          <cell r="BM437">
            <v>26.7</v>
          </cell>
          <cell r="BN437">
            <v>30</v>
          </cell>
          <cell r="BO437">
            <v>30</v>
          </cell>
          <cell r="BP437">
            <v>30</v>
          </cell>
          <cell r="BQ437">
            <v>30</v>
          </cell>
          <cell r="BR437">
            <v>26.7</v>
          </cell>
          <cell r="BS437">
            <v>26.7</v>
          </cell>
          <cell r="BT437">
            <v>26.7</v>
          </cell>
          <cell r="BU437">
            <v>26.7</v>
          </cell>
          <cell r="BV437">
            <v>26.7</v>
          </cell>
          <cell r="BW437">
            <v>26.7</v>
          </cell>
          <cell r="BX437">
            <v>32</v>
          </cell>
          <cell r="BY437">
            <v>32</v>
          </cell>
          <cell r="BZ437">
            <v>26.7</v>
          </cell>
          <cell r="CA437">
            <v>26.7</v>
          </cell>
        </row>
        <row r="438">
          <cell r="A438" t="str">
            <v>Technical Assistance</v>
          </cell>
          <cell r="B438">
            <v>438</v>
          </cell>
          <cell r="C438" t="str">
            <v>each</v>
          </cell>
          <cell r="D438">
            <v>0</v>
          </cell>
          <cell r="E438">
            <v>1</v>
          </cell>
          <cell r="F438" t="str">
            <v>AC</v>
          </cell>
          <cell r="G438">
            <v>75</v>
          </cell>
          <cell r="H438">
            <v>1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</v>
          </cell>
          <cell r="N438">
            <v>1</v>
          </cell>
          <cell r="O438">
            <v>1</v>
          </cell>
          <cell r="P438">
            <v>1</v>
          </cell>
          <cell r="Q438">
            <v>1</v>
          </cell>
          <cell r="R438">
            <v>1</v>
          </cell>
          <cell r="S438">
            <v>1</v>
          </cell>
          <cell r="T438">
            <v>1</v>
          </cell>
          <cell r="U438">
            <v>1</v>
          </cell>
          <cell r="V438">
            <v>1</v>
          </cell>
          <cell r="W438">
            <v>1</v>
          </cell>
          <cell r="X438">
            <v>1</v>
          </cell>
          <cell r="Y438">
            <v>1</v>
          </cell>
          <cell r="Z438">
            <v>1</v>
          </cell>
          <cell r="AA438">
            <v>1</v>
          </cell>
          <cell r="AB438">
            <v>1</v>
          </cell>
          <cell r="AC438">
            <v>1</v>
          </cell>
          <cell r="AD438">
            <v>1</v>
          </cell>
          <cell r="AE438">
            <v>1</v>
          </cell>
          <cell r="AF438">
            <v>1</v>
          </cell>
          <cell r="AG438">
            <v>1</v>
          </cell>
          <cell r="AH438">
            <v>1</v>
          </cell>
          <cell r="AI438">
            <v>1</v>
          </cell>
          <cell r="AJ438">
            <v>1</v>
          </cell>
          <cell r="AK438">
            <v>1</v>
          </cell>
          <cell r="AL438">
            <v>1</v>
          </cell>
          <cell r="AM438">
            <v>1</v>
          </cell>
          <cell r="AN438">
            <v>1</v>
          </cell>
          <cell r="AO438">
            <v>1</v>
          </cell>
          <cell r="AP438">
            <v>1</v>
          </cell>
          <cell r="AQ438">
            <v>1</v>
          </cell>
          <cell r="AR438">
            <v>1</v>
          </cell>
          <cell r="AS438">
            <v>1</v>
          </cell>
          <cell r="AT438">
            <v>1</v>
          </cell>
          <cell r="AU438">
            <v>1</v>
          </cell>
          <cell r="AV438">
            <v>1</v>
          </cell>
          <cell r="AW438">
            <v>1</v>
          </cell>
          <cell r="AX438">
            <v>1</v>
          </cell>
          <cell r="AY438">
            <v>1</v>
          </cell>
          <cell r="AZ438">
            <v>1</v>
          </cell>
          <cell r="BA438">
            <v>1</v>
          </cell>
          <cell r="BB438">
            <v>1</v>
          </cell>
          <cell r="BC438">
            <v>1</v>
          </cell>
          <cell r="BD438">
            <v>1</v>
          </cell>
          <cell r="BE438">
            <v>1</v>
          </cell>
          <cell r="BF438">
            <v>1</v>
          </cell>
          <cell r="BG438">
            <v>1</v>
          </cell>
          <cell r="BH438">
            <v>1</v>
          </cell>
          <cell r="BI438">
            <v>1</v>
          </cell>
          <cell r="BJ438">
            <v>1</v>
          </cell>
          <cell r="BK438">
            <v>1</v>
          </cell>
          <cell r="BL438">
            <v>1</v>
          </cell>
          <cell r="BM438">
            <v>1</v>
          </cell>
          <cell r="BN438">
            <v>1</v>
          </cell>
          <cell r="BO438">
            <v>1</v>
          </cell>
          <cell r="BP438">
            <v>1</v>
          </cell>
          <cell r="BQ438">
            <v>1</v>
          </cell>
          <cell r="BR438">
            <v>1</v>
          </cell>
          <cell r="BS438">
            <v>1</v>
          </cell>
          <cell r="BT438">
            <v>1</v>
          </cell>
          <cell r="BU438">
            <v>1</v>
          </cell>
          <cell r="BV438">
            <v>1</v>
          </cell>
          <cell r="BW438">
            <v>1</v>
          </cell>
          <cell r="BX438">
            <v>1</v>
          </cell>
          <cell r="BY438">
            <v>1</v>
          </cell>
          <cell r="BZ438">
            <v>1</v>
          </cell>
          <cell r="CA438">
            <v>1</v>
          </cell>
        </row>
        <row r="439">
          <cell r="A439" t="str">
            <v>Terraces Normal or Field Level or Parallel</v>
          </cell>
          <cell r="B439">
            <v>439</v>
          </cell>
          <cell r="C439" t="str">
            <v>cu.yd.</v>
          </cell>
          <cell r="D439">
            <v>0</v>
          </cell>
          <cell r="E439">
            <v>1.1</v>
          </cell>
          <cell r="F439" t="str">
            <v>AC</v>
          </cell>
          <cell r="G439">
            <v>75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1.1</v>
          </cell>
          <cell r="S439">
            <v>1.1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1.1</v>
          </cell>
          <cell r="AY439">
            <v>1.1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1.1</v>
          </cell>
          <cell r="BE439">
            <v>1.1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</row>
        <row r="440">
          <cell r="A440" t="str">
            <v>Timber Stand Improvement -  Light </v>
          </cell>
          <cell r="B440">
            <v>440</v>
          </cell>
          <cell r="C440" t="str">
            <v>acre</v>
          </cell>
          <cell r="D440">
            <v>26.7</v>
          </cell>
          <cell r="E440">
            <v>350</v>
          </cell>
          <cell r="F440" t="str">
            <v>AC</v>
          </cell>
          <cell r="G440">
            <v>75</v>
          </cell>
          <cell r="H440">
            <v>26.7</v>
          </cell>
          <cell r="I440">
            <v>26.7</v>
          </cell>
          <cell r="J440">
            <v>26.7</v>
          </cell>
          <cell r="K440">
            <v>26.7</v>
          </cell>
          <cell r="L440">
            <v>26.7</v>
          </cell>
          <cell r="M440">
            <v>26.7</v>
          </cell>
          <cell r="N440">
            <v>26.7</v>
          </cell>
          <cell r="O440">
            <v>26.7</v>
          </cell>
          <cell r="P440">
            <v>350</v>
          </cell>
          <cell r="Q440">
            <v>350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26.7</v>
          </cell>
          <cell r="W440">
            <v>26.7</v>
          </cell>
          <cell r="X440">
            <v>26.7</v>
          </cell>
          <cell r="Y440">
            <v>26.7</v>
          </cell>
          <cell r="Z440">
            <v>26.7</v>
          </cell>
          <cell r="AA440">
            <v>26.7</v>
          </cell>
          <cell r="AB440">
            <v>26.7</v>
          </cell>
          <cell r="AC440">
            <v>26.7</v>
          </cell>
          <cell r="AD440">
            <v>26.7</v>
          </cell>
          <cell r="AE440">
            <v>26.7</v>
          </cell>
          <cell r="AF440">
            <v>0</v>
          </cell>
          <cell r="AG440">
            <v>0</v>
          </cell>
          <cell r="AH440">
            <v>26.7</v>
          </cell>
          <cell r="AI440">
            <v>26.7</v>
          </cell>
          <cell r="AJ440">
            <v>26.7</v>
          </cell>
          <cell r="AK440">
            <v>26.7</v>
          </cell>
          <cell r="AL440">
            <v>350</v>
          </cell>
          <cell r="AM440">
            <v>350</v>
          </cell>
          <cell r="AN440">
            <v>26.7</v>
          </cell>
          <cell r="AO440">
            <v>26.7</v>
          </cell>
          <cell r="AP440">
            <v>26.7</v>
          </cell>
          <cell r="AQ440">
            <v>26.7</v>
          </cell>
          <cell r="AR440">
            <v>26.7</v>
          </cell>
          <cell r="AS440">
            <v>26.7</v>
          </cell>
          <cell r="AT440">
            <v>250</v>
          </cell>
          <cell r="AU440">
            <v>250</v>
          </cell>
          <cell r="AV440">
            <v>250</v>
          </cell>
          <cell r="AW440">
            <v>250</v>
          </cell>
          <cell r="AX440">
            <v>26.7</v>
          </cell>
          <cell r="AY440">
            <v>26.7</v>
          </cell>
          <cell r="AZ440">
            <v>150</v>
          </cell>
          <cell r="BA440">
            <v>150</v>
          </cell>
          <cell r="BB440">
            <v>150</v>
          </cell>
          <cell r="BC440">
            <v>150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26.7</v>
          </cell>
          <cell r="BI440">
            <v>26.7</v>
          </cell>
          <cell r="BJ440">
            <v>350</v>
          </cell>
          <cell r="BK440">
            <v>350</v>
          </cell>
          <cell r="BL440">
            <v>26.7</v>
          </cell>
          <cell r="BM440">
            <v>26.7</v>
          </cell>
          <cell r="BN440">
            <v>30</v>
          </cell>
          <cell r="BO440">
            <v>30</v>
          </cell>
          <cell r="BP440">
            <v>26.7</v>
          </cell>
          <cell r="BQ440">
            <v>26.7</v>
          </cell>
          <cell r="BR440">
            <v>26.7</v>
          </cell>
          <cell r="BS440">
            <v>26.7</v>
          </cell>
          <cell r="BT440">
            <v>26.7</v>
          </cell>
          <cell r="BU440">
            <v>26.7</v>
          </cell>
          <cell r="BV440">
            <v>26.7</v>
          </cell>
          <cell r="BW440">
            <v>26.7</v>
          </cell>
          <cell r="BX440">
            <v>26.7</v>
          </cell>
          <cell r="BY440">
            <v>26.7</v>
          </cell>
          <cell r="BZ440">
            <v>26.7</v>
          </cell>
          <cell r="CA440">
            <v>26.7</v>
          </cell>
        </row>
        <row r="441">
          <cell r="A441" t="str">
            <v>Timber Stand Improvement -  Medium </v>
          </cell>
          <cell r="B441">
            <v>441</v>
          </cell>
          <cell r="C441" t="str">
            <v>acre</v>
          </cell>
          <cell r="D441">
            <v>40.05</v>
          </cell>
          <cell r="E441">
            <v>950</v>
          </cell>
          <cell r="F441" t="str">
            <v>AC</v>
          </cell>
          <cell r="G441">
            <v>75</v>
          </cell>
          <cell r="H441">
            <v>40.05</v>
          </cell>
          <cell r="I441">
            <v>40.05</v>
          </cell>
          <cell r="J441">
            <v>40.05</v>
          </cell>
          <cell r="K441">
            <v>40.05</v>
          </cell>
          <cell r="L441">
            <v>40.05</v>
          </cell>
          <cell r="M441">
            <v>40.05</v>
          </cell>
          <cell r="N441">
            <v>40.05</v>
          </cell>
          <cell r="O441">
            <v>40.05</v>
          </cell>
          <cell r="P441">
            <v>600</v>
          </cell>
          <cell r="Q441">
            <v>600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40.05</v>
          </cell>
          <cell r="W441">
            <v>40.05</v>
          </cell>
          <cell r="X441">
            <v>40.05</v>
          </cell>
          <cell r="Y441">
            <v>40.05</v>
          </cell>
          <cell r="Z441">
            <v>40.05</v>
          </cell>
          <cell r="AA441">
            <v>40.05</v>
          </cell>
          <cell r="AB441">
            <v>40.05</v>
          </cell>
          <cell r="AC441">
            <v>40.05</v>
          </cell>
          <cell r="AD441">
            <v>40.05</v>
          </cell>
          <cell r="AE441">
            <v>40.05</v>
          </cell>
          <cell r="AF441">
            <v>0</v>
          </cell>
          <cell r="AG441">
            <v>0</v>
          </cell>
          <cell r="AH441">
            <v>40.05</v>
          </cell>
          <cell r="AI441">
            <v>40.05</v>
          </cell>
          <cell r="AJ441">
            <v>40.05</v>
          </cell>
          <cell r="AK441">
            <v>40.05</v>
          </cell>
          <cell r="AL441">
            <v>600</v>
          </cell>
          <cell r="AM441">
            <v>600</v>
          </cell>
          <cell r="AN441">
            <v>40.05</v>
          </cell>
          <cell r="AO441">
            <v>40.05</v>
          </cell>
          <cell r="AP441">
            <v>40.05</v>
          </cell>
          <cell r="AQ441">
            <v>40.05</v>
          </cell>
          <cell r="AR441">
            <v>40.05</v>
          </cell>
          <cell r="AS441">
            <v>40.05</v>
          </cell>
          <cell r="AT441">
            <v>400</v>
          </cell>
          <cell r="AU441">
            <v>400</v>
          </cell>
          <cell r="AV441">
            <v>600</v>
          </cell>
          <cell r="AW441">
            <v>600</v>
          </cell>
          <cell r="AX441">
            <v>40.05</v>
          </cell>
          <cell r="AY441">
            <v>40.05</v>
          </cell>
          <cell r="AZ441">
            <v>280</v>
          </cell>
          <cell r="BA441">
            <v>280</v>
          </cell>
          <cell r="BB441">
            <v>280</v>
          </cell>
          <cell r="BC441">
            <v>280</v>
          </cell>
          <cell r="BD441">
            <v>0</v>
          </cell>
          <cell r="BE441">
            <v>0</v>
          </cell>
          <cell r="BF441">
            <v>280</v>
          </cell>
          <cell r="BG441">
            <v>280</v>
          </cell>
          <cell r="BH441">
            <v>40.05</v>
          </cell>
          <cell r="BI441">
            <v>40.05</v>
          </cell>
          <cell r="BJ441">
            <v>600</v>
          </cell>
          <cell r="BK441">
            <v>600</v>
          </cell>
          <cell r="BL441">
            <v>40.05</v>
          </cell>
          <cell r="BM441">
            <v>40.05</v>
          </cell>
          <cell r="BN441">
            <v>45</v>
          </cell>
          <cell r="BO441">
            <v>45</v>
          </cell>
          <cell r="BP441">
            <v>40.05</v>
          </cell>
          <cell r="BQ441">
            <v>40.05</v>
          </cell>
          <cell r="BR441">
            <v>40.05</v>
          </cell>
          <cell r="BS441">
            <v>40.05</v>
          </cell>
          <cell r="BT441">
            <v>950</v>
          </cell>
          <cell r="BU441">
            <v>950</v>
          </cell>
          <cell r="BV441">
            <v>950</v>
          </cell>
          <cell r="BW441">
            <v>950</v>
          </cell>
          <cell r="BX441">
            <v>40.05</v>
          </cell>
          <cell r="BY441">
            <v>40.05</v>
          </cell>
          <cell r="BZ441">
            <v>40.05</v>
          </cell>
          <cell r="CA441">
            <v>40.05</v>
          </cell>
        </row>
        <row r="442">
          <cell r="A442" t="str">
            <v>Timber Stand Improvement - Heavy </v>
          </cell>
          <cell r="B442">
            <v>442</v>
          </cell>
          <cell r="C442" t="str">
            <v>acre</v>
          </cell>
          <cell r="D442">
            <v>62.3</v>
          </cell>
          <cell r="E442">
            <v>1150</v>
          </cell>
          <cell r="F442" t="str">
            <v>AC</v>
          </cell>
          <cell r="G442">
            <v>75</v>
          </cell>
          <cell r="H442">
            <v>62.3</v>
          </cell>
          <cell r="I442">
            <v>62.3</v>
          </cell>
          <cell r="J442">
            <v>62.3</v>
          </cell>
          <cell r="K442">
            <v>62.3</v>
          </cell>
          <cell r="L442">
            <v>62.3</v>
          </cell>
          <cell r="M442">
            <v>62.3</v>
          </cell>
          <cell r="N442">
            <v>62.3</v>
          </cell>
          <cell r="O442">
            <v>62.3</v>
          </cell>
          <cell r="P442">
            <v>800</v>
          </cell>
          <cell r="Q442">
            <v>800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62.3</v>
          </cell>
          <cell r="W442">
            <v>62.3</v>
          </cell>
          <cell r="X442">
            <v>62.3</v>
          </cell>
          <cell r="Y442">
            <v>62.3</v>
          </cell>
          <cell r="Z442">
            <v>62.3</v>
          </cell>
          <cell r="AA442">
            <v>62.3</v>
          </cell>
          <cell r="AB442">
            <v>62.3</v>
          </cell>
          <cell r="AC442">
            <v>62.3</v>
          </cell>
          <cell r="AD442">
            <v>62.3</v>
          </cell>
          <cell r="AE442">
            <v>62.3</v>
          </cell>
          <cell r="AF442">
            <v>0</v>
          </cell>
          <cell r="AG442">
            <v>0</v>
          </cell>
          <cell r="AH442">
            <v>62.3</v>
          </cell>
          <cell r="AI442">
            <v>62.3</v>
          </cell>
          <cell r="AJ442">
            <v>62.3</v>
          </cell>
          <cell r="AK442">
            <v>62.3</v>
          </cell>
          <cell r="AL442">
            <v>800</v>
          </cell>
          <cell r="AM442">
            <v>800</v>
          </cell>
          <cell r="AN442">
            <v>62.3</v>
          </cell>
          <cell r="AO442">
            <v>62.3</v>
          </cell>
          <cell r="AP442">
            <v>62.3</v>
          </cell>
          <cell r="AQ442">
            <v>62.3</v>
          </cell>
          <cell r="AR442">
            <v>62.3</v>
          </cell>
          <cell r="AS442">
            <v>62.3</v>
          </cell>
          <cell r="AT442">
            <v>550</v>
          </cell>
          <cell r="AU442">
            <v>550</v>
          </cell>
          <cell r="AV442">
            <v>800</v>
          </cell>
          <cell r="AW442">
            <v>800</v>
          </cell>
          <cell r="AX442">
            <v>62.3</v>
          </cell>
          <cell r="AY442">
            <v>62.3</v>
          </cell>
          <cell r="AZ442">
            <v>440</v>
          </cell>
          <cell r="BA442">
            <v>440</v>
          </cell>
          <cell r="BB442">
            <v>440</v>
          </cell>
          <cell r="BC442">
            <v>440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62.3</v>
          </cell>
          <cell r="BI442">
            <v>62.3</v>
          </cell>
          <cell r="BJ442">
            <v>800</v>
          </cell>
          <cell r="BK442">
            <v>800</v>
          </cell>
          <cell r="BL442">
            <v>62.3</v>
          </cell>
          <cell r="BM442">
            <v>62.3</v>
          </cell>
          <cell r="BN442">
            <v>70</v>
          </cell>
          <cell r="BO442">
            <v>70</v>
          </cell>
          <cell r="BP442">
            <v>62.3</v>
          </cell>
          <cell r="BQ442">
            <v>62.3</v>
          </cell>
          <cell r="BR442">
            <v>62.3</v>
          </cell>
          <cell r="BS442">
            <v>62.3</v>
          </cell>
          <cell r="BT442">
            <v>1150</v>
          </cell>
          <cell r="BU442">
            <v>1150</v>
          </cell>
          <cell r="BV442">
            <v>1150</v>
          </cell>
          <cell r="BW442">
            <v>1150</v>
          </cell>
          <cell r="BX442">
            <v>62.3</v>
          </cell>
          <cell r="BY442">
            <v>62.3</v>
          </cell>
          <cell r="BZ442">
            <v>62.3</v>
          </cell>
          <cell r="CA442">
            <v>62.3</v>
          </cell>
        </row>
        <row r="443">
          <cell r="A443" t="str">
            <v>Timber Stand Improvement, Brush and Tree Cutter</v>
          </cell>
          <cell r="B443">
            <v>443</v>
          </cell>
          <cell r="C443" t="str">
            <v>acre</v>
          </cell>
          <cell r="D443">
            <v>0</v>
          </cell>
          <cell r="E443">
            <v>800</v>
          </cell>
          <cell r="F443" t="str">
            <v>AC</v>
          </cell>
          <cell r="G443">
            <v>75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800</v>
          </cell>
          <cell r="Q443">
            <v>800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800</v>
          </cell>
          <cell r="AU443">
            <v>800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200</v>
          </cell>
          <cell r="BA443">
            <v>200</v>
          </cell>
          <cell r="BB443">
            <v>200</v>
          </cell>
          <cell r="BC443">
            <v>200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800</v>
          </cell>
          <cell r="BK443">
            <v>800</v>
          </cell>
          <cell r="BL443">
            <v>200</v>
          </cell>
          <cell r="BM443">
            <v>200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200</v>
          </cell>
          <cell r="BS443">
            <v>200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</row>
        <row r="444">
          <cell r="A444" t="str">
            <v>Transfer Pump 07.5 HP</v>
          </cell>
          <cell r="B444">
            <v>444</v>
          </cell>
          <cell r="C444" t="str">
            <v>each</v>
          </cell>
          <cell r="D444">
            <v>5607</v>
          </cell>
          <cell r="E444">
            <v>6300</v>
          </cell>
          <cell r="F444" t="str">
            <v>AC</v>
          </cell>
          <cell r="G444">
            <v>75</v>
          </cell>
          <cell r="H444">
            <v>5607</v>
          </cell>
          <cell r="I444">
            <v>5607</v>
          </cell>
          <cell r="J444">
            <v>5607</v>
          </cell>
          <cell r="K444">
            <v>5607</v>
          </cell>
          <cell r="L444">
            <v>5607</v>
          </cell>
          <cell r="M444">
            <v>5607</v>
          </cell>
          <cell r="N444">
            <v>5607</v>
          </cell>
          <cell r="O444">
            <v>5607</v>
          </cell>
          <cell r="P444">
            <v>5607</v>
          </cell>
          <cell r="Q444">
            <v>5607</v>
          </cell>
          <cell r="R444">
            <v>5607</v>
          </cell>
          <cell r="S444">
            <v>5607</v>
          </cell>
          <cell r="T444">
            <v>0</v>
          </cell>
          <cell r="U444">
            <v>0</v>
          </cell>
          <cell r="V444">
            <v>5607</v>
          </cell>
          <cell r="W444">
            <v>5607</v>
          </cell>
          <cell r="X444">
            <v>5607</v>
          </cell>
          <cell r="Y444">
            <v>5607</v>
          </cell>
          <cell r="Z444">
            <v>5607</v>
          </cell>
          <cell r="AA444">
            <v>5607</v>
          </cell>
          <cell r="AB444">
            <v>5607</v>
          </cell>
          <cell r="AC444">
            <v>5607</v>
          </cell>
          <cell r="AD444">
            <v>5607</v>
          </cell>
          <cell r="AE444">
            <v>5607</v>
          </cell>
          <cell r="AF444">
            <v>0</v>
          </cell>
          <cell r="AG444">
            <v>0</v>
          </cell>
          <cell r="AH444">
            <v>5607</v>
          </cell>
          <cell r="AI444">
            <v>5607</v>
          </cell>
          <cell r="AJ444">
            <v>5607</v>
          </cell>
          <cell r="AK444">
            <v>5607</v>
          </cell>
          <cell r="AL444">
            <v>0</v>
          </cell>
          <cell r="AM444">
            <v>0</v>
          </cell>
          <cell r="AN444">
            <v>5607</v>
          </cell>
          <cell r="AO444">
            <v>5607</v>
          </cell>
          <cell r="AP444">
            <v>5607</v>
          </cell>
          <cell r="AQ444">
            <v>5607</v>
          </cell>
          <cell r="AR444">
            <v>5607</v>
          </cell>
          <cell r="AS444">
            <v>5607</v>
          </cell>
          <cell r="AT444">
            <v>5607</v>
          </cell>
          <cell r="AU444">
            <v>5607</v>
          </cell>
          <cell r="AV444">
            <v>5607</v>
          </cell>
          <cell r="AW444">
            <v>5607</v>
          </cell>
          <cell r="AX444">
            <v>5607</v>
          </cell>
          <cell r="AY444">
            <v>5607</v>
          </cell>
          <cell r="AZ444">
            <v>5607</v>
          </cell>
          <cell r="BA444">
            <v>5607</v>
          </cell>
          <cell r="BB444">
            <v>5607</v>
          </cell>
          <cell r="BC444">
            <v>5607</v>
          </cell>
          <cell r="BD444">
            <v>6300</v>
          </cell>
          <cell r="BE444">
            <v>6300</v>
          </cell>
          <cell r="BF444">
            <v>0</v>
          </cell>
          <cell r="BG444">
            <v>0</v>
          </cell>
          <cell r="BH444">
            <v>5607</v>
          </cell>
          <cell r="BI444">
            <v>5607</v>
          </cell>
          <cell r="BJ444">
            <v>5607</v>
          </cell>
          <cell r="BK444">
            <v>5607</v>
          </cell>
          <cell r="BL444">
            <v>5607</v>
          </cell>
          <cell r="BM444">
            <v>5607</v>
          </cell>
          <cell r="BN444">
            <v>6300</v>
          </cell>
          <cell r="BO444">
            <v>6300</v>
          </cell>
          <cell r="BP444">
            <v>5607</v>
          </cell>
          <cell r="BQ444">
            <v>5607</v>
          </cell>
          <cell r="BR444">
            <v>5607</v>
          </cell>
          <cell r="BS444">
            <v>5607</v>
          </cell>
          <cell r="BT444">
            <v>5607</v>
          </cell>
          <cell r="BU444">
            <v>5607</v>
          </cell>
          <cell r="BV444">
            <v>5607</v>
          </cell>
          <cell r="BW444">
            <v>5607</v>
          </cell>
          <cell r="BX444">
            <v>5607</v>
          </cell>
          <cell r="BY444">
            <v>5607</v>
          </cell>
          <cell r="BZ444">
            <v>5607</v>
          </cell>
          <cell r="CA444">
            <v>5607</v>
          </cell>
        </row>
        <row r="445">
          <cell r="A445" t="str">
            <v>Transfer Pump 10 HP</v>
          </cell>
          <cell r="B445">
            <v>445</v>
          </cell>
          <cell r="C445" t="str">
            <v>each</v>
          </cell>
          <cell r="D445">
            <v>5785</v>
          </cell>
          <cell r="E445">
            <v>6500</v>
          </cell>
          <cell r="F445" t="str">
            <v>AC</v>
          </cell>
          <cell r="G445">
            <v>75</v>
          </cell>
          <cell r="H445">
            <v>5785</v>
          </cell>
          <cell r="I445">
            <v>5785</v>
          </cell>
          <cell r="J445">
            <v>5785</v>
          </cell>
          <cell r="K445">
            <v>5785</v>
          </cell>
          <cell r="L445">
            <v>5785</v>
          </cell>
          <cell r="M445">
            <v>5785</v>
          </cell>
          <cell r="N445">
            <v>5785</v>
          </cell>
          <cell r="O445">
            <v>5785</v>
          </cell>
          <cell r="P445">
            <v>5785</v>
          </cell>
          <cell r="Q445">
            <v>5785</v>
          </cell>
          <cell r="R445">
            <v>5785</v>
          </cell>
          <cell r="S445">
            <v>5785</v>
          </cell>
          <cell r="T445">
            <v>0</v>
          </cell>
          <cell r="U445">
            <v>0</v>
          </cell>
          <cell r="V445">
            <v>5785</v>
          </cell>
          <cell r="W445">
            <v>5785</v>
          </cell>
          <cell r="X445">
            <v>5785</v>
          </cell>
          <cell r="Y445">
            <v>5785</v>
          </cell>
          <cell r="Z445">
            <v>5785</v>
          </cell>
          <cell r="AA445">
            <v>5785</v>
          </cell>
          <cell r="AB445">
            <v>5785</v>
          </cell>
          <cell r="AC445">
            <v>5785</v>
          </cell>
          <cell r="AD445">
            <v>5785</v>
          </cell>
          <cell r="AE445">
            <v>5785</v>
          </cell>
          <cell r="AF445">
            <v>0</v>
          </cell>
          <cell r="AG445">
            <v>0</v>
          </cell>
          <cell r="AH445">
            <v>5785</v>
          </cell>
          <cell r="AI445">
            <v>5785</v>
          </cell>
          <cell r="AJ445">
            <v>5785</v>
          </cell>
          <cell r="AK445">
            <v>5785</v>
          </cell>
          <cell r="AL445">
            <v>0</v>
          </cell>
          <cell r="AM445">
            <v>0</v>
          </cell>
          <cell r="AN445">
            <v>5785</v>
          </cell>
          <cell r="AO445">
            <v>5785</v>
          </cell>
          <cell r="AP445">
            <v>5785</v>
          </cell>
          <cell r="AQ445">
            <v>5785</v>
          </cell>
          <cell r="AR445">
            <v>5785</v>
          </cell>
          <cell r="AS445">
            <v>5785</v>
          </cell>
          <cell r="AT445">
            <v>5785</v>
          </cell>
          <cell r="AU445">
            <v>5785</v>
          </cell>
          <cell r="AV445">
            <v>5785</v>
          </cell>
          <cell r="AW445">
            <v>5785</v>
          </cell>
          <cell r="AX445">
            <v>5785</v>
          </cell>
          <cell r="AY445">
            <v>5785</v>
          </cell>
          <cell r="AZ445">
            <v>5785</v>
          </cell>
          <cell r="BA445">
            <v>5785</v>
          </cell>
          <cell r="BB445">
            <v>5785</v>
          </cell>
          <cell r="BC445">
            <v>5785</v>
          </cell>
          <cell r="BD445">
            <v>6500</v>
          </cell>
          <cell r="BE445">
            <v>6500</v>
          </cell>
          <cell r="BF445">
            <v>0</v>
          </cell>
          <cell r="BG445">
            <v>0</v>
          </cell>
          <cell r="BH445">
            <v>5785</v>
          </cell>
          <cell r="BI445">
            <v>5785</v>
          </cell>
          <cell r="BJ445">
            <v>5785</v>
          </cell>
          <cell r="BK445">
            <v>5785</v>
          </cell>
          <cell r="BL445">
            <v>5785</v>
          </cell>
          <cell r="BM445">
            <v>5785</v>
          </cell>
          <cell r="BN445">
            <v>6500</v>
          </cell>
          <cell r="BO445">
            <v>6500</v>
          </cell>
          <cell r="BP445">
            <v>5785</v>
          </cell>
          <cell r="BQ445">
            <v>5785</v>
          </cell>
          <cell r="BR445">
            <v>5785</v>
          </cell>
          <cell r="BS445">
            <v>5785</v>
          </cell>
          <cell r="BT445">
            <v>5785</v>
          </cell>
          <cell r="BU445">
            <v>5785</v>
          </cell>
          <cell r="BV445">
            <v>5785</v>
          </cell>
          <cell r="BW445">
            <v>5785</v>
          </cell>
          <cell r="BX445">
            <v>5785</v>
          </cell>
          <cell r="BY445">
            <v>5785</v>
          </cell>
          <cell r="BZ445">
            <v>5785</v>
          </cell>
          <cell r="CA445">
            <v>5785</v>
          </cell>
        </row>
        <row r="446">
          <cell r="A446" t="str">
            <v>Transfer Pump 15 HP or larger</v>
          </cell>
          <cell r="B446">
            <v>446</v>
          </cell>
          <cell r="C446" t="str">
            <v>each</v>
          </cell>
          <cell r="D446">
            <v>6230</v>
          </cell>
          <cell r="E446">
            <v>7000</v>
          </cell>
          <cell r="F446" t="str">
            <v>AC</v>
          </cell>
          <cell r="G446">
            <v>75</v>
          </cell>
          <cell r="H446">
            <v>6230</v>
          </cell>
          <cell r="I446">
            <v>6230</v>
          </cell>
          <cell r="J446">
            <v>6230</v>
          </cell>
          <cell r="K446">
            <v>6230</v>
          </cell>
          <cell r="L446">
            <v>6230</v>
          </cell>
          <cell r="M446">
            <v>6230</v>
          </cell>
          <cell r="N446">
            <v>6230</v>
          </cell>
          <cell r="O446">
            <v>6230</v>
          </cell>
          <cell r="P446">
            <v>6230</v>
          </cell>
          <cell r="Q446">
            <v>6230</v>
          </cell>
          <cell r="R446">
            <v>6230</v>
          </cell>
          <cell r="S446">
            <v>6230</v>
          </cell>
          <cell r="T446">
            <v>0</v>
          </cell>
          <cell r="U446">
            <v>0</v>
          </cell>
          <cell r="V446">
            <v>6230</v>
          </cell>
          <cell r="W446">
            <v>6230</v>
          </cell>
          <cell r="X446">
            <v>6230</v>
          </cell>
          <cell r="Y446">
            <v>6230</v>
          </cell>
          <cell r="Z446">
            <v>6230</v>
          </cell>
          <cell r="AA446">
            <v>6230</v>
          </cell>
          <cell r="AB446">
            <v>6230</v>
          </cell>
          <cell r="AC446">
            <v>6230</v>
          </cell>
          <cell r="AD446">
            <v>6230</v>
          </cell>
          <cell r="AE446">
            <v>6230</v>
          </cell>
          <cell r="AF446">
            <v>0</v>
          </cell>
          <cell r="AG446">
            <v>0</v>
          </cell>
          <cell r="AH446">
            <v>6230</v>
          </cell>
          <cell r="AI446">
            <v>6230</v>
          </cell>
          <cell r="AJ446">
            <v>6230</v>
          </cell>
          <cell r="AK446">
            <v>6230</v>
          </cell>
          <cell r="AL446">
            <v>0</v>
          </cell>
          <cell r="AM446">
            <v>0</v>
          </cell>
          <cell r="AN446">
            <v>6230</v>
          </cell>
          <cell r="AO446">
            <v>6230</v>
          </cell>
          <cell r="AP446">
            <v>6230</v>
          </cell>
          <cell r="AQ446">
            <v>6230</v>
          </cell>
          <cell r="AR446">
            <v>6230</v>
          </cell>
          <cell r="AS446">
            <v>6230</v>
          </cell>
          <cell r="AT446">
            <v>6230</v>
          </cell>
          <cell r="AU446">
            <v>6230</v>
          </cell>
          <cell r="AV446">
            <v>6230</v>
          </cell>
          <cell r="AW446">
            <v>6230</v>
          </cell>
          <cell r="AX446">
            <v>6230</v>
          </cell>
          <cell r="AY446">
            <v>6230</v>
          </cell>
          <cell r="AZ446">
            <v>6230</v>
          </cell>
          <cell r="BA446">
            <v>6230</v>
          </cell>
          <cell r="BB446">
            <v>6230</v>
          </cell>
          <cell r="BC446">
            <v>6230</v>
          </cell>
          <cell r="BD446">
            <v>7000</v>
          </cell>
          <cell r="BE446">
            <v>7000</v>
          </cell>
          <cell r="BF446">
            <v>0</v>
          </cell>
          <cell r="BG446">
            <v>0</v>
          </cell>
          <cell r="BH446">
            <v>6230</v>
          </cell>
          <cell r="BI446">
            <v>6230</v>
          </cell>
          <cell r="BJ446">
            <v>6230</v>
          </cell>
          <cell r="BK446">
            <v>6230</v>
          </cell>
          <cell r="BL446">
            <v>6230</v>
          </cell>
          <cell r="BM446">
            <v>6230</v>
          </cell>
          <cell r="BN446">
            <v>7000</v>
          </cell>
          <cell r="BO446">
            <v>7000</v>
          </cell>
          <cell r="BP446">
            <v>6230</v>
          </cell>
          <cell r="BQ446">
            <v>6230</v>
          </cell>
          <cell r="BR446">
            <v>6230</v>
          </cell>
          <cell r="BS446">
            <v>6230</v>
          </cell>
          <cell r="BT446">
            <v>6230</v>
          </cell>
          <cell r="BU446">
            <v>6230</v>
          </cell>
          <cell r="BV446">
            <v>6230</v>
          </cell>
          <cell r="BW446">
            <v>6230</v>
          </cell>
          <cell r="BX446">
            <v>6230</v>
          </cell>
          <cell r="BY446">
            <v>6230</v>
          </cell>
          <cell r="BZ446">
            <v>6230</v>
          </cell>
          <cell r="CA446">
            <v>6230</v>
          </cell>
        </row>
        <row r="447">
          <cell r="A447" t="str">
            <v>Tree Shade Protector</v>
          </cell>
          <cell r="B447">
            <v>447</v>
          </cell>
          <cell r="C447" t="str">
            <v>each</v>
          </cell>
          <cell r="D447">
            <v>0.623</v>
          </cell>
          <cell r="E447">
            <v>0.7</v>
          </cell>
          <cell r="F447" t="str">
            <v>AC</v>
          </cell>
          <cell r="G447">
            <v>75</v>
          </cell>
          <cell r="H447">
            <v>0.623</v>
          </cell>
          <cell r="I447">
            <v>0.623</v>
          </cell>
          <cell r="J447">
            <v>0.623</v>
          </cell>
          <cell r="K447">
            <v>0.623</v>
          </cell>
          <cell r="L447">
            <v>0.623</v>
          </cell>
          <cell r="M447">
            <v>0.623</v>
          </cell>
          <cell r="N447">
            <v>0.623</v>
          </cell>
          <cell r="O447">
            <v>0.623</v>
          </cell>
          <cell r="P447">
            <v>0.623</v>
          </cell>
          <cell r="Q447">
            <v>0.623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0.623</v>
          </cell>
          <cell r="W447">
            <v>0.623</v>
          </cell>
          <cell r="X447">
            <v>0.623</v>
          </cell>
          <cell r="Y447">
            <v>0.623</v>
          </cell>
          <cell r="Z447">
            <v>0.623</v>
          </cell>
          <cell r="AA447">
            <v>0.623</v>
          </cell>
          <cell r="AB447">
            <v>0.623</v>
          </cell>
          <cell r="AC447">
            <v>0.623</v>
          </cell>
          <cell r="AD447">
            <v>0.623</v>
          </cell>
          <cell r="AE447">
            <v>0.623</v>
          </cell>
          <cell r="AF447">
            <v>0</v>
          </cell>
          <cell r="AG447">
            <v>0</v>
          </cell>
          <cell r="AH447">
            <v>0.623</v>
          </cell>
          <cell r="AI447">
            <v>0.623</v>
          </cell>
          <cell r="AJ447">
            <v>0.623</v>
          </cell>
          <cell r="AK447">
            <v>0.623</v>
          </cell>
          <cell r="AL447">
            <v>0.623</v>
          </cell>
          <cell r="AM447">
            <v>0.623</v>
          </cell>
          <cell r="AN447">
            <v>0.623</v>
          </cell>
          <cell r="AO447">
            <v>0.623</v>
          </cell>
          <cell r="AP447">
            <v>0.623</v>
          </cell>
          <cell r="AQ447">
            <v>0.623</v>
          </cell>
          <cell r="AR447">
            <v>0.623</v>
          </cell>
          <cell r="AS447">
            <v>0.623</v>
          </cell>
          <cell r="AT447">
            <v>0.623</v>
          </cell>
          <cell r="AU447">
            <v>0.623</v>
          </cell>
          <cell r="AV447">
            <v>0.623</v>
          </cell>
          <cell r="AW447">
            <v>0.623</v>
          </cell>
          <cell r="AX447">
            <v>0.623</v>
          </cell>
          <cell r="AY447">
            <v>0.623</v>
          </cell>
          <cell r="AZ447">
            <v>0.623</v>
          </cell>
          <cell r="BA447">
            <v>0.623</v>
          </cell>
          <cell r="BB447">
            <v>0.623</v>
          </cell>
          <cell r="BC447">
            <v>0.623</v>
          </cell>
          <cell r="BD447">
            <v>0</v>
          </cell>
          <cell r="BE447">
            <v>0</v>
          </cell>
          <cell r="BF447">
            <v>0.623</v>
          </cell>
          <cell r="BG447">
            <v>0.623</v>
          </cell>
          <cell r="BH447">
            <v>0.623</v>
          </cell>
          <cell r="BI447">
            <v>0.623</v>
          </cell>
          <cell r="BJ447">
            <v>0.623</v>
          </cell>
          <cell r="BK447">
            <v>0.623</v>
          </cell>
          <cell r="BL447">
            <v>0.623</v>
          </cell>
          <cell r="BM447">
            <v>0.623</v>
          </cell>
          <cell r="BN447">
            <v>0.7</v>
          </cell>
          <cell r="BO447">
            <v>0.7</v>
          </cell>
          <cell r="BP447">
            <v>0.623</v>
          </cell>
          <cell r="BQ447">
            <v>0.623</v>
          </cell>
          <cell r="BR447">
            <v>0.623</v>
          </cell>
          <cell r="BS447">
            <v>0.623</v>
          </cell>
          <cell r="BT447">
            <v>0.623</v>
          </cell>
          <cell r="BU447">
            <v>0.623</v>
          </cell>
          <cell r="BV447">
            <v>0.623</v>
          </cell>
          <cell r="BW447">
            <v>0.623</v>
          </cell>
          <cell r="BX447">
            <v>0.623</v>
          </cell>
          <cell r="BY447">
            <v>0.623</v>
          </cell>
          <cell r="BZ447">
            <v>0.623</v>
          </cell>
          <cell r="CA447">
            <v>0.623</v>
          </cell>
        </row>
        <row r="448">
          <cell r="A448" t="str">
            <v>Tree, 1 gallon containerized</v>
          </cell>
          <cell r="B448">
            <v>448</v>
          </cell>
          <cell r="C448" t="str">
            <v>each</v>
          </cell>
          <cell r="D448">
            <v>6.675</v>
          </cell>
          <cell r="E448">
            <v>15</v>
          </cell>
          <cell r="F448" t="str">
            <v>AC</v>
          </cell>
          <cell r="G448">
            <v>75</v>
          </cell>
          <cell r="H448">
            <v>6.675</v>
          </cell>
          <cell r="I448">
            <v>6.675</v>
          </cell>
          <cell r="J448">
            <v>7.5</v>
          </cell>
          <cell r="K448">
            <v>7.5</v>
          </cell>
          <cell r="L448">
            <v>6.675</v>
          </cell>
          <cell r="M448">
            <v>6.675</v>
          </cell>
          <cell r="N448">
            <v>6.675</v>
          </cell>
          <cell r="O448">
            <v>6.675</v>
          </cell>
          <cell r="P448">
            <v>7.5</v>
          </cell>
          <cell r="Q448">
            <v>7.5</v>
          </cell>
          <cell r="R448">
            <v>7.5</v>
          </cell>
          <cell r="S448">
            <v>7.5</v>
          </cell>
          <cell r="T448">
            <v>6.675</v>
          </cell>
          <cell r="U448">
            <v>6.675</v>
          </cell>
          <cell r="V448">
            <v>15</v>
          </cell>
          <cell r="W448">
            <v>15</v>
          </cell>
          <cell r="X448">
            <v>6.675</v>
          </cell>
          <cell r="Y448">
            <v>6.675</v>
          </cell>
          <cell r="Z448">
            <v>6.675</v>
          </cell>
          <cell r="AA448">
            <v>6.675</v>
          </cell>
          <cell r="AB448">
            <v>6.675</v>
          </cell>
          <cell r="AC448">
            <v>6.675</v>
          </cell>
          <cell r="AD448">
            <v>6.675</v>
          </cell>
          <cell r="AE448">
            <v>6.675</v>
          </cell>
          <cell r="AF448">
            <v>7.5</v>
          </cell>
          <cell r="AG448">
            <v>7.5</v>
          </cell>
          <cell r="AH448">
            <v>7.5</v>
          </cell>
          <cell r="AI448">
            <v>7.5</v>
          </cell>
          <cell r="AJ448">
            <v>7.5</v>
          </cell>
          <cell r="AK448">
            <v>7.5</v>
          </cell>
          <cell r="AL448">
            <v>6.675</v>
          </cell>
          <cell r="AM448">
            <v>6.675</v>
          </cell>
          <cell r="AN448">
            <v>6.675</v>
          </cell>
          <cell r="AO448">
            <v>6.675</v>
          </cell>
          <cell r="AP448">
            <v>6.675</v>
          </cell>
          <cell r="AQ448">
            <v>6.675</v>
          </cell>
          <cell r="AR448">
            <v>6.675</v>
          </cell>
          <cell r="AS448">
            <v>6.675</v>
          </cell>
          <cell r="AT448">
            <v>7</v>
          </cell>
          <cell r="AU448">
            <v>7</v>
          </cell>
          <cell r="AV448">
            <v>15</v>
          </cell>
          <cell r="AW448">
            <v>15</v>
          </cell>
          <cell r="AX448">
            <v>7.5</v>
          </cell>
          <cell r="AY448">
            <v>7.5</v>
          </cell>
          <cell r="AZ448">
            <v>6.675</v>
          </cell>
          <cell r="BA448">
            <v>6.675</v>
          </cell>
          <cell r="BB448">
            <v>6.675</v>
          </cell>
          <cell r="BC448">
            <v>6.675</v>
          </cell>
          <cell r="BD448">
            <v>7.5</v>
          </cell>
          <cell r="BE448">
            <v>7.5</v>
          </cell>
          <cell r="BF448">
            <v>6.675</v>
          </cell>
          <cell r="BG448">
            <v>6.675</v>
          </cell>
          <cell r="BH448">
            <v>6.675</v>
          </cell>
          <cell r="BI448">
            <v>6.675</v>
          </cell>
          <cell r="BJ448">
            <v>7.5</v>
          </cell>
          <cell r="BK448">
            <v>7.5</v>
          </cell>
          <cell r="BL448">
            <v>7.5</v>
          </cell>
          <cell r="BM448">
            <v>7.5</v>
          </cell>
          <cell r="BN448">
            <v>7.5</v>
          </cell>
          <cell r="BO448">
            <v>7.5</v>
          </cell>
          <cell r="BP448">
            <v>7.5</v>
          </cell>
          <cell r="BQ448">
            <v>7.5</v>
          </cell>
          <cell r="BR448">
            <v>6.675</v>
          </cell>
          <cell r="BS448">
            <v>6.675</v>
          </cell>
          <cell r="BT448">
            <v>7.5</v>
          </cell>
          <cell r="BU448">
            <v>7.5</v>
          </cell>
          <cell r="BV448">
            <v>7.5</v>
          </cell>
          <cell r="BW448">
            <v>7.5</v>
          </cell>
          <cell r="BX448">
            <v>7.5</v>
          </cell>
          <cell r="BY448">
            <v>7.5</v>
          </cell>
          <cell r="BZ448">
            <v>6.675</v>
          </cell>
          <cell r="CA448">
            <v>6.675</v>
          </cell>
        </row>
        <row r="449">
          <cell r="A449" t="str">
            <v>Tree, Bareroot  Deciduous</v>
          </cell>
          <cell r="B449">
            <v>449</v>
          </cell>
          <cell r="C449" t="str">
            <v>each</v>
          </cell>
          <cell r="D449">
            <v>0.89</v>
          </cell>
          <cell r="E449">
            <v>1.89</v>
          </cell>
          <cell r="F449" t="str">
            <v>AC</v>
          </cell>
          <cell r="G449">
            <v>75</v>
          </cell>
          <cell r="H449">
            <v>0.89</v>
          </cell>
          <cell r="I449">
            <v>0.89</v>
          </cell>
          <cell r="J449">
            <v>1</v>
          </cell>
          <cell r="K449">
            <v>1</v>
          </cell>
          <cell r="L449">
            <v>0.89</v>
          </cell>
          <cell r="M449">
            <v>0.89</v>
          </cell>
          <cell r="N449">
            <v>0.89</v>
          </cell>
          <cell r="O449">
            <v>0.89</v>
          </cell>
          <cell r="P449">
            <v>1.5</v>
          </cell>
          <cell r="Q449">
            <v>1.5</v>
          </cell>
          <cell r="R449">
            <v>1.6</v>
          </cell>
          <cell r="S449">
            <v>1.6</v>
          </cell>
          <cell r="T449">
            <v>0</v>
          </cell>
          <cell r="U449">
            <v>0</v>
          </cell>
          <cell r="V449">
            <v>0.89</v>
          </cell>
          <cell r="W449">
            <v>0.89</v>
          </cell>
          <cell r="X449">
            <v>0.89</v>
          </cell>
          <cell r="Y449">
            <v>0.89</v>
          </cell>
          <cell r="Z449">
            <v>0.89</v>
          </cell>
          <cell r="AA449">
            <v>0.89</v>
          </cell>
          <cell r="AB449">
            <v>0.89</v>
          </cell>
          <cell r="AC449">
            <v>0.89</v>
          </cell>
          <cell r="AD449">
            <v>0.89</v>
          </cell>
          <cell r="AE449">
            <v>0.89</v>
          </cell>
          <cell r="AF449">
            <v>1.5</v>
          </cell>
          <cell r="AG449">
            <v>1.5</v>
          </cell>
          <cell r="AH449">
            <v>1</v>
          </cell>
          <cell r="AI449">
            <v>1</v>
          </cell>
          <cell r="AJ449">
            <v>1.6</v>
          </cell>
          <cell r="AK449">
            <v>1.6</v>
          </cell>
          <cell r="AL449">
            <v>0.89</v>
          </cell>
          <cell r="AM449">
            <v>0.89</v>
          </cell>
          <cell r="AN449">
            <v>0.89</v>
          </cell>
          <cell r="AO449">
            <v>0.89</v>
          </cell>
          <cell r="AP449">
            <v>0.89</v>
          </cell>
          <cell r="AQ449">
            <v>0.89</v>
          </cell>
          <cell r="AR449">
            <v>0.89</v>
          </cell>
          <cell r="AS449">
            <v>0.89</v>
          </cell>
          <cell r="AT449">
            <v>1</v>
          </cell>
          <cell r="AU449">
            <v>1</v>
          </cell>
          <cell r="AV449">
            <v>1.5</v>
          </cell>
          <cell r="AW449">
            <v>1.5</v>
          </cell>
          <cell r="AX449">
            <v>1.5</v>
          </cell>
          <cell r="AY449">
            <v>1.5</v>
          </cell>
          <cell r="AZ449">
            <v>1.89</v>
          </cell>
          <cell r="BA449">
            <v>1.89</v>
          </cell>
          <cell r="BB449">
            <v>1.89</v>
          </cell>
          <cell r="BC449">
            <v>1.89</v>
          </cell>
          <cell r="BD449">
            <v>1.6</v>
          </cell>
          <cell r="BE449">
            <v>1.6</v>
          </cell>
          <cell r="BF449">
            <v>0.89</v>
          </cell>
          <cell r="BG449">
            <v>0.89</v>
          </cell>
          <cell r="BH449">
            <v>0.89</v>
          </cell>
          <cell r="BI449">
            <v>0.89</v>
          </cell>
          <cell r="BJ449">
            <v>1.5</v>
          </cell>
          <cell r="BK449">
            <v>1.5</v>
          </cell>
          <cell r="BL449">
            <v>1</v>
          </cell>
          <cell r="BM449">
            <v>1</v>
          </cell>
          <cell r="BN449">
            <v>1</v>
          </cell>
          <cell r="BO449">
            <v>1</v>
          </cell>
          <cell r="BP449">
            <v>1</v>
          </cell>
          <cell r="BQ449">
            <v>1</v>
          </cell>
          <cell r="BR449">
            <v>0.89</v>
          </cell>
          <cell r="BS449">
            <v>0.89</v>
          </cell>
          <cell r="BT449">
            <v>1</v>
          </cell>
          <cell r="BU449">
            <v>1</v>
          </cell>
          <cell r="BV449">
            <v>1</v>
          </cell>
          <cell r="BW449">
            <v>1</v>
          </cell>
          <cell r="BX449">
            <v>1.5</v>
          </cell>
          <cell r="BY449">
            <v>1.5</v>
          </cell>
          <cell r="BZ449">
            <v>0.89</v>
          </cell>
          <cell r="CA449">
            <v>0.89</v>
          </cell>
        </row>
        <row r="450">
          <cell r="A450" t="str">
            <v>Tree, Bareroot Conifers</v>
          </cell>
          <cell r="B450">
            <v>450</v>
          </cell>
          <cell r="C450" t="str">
            <v>each</v>
          </cell>
          <cell r="D450">
            <v>0.9345000000000001</v>
          </cell>
          <cell r="E450">
            <v>2.65</v>
          </cell>
          <cell r="F450" t="str">
            <v>AC</v>
          </cell>
          <cell r="G450">
            <v>75</v>
          </cell>
          <cell r="H450">
            <v>0.9345000000000001</v>
          </cell>
          <cell r="I450">
            <v>0.9345000000000001</v>
          </cell>
          <cell r="J450">
            <v>0.9345000000000001</v>
          </cell>
          <cell r="K450">
            <v>0.9345000000000001</v>
          </cell>
          <cell r="L450">
            <v>0.9345000000000001</v>
          </cell>
          <cell r="M450">
            <v>0.9345000000000001</v>
          </cell>
          <cell r="N450">
            <v>0.9345000000000001</v>
          </cell>
          <cell r="O450">
            <v>0.9345000000000001</v>
          </cell>
          <cell r="P450">
            <v>1</v>
          </cell>
          <cell r="Q450">
            <v>1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0.9345000000000001</v>
          </cell>
          <cell r="W450">
            <v>0.9345000000000001</v>
          </cell>
          <cell r="X450">
            <v>0.9345000000000001</v>
          </cell>
          <cell r="Y450">
            <v>0.9345000000000001</v>
          </cell>
          <cell r="Z450">
            <v>0.9345000000000001</v>
          </cell>
          <cell r="AA450">
            <v>0.9345000000000001</v>
          </cell>
          <cell r="AB450">
            <v>0.9345000000000001</v>
          </cell>
          <cell r="AC450">
            <v>0.9345000000000001</v>
          </cell>
          <cell r="AD450">
            <v>0.9345000000000001</v>
          </cell>
          <cell r="AE450">
            <v>0.9345000000000001</v>
          </cell>
          <cell r="AF450">
            <v>1</v>
          </cell>
          <cell r="AG450">
            <v>1</v>
          </cell>
          <cell r="AH450">
            <v>1.04</v>
          </cell>
          <cell r="AI450">
            <v>1.04</v>
          </cell>
          <cell r="AJ450">
            <v>0.9345000000000001</v>
          </cell>
          <cell r="AK450">
            <v>0.9345000000000001</v>
          </cell>
          <cell r="AL450">
            <v>0.9345000000000001</v>
          </cell>
          <cell r="AM450">
            <v>0.9345000000000001</v>
          </cell>
          <cell r="AN450">
            <v>0.9345000000000001</v>
          </cell>
          <cell r="AO450">
            <v>0.9345000000000001</v>
          </cell>
          <cell r="AP450">
            <v>0.9345000000000001</v>
          </cell>
          <cell r="AQ450">
            <v>0.9345000000000001</v>
          </cell>
          <cell r="AR450">
            <v>0.9345000000000001</v>
          </cell>
          <cell r="AS450">
            <v>0.9345000000000001</v>
          </cell>
          <cell r="AT450">
            <v>1</v>
          </cell>
          <cell r="AU450">
            <v>1</v>
          </cell>
          <cell r="AV450">
            <v>2.65</v>
          </cell>
          <cell r="AW450">
            <v>2.65</v>
          </cell>
          <cell r="AX450">
            <v>1.25</v>
          </cell>
          <cell r="AY450">
            <v>1.25</v>
          </cell>
          <cell r="AZ450">
            <v>1.93</v>
          </cell>
          <cell r="BA450">
            <v>1.93</v>
          </cell>
          <cell r="BB450">
            <v>1.93</v>
          </cell>
          <cell r="BC450">
            <v>1.93</v>
          </cell>
          <cell r="BD450">
            <v>0.9345000000000001</v>
          </cell>
          <cell r="BE450">
            <v>0.9345000000000001</v>
          </cell>
          <cell r="BF450">
            <v>0.9345000000000001</v>
          </cell>
          <cell r="BG450">
            <v>0.9345000000000001</v>
          </cell>
          <cell r="BH450">
            <v>0.9345000000000001</v>
          </cell>
          <cell r="BI450">
            <v>0.9345000000000001</v>
          </cell>
          <cell r="BJ450">
            <v>1</v>
          </cell>
          <cell r="BK450">
            <v>1</v>
          </cell>
          <cell r="BL450">
            <v>1.05</v>
          </cell>
          <cell r="BM450">
            <v>1.05</v>
          </cell>
          <cell r="BN450">
            <v>1.05</v>
          </cell>
          <cell r="BO450">
            <v>1.05</v>
          </cell>
          <cell r="BP450">
            <v>1.05</v>
          </cell>
          <cell r="BQ450">
            <v>1.05</v>
          </cell>
          <cell r="BR450">
            <v>0.9345000000000001</v>
          </cell>
          <cell r="BS450">
            <v>0.9345000000000001</v>
          </cell>
          <cell r="BT450">
            <v>1.05</v>
          </cell>
          <cell r="BU450">
            <v>1.05</v>
          </cell>
          <cell r="BV450">
            <v>1.05</v>
          </cell>
          <cell r="BW450">
            <v>1.05</v>
          </cell>
          <cell r="BX450">
            <v>0.9345000000000001</v>
          </cell>
          <cell r="BY450">
            <v>0.9345000000000001</v>
          </cell>
          <cell r="BZ450">
            <v>0.9345000000000001</v>
          </cell>
          <cell r="CA450">
            <v>0.9345000000000001</v>
          </cell>
        </row>
        <row r="451">
          <cell r="A451" t="str">
            <v>Tree, Deciduous</v>
          </cell>
          <cell r="B451">
            <v>451</v>
          </cell>
          <cell r="C451" t="str">
            <v>ft</v>
          </cell>
          <cell r="D451">
            <v>0</v>
          </cell>
          <cell r="E451">
            <v>20</v>
          </cell>
          <cell r="F451" t="str">
            <v>AC</v>
          </cell>
          <cell r="G451">
            <v>75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5</v>
          </cell>
          <cell r="O451">
            <v>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20</v>
          </cell>
          <cell r="BA451">
            <v>20</v>
          </cell>
          <cell r="BB451">
            <v>20</v>
          </cell>
          <cell r="BC451">
            <v>20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5</v>
          </cell>
          <cell r="CA451">
            <v>5</v>
          </cell>
        </row>
        <row r="452">
          <cell r="A452" t="str">
            <v>Tree, Pines and Spruces</v>
          </cell>
          <cell r="B452">
            <v>452</v>
          </cell>
          <cell r="C452" t="str">
            <v>ft</v>
          </cell>
          <cell r="D452">
            <v>0</v>
          </cell>
          <cell r="E452">
            <v>20</v>
          </cell>
          <cell r="F452" t="str">
            <v>AC</v>
          </cell>
          <cell r="G452">
            <v>75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17</v>
          </cell>
          <cell r="O452">
            <v>17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5</v>
          </cell>
          <cell r="AS452">
            <v>5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20</v>
          </cell>
          <cell r="BA452">
            <v>20</v>
          </cell>
          <cell r="BB452">
            <v>20</v>
          </cell>
          <cell r="BC452">
            <v>20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17</v>
          </cell>
          <cell r="CA452">
            <v>17</v>
          </cell>
        </row>
        <row r="453">
          <cell r="A453" t="str">
            <v>Tree, Planting</v>
          </cell>
          <cell r="B453">
            <v>453</v>
          </cell>
          <cell r="C453" t="str">
            <v>ft</v>
          </cell>
          <cell r="D453">
            <v>0</v>
          </cell>
          <cell r="E453">
            <v>1.5</v>
          </cell>
          <cell r="F453" t="str">
            <v>AC</v>
          </cell>
          <cell r="G453">
            <v>75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1.25</v>
          </cell>
          <cell r="O453">
            <v>1.25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1.5</v>
          </cell>
          <cell r="BA453">
            <v>1.5</v>
          </cell>
          <cell r="BB453">
            <v>1.5</v>
          </cell>
          <cell r="BC453">
            <v>1.5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1.25</v>
          </cell>
          <cell r="CA453">
            <v>1.25</v>
          </cell>
        </row>
        <row r="454">
          <cell r="A454" t="str">
            <v>Tree, Pole Planting (Cottonwood &amp; willow)</v>
          </cell>
          <cell r="B454">
            <v>454</v>
          </cell>
          <cell r="C454" t="str">
            <v>each</v>
          </cell>
          <cell r="D454">
            <v>8.01</v>
          </cell>
          <cell r="E454">
            <v>17</v>
          </cell>
          <cell r="F454" t="str">
            <v>AC</v>
          </cell>
          <cell r="G454">
            <v>75</v>
          </cell>
          <cell r="H454">
            <v>12</v>
          </cell>
          <cell r="I454">
            <v>12</v>
          </cell>
          <cell r="J454">
            <v>8.01</v>
          </cell>
          <cell r="K454">
            <v>8.01</v>
          </cell>
          <cell r="L454">
            <v>8.01</v>
          </cell>
          <cell r="M454">
            <v>8.01</v>
          </cell>
          <cell r="N454">
            <v>8.01</v>
          </cell>
          <cell r="O454">
            <v>8.01</v>
          </cell>
          <cell r="P454">
            <v>9</v>
          </cell>
          <cell r="Q454">
            <v>9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8.01</v>
          </cell>
          <cell r="W454">
            <v>8.01</v>
          </cell>
          <cell r="X454">
            <v>8.01</v>
          </cell>
          <cell r="Y454">
            <v>8.01</v>
          </cell>
          <cell r="Z454">
            <v>8.01</v>
          </cell>
          <cell r="AA454">
            <v>8.01</v>
          </cell>
          <cell r="AB454">
            <v>8.01</v>
          </cell>
          <cell r="AC454">
            <v>8.01</v>
          </cell>
          <cell r="AD454">
            <v>8.01</v>
          </cell>
          <cell r="AE454">
            <v>8.01</v>
          </cell>
          <cell r="AF454">
            <v>9</v>
          </cell>
          <cell r="AG454">
            <v>9</v>
          </cell>
          <cell r="AH454">
            <v>9</v>
          </cell>
          <cell r="AI454">
            <v>9</v>
          </cell>
          <cell r="AJ454">
            <v>8.01</v>
          </cell>
          <cell r="AK454">
            <v>8.01</v>
          </cell>
          <cell r="AL454">
            <v>8.01</v>
          </cell>
          <cell r="AM454">
            <v>8.01</v>
          </cell>
          <cell r="AN454">
            <v>8.01</v>
          </cell>
          <cell r="AO454">
            <v>8.01</v>
          </cell>
          <cell r="AP454">
            <v>8.01</v>
          </cell>
          <cell r="AQ454">
            <v>8.01</v>
          </cell>
          <cell r="AR454">
            <v>17</v>
          </cell>
          <cell r="AS454">
            <v>17</v>
          </cell>
          <cell r="AT454">
            <v>9</v>
          </cell>
          <cell r="AU454">
            <v>9</v>
          </cell>
          <cell r="AV454">
            <v>8.01</v>
          </cell>
          <cell r="AW454">
            <v>8.01</v>
          </cell>
          <cell r="AX454">
            <v>8.01</v>
          </cell>
          <cell r="AY454">
            <v>8.01</v>
          </cell>
          <cell r="AZ454">
            <v>12</v>
          </cell>
          <cell r="BA454">
            <v>12</v>
          </cell>
          <cell r="BB454">
            <v>12</v>
          </cell>
          <cell r="BC454">
            <v>12</v>
          </cell>
          <cell r="BD454">
            <v>0</v>
          </cell>
          <cell r="BE454">
            <v>0</v>
          </cell>
          <cell r="BF454">
            <v>12</v>
          </cell>
          <cell r="BG454">
            <v>12</v>
          </cell>
          <cell r="BH454">
            <v>8.01</v>
          </cell>
          <cell r="BI454">
            <v>8.01</v>
          </cell>
          <cell r="BJ454">
            <v>9</v>
          </cell>
          <cell r="BK454">
            <v>9</v>
          </cell>
          <cell r="BL454">
            <v>12</v>
          </cell>
          <cell r="BM454">
            <v>12</v>
          </cell>
          <cell r="BN454">
            <v>9</v>
          </cell>
          <cell r="BO454">
            <v>9</v>
          </cell>
          <cell r="BP454">
            <v>9</v>
          </cell>
          <cell r="BQ454">
            <v>9</v>
          </cell>
          <cell r="BR454">
            <v>12</v>
          </cell>
          <cell r="BS454">
            <v>12</v>
          </cell>
          <cell r="BT454">
            <v>12</v>
          </cell>
          <cell r="BU454">
            <v>12</v>
          </cell>
          <cell r="BV454">
            <v>12</v>
          </cell>
          <cell r="BW454">
            <v>12</v>
          </cell>
          <cell r="BX454">
            <v>8.01</v>
          </cell>
          <cell r="BY454">
            <v>8.01</v>
          </cell>
          <cell r="BZ454">
            <v>12</v>
          </cell>
          <cell r="CA454">
            <v>12</v>
          </cell>
        </row>
        <row r="455">
          <cell r="A455" t="str">
            <v>Tree, Pole Planting (Willow whip)</v>
          </cell>
          <cell r="B455">
            <v>455</v>
          </cell>
          <cell r="C455" t="str">
            <v>each</v>
          </cell>
          <cell r="D455">
            <v>1.4685</v>
          </cell>
          <cell r="E455">
            <v>2.94</v>
          </cell>
          <cell r="F455" t="str">
            <v>AC</v>
          </cell>
          <cell r="G455">
            <v>75</v>
          </cell>
          <cell r="H455">
            <v>2</v>
          </cell>
          <cell r="I455">
            <v>2</v>
          </cell>
          <cell r="J455">
            <v>1.4685</v>
          </cell>
          <cell r="K455">
            <v>1.4685</v>
          </cell>
          <cell r="L455">
            <v>1.4685</v>
          </cell>
          <cell r="M455">
            <v>1.4685</v>
          </cell>
          <cell r="N455">
            <v>1.4685</v>
          </cell>
          <cell r="O455">
            <v>1.4685</v>
          </cell>
          <cell r="P455">
            <v>1.65</v>
          </cell>
          <cell r="Q455">
            <v>1.65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1.4685</v>
          </cell>
          <cell r="W455">
            <v>1.4685</v>
          </cell>
          <cell r="X455">
            <v>1.4685</v>
          </cell>
          <cell r="Y455">
            <v>1.4685</v>
          </cell>
          <cell r="Z455">
            <v>1.4685</v>
          </cell>
          <cell r="AA455">
            <v>1.4685</v>
          </cell>
          <cell r="AB455">
            <v>1.4685</v>
          </cell>
          <cell r="AC455">
            <v>1.4685</v>
          </cell>
          <cell r="AD455">
            <v>1.4685</v>
          </cell>
          <cell r="AE455">
            <v>1.4685</v>
          </cell>
          <cell r="AF455">
            <v>1.65</v>
          </cell>
          <cell r="AG455">
            <v>1.65</v>
          </cell>
          <cell r="AH455">
            <v>1.65</v>
          </cell>
          <cell r="AI455">
            <v>1.65</v>
          </cell>
          <cell r="AJ455">
            <v>1.4685</v>
          </cell>
          <cell r="AK455">
            <v>1.4685</v>
          </cell>
          <cell r="AL455">
            <v>1.4685</v>
          </cell>
          <cell r="AM455">
            <v>1.4685</v>
          </cell>
          <cell r="AN455">
            <v>1.4685</v>
          </cell>
          <cell r="AO455">
            <v>1.4685</v>
          </cell>
          <cell r="AP455">
            <v>1.4685</v>
          </cell>
          <cell r="AQ455">
            <v>1.4685</v>
          </cell>
          <cell r="AR455">
            <v>2</v>
          </cell>
          <cell r="AS455">
            <v>2</v>
          </cell>
          <cell r="AT455">
            <v>1.5</v>
          </cell>
          <cell r="AU455">
            <v>1.5</v>
          </cell>
          <cell r="AV455">
            <v>1.4685</v>
          </cell>
          <cell r="AW455">
            <v>1.4685</v>
          </cell>
          <cell r="AX455">
            <v>1.4685</v>
          </cell>
          <cell r="AY455">
            <v>1.4685</v>
          </cell>
          <cell r="AZ455">
            <v>2.94</v>
          </cell>
          <cell r="BA455">
            <v>2.94</v>
          </cell>
          <cell r="BB455">
            <v>2.94</v>
          </cell>
          <cell r="BC455">
            <v>2.94</v>
          </cell>
          <cell r="BD455">
            <v>0</v>
          </cell>
          <cell r="BE455">
            <v>0</v>
          </cell>
          <cell r="BF455">
            <v>2</v>
          </cell>
          <cell r="BG455">
            <v>2</v>
          </cell>
          <cell r="BH455">
            <v>1.4685</v>
          </cell>
          <cell r="BI455">
            <v>1.4685</v>
          </cell>
          <cell r="BJ455">
            <v>1.65</v>
          </cell>
          <cell r="BK455">
            <v>1.65</v>
          </cell>
          <cell r="BL455">
            <v>1.65</v>
          </cell>
          <cell r="BM455">
            <v>1.65</v>
          </cell>
          <cell r="BN455">
            <v>1.65</v>
          </cell>
          <cell r="BO455">
            <v>1.65</v>
          </cell>
          <cell r="BP455">
            <v>1.65</v>
          </cell>
          <cell r="BQ455">
            <v>1.65</v>
          </cell>
          <cell r="BR455">
            <v>1.4685</v>
          </cell>
          <cell r="BS455">
            <v>1.4685</v>
          </cell>
          <cell r="BT455">
            <v>1.65</v>
          </cell>
          <cell r="BU455">
            <v>1.65</v>
          </cell>
          <cell r="BV455">
            <v>1.65</v>
          </cell>
          <cell r="BW455">
            <v>1.65</v>
          </cell>
          <cell r="BX455">
            <v>1.4685</v>
          </cell>
          <cell r="BY455">
            <v>1.4685</v>
          </cell>
          <cell r="BZ455">
            <v>2</v>
          </cell>
          <cell r="CA455">
            <v>2</v>
          </cell>
        </row>
        <row r="456">
          <cell r="A456" t="str">
            <v>Trees-40 cu in seedlings</v>
          </cell>
          <cell r="B456">
            <v>456</v>
          </cell>
          <cell r="C456" t="str">
            <v>each</v>
          </cell>
          <cell r="D456">
            <v>2.8925</v>
          </cell>
          <cell r="E456">
            <v>5</v>
          </cell>
          <cell r="F456" t="str">
            <v>AC</v>
          </cell>
          <cell r="G456">
            <v>75</v>
          </cell>
          <cell r="H456">
            <v>2.8925</v>
          </cell>
          <cell r="I456">
            <v>2.8925</v>
          </cell>
          <cell r="J456">
            <v>3.25</v>
          </cell>
          <cell r="K456">
            <v>3.25</v>
          </cell>
          <cell r="L456">
            <v>2.8925</v>
          </cell>
          <cell r="M456">
            <v>2.8925</v>
          </cell>
          <cell r="N456">
            <v>2.89</v>
          </cell>
          <cell r="O456">
            <v>2.89</v>
          </cell>
          <cell r="P456">
            <v>2.8925</v>
          </cell>
          <cell r="Q456">
            <v>2.8925</v>
          </cell>
          <cell r="R456">
            <v>2.8925</v>
          </cell>
          <cell r="S456">
            <v>2.8925</v>
          </cell>
          <cell r="T456">
            <v>2.8925</v>
          </cell>
          <cell r="U456">
            <v>2.8925</v>
          </cell>
          <cell r="V456">
            <v>2.8925</v>
          </cell>
          <cell r="W456">
            <v>2.8925</v>
          </cell>
          <cell r="X456">
            <v>2.8925</v>
          </cell>
          <cell r="Y456">
            <v>2.8925</v>
          </cell>
          <cell r="Z456">
            <v>2.8925</v>
          </cell>
          <cell r="AA456">
            <v>2.8925</v>
          </cell>
          <cell r="AB456">
            <v>0</v>
          </cell>
          <cell r="AC456">
            <v>0</v>
          </cell>
          <cell r="AD456">
            <v>2.8925</v>
          </cell>
          <cell r="AE456">
            <v>2.8925</v>
          </cell>
          <cell r="AF456">
            <v>0</v>
          </cell>
          <cell r="AG456">
            <v>0</v>
          </cell>
          <cell r="AH456">
            <v>3.25</v>
          </cell>
          <cell r="AI456">
            <v>3.25</v>
          </cell>
          <cell r="AJ456">
            <v>2.8925</v>
          </cell>
          <cell r="AK456">
            <v>2.8925</v>
          </cell>
          <cell r="AL456">
            <v>2.8925</v>
          </cell>
          <cell r="AM456">
            <v>2.8925</v>
          </cell>
          <cell r="AN456">
            <v>2.8925</v>
          </cell>
          <cell r="AO456">
            <v>2.8925</v>
          </cell>
          <cell r="AP456">
            <v>2.8925</v>
          </cell>
          <cell r="AQ456">
            <v>2.8925</v>
          </cell>
          <cell r="AR456">
            <v>2.8925</v>
          </cell>
          <cell r="AS456">
            <v>2.8925</v>
          </cell>
          <cell r="AT456">
            <v>2.8925</v>
          </cell>
          <cell r="AU456">
            <v>2.8925</v>
          </cell>
          <cell r="AV456">
            <v>2.8925</v>
          </cell>
          <cell r="AW456">
            <v>2.8925</v>
          </cell>
          <cell r="AX456">
            <v>5</v>
          </cell>
          <cell r="AY456">
            <v>5</v>
          </cell>
          <cell r="AZ456">
            <v>2.8925</v>
          </cell>
          <cell r="BA456">
            <v>2.8925</v>
          </cell>
          <cell r="BB456">
            <v>2.8925</v>
          </cell>
          <cell r="BC456">
            <v>2.8925</v>
          </cell>
          <cell r="BD456">
            <v>2.8925</v>
          </cell>
          <cell r="BE456">
            <v>2.8925</v>
          </cell>
          <cell r="BF456">
            <v>2.8925</v>
          </cell>
          <cell r="BG456">
            <v>2.8925</v>
          </cell>
          <cell r="BH456">
            <v>2.8925</v>
          </cell>
          <cell r="BI456">
            <v>2.8925</v>
          </cell>
          <cell r="BJ456">
            <v>2.8925</v>
          </cell>
          <cell r="BK456">
            <v>2.8925</v>
          </cell>
          <cell r="BL456">
            <v>3.25</v>
          </cell>
          <cell r="BM456">
            <v>3.25</v>
          </cell>
          <cell r="BN456">
            <v>3.25</v>
          </cell>
          <cell r="BO456">
            <v>3.25</v>
          </cell>
          <cell r="BP456">
            <v>3.25</v>
          </cell>
          <cell r="BQ456">
            <v>3.25</v>
          </cell>
          <cell r="BR456">
            <v>2.8925</v>
          </cell>
          <cell r="BS456">
            <v>2.8925</v>
          </cell>
          <cell r="BT456">
            <v>3.25</v>
          </cell>
          <cell r="BU456">
            <v>3.25</v>
          </cell>
          <cell r="BV456">
            <v>3.25</v>
          </cell>
          <cell r="BW456">
            <v>3.25</v>
          </cell>
          <cell r="BX456">
            <v>2.8925</v>
          </cell>
          <cell r="BY456">
            <v>2.8925</v>
          </cell>
          <cell r="BZ456">
            <v>2.8925</v>
          </cell>
          <cell r="CA456">
            <v>2.8925</v>
          </cell>
        </row>
        <row r="457">
          <cell r="A457" t="str">
            <v>Triclopyr Competitive Shrub Control</v>
          </cell>
          <cell r="B457">
            <v>457</v>
          </cell>
          <cell r="C457" t="str">
            <v>lb/AI</v>
          </cell>
          <cell r="D457">
            <v>17.8</v>
          </cell>
          <cell r="E457">
            <v>26</v>
          </cell>
          <cell r="F457" t="str">
            <v>AC</v>
          </cell>
          <cell r="G457">
            <v>75</v>
          </cell>
          <cell r="H457">
            <v>17.8</v>
          </cell>
          <cell r="I457">
            <v>17.8</v>
          </cell>
          <cell r="J457">
            <v>17.8</v>
          </cell>
          <cell r="K457">
            <v>17.8</v>
          </cell>
          <cell r="L457">
            <v>24</v>
          </cell>
          <cell r="M457">
            <v>24</v>
          </cell>
          <cell r="N457">
            <v>17.8</v>
          </cell>
          <cell r="O457">
            <v>17.8</v>
          </cell>
          <cell r="P457">
            <v>20</v>
          </cell>
          <cell r="Q457">
            <v>20</v>
          </cell>
          <cell r="R457">
            <v>24.69</v>
          </cell>
          <cell r="S457">
            <v>24.69</v>
          </cell>
          <cell r="T457">
            <v>0</v>
          </cell>
          <cell r="U457">
            <v>0</v>
          </cell>
          <cell r="V457">
            <v>17.8</v>
          </cell>
          <cell r="W457">
            <v>17.8</v>
          </cell>
          <cell r="X457">
            <v>24</v>
          </cell>
          <cell r="Y457">
            <v>24</v>
          </cell>
          <cell r="Z457">
            <v>24</v>
          </cell>
          <cell r="AA457">
            <v>24</v>
          </cell>
          <cell r="AB457">
            <v>20</v>
          </cell>
          <cell r="AC457">
            <v>20</v>
          </cell>
          <cell r="AD457">
            <v>20</v>
          </cell>
          <cell r="AE457">
            <v>20</v>
          </cell>
          <cell r="AF457">
            <v>20</v>
          </cell>
          <cell r="AG457">
            <v>20</v>
          </cell>
          <cell r="AH457">
            <v>20</v>
          </cell>
          <cell r="AI457">
            <v>20</v>
          </cell>
          <cell r="AJ457">
            <v>26</v>
          </cell>
          <cell r="AK457">
            <v>26</v>
          </cell>
          <cell r="AL457">
            <v>24</v>
          </cell>
          <cell r="AM457">
            <v>24</v>
          </cell>
          <cell r="AN457">
            <v>17.8</v>
          </cell>
          <cell r="AO457">
            <v>17.8</v>
          </cell>
          <cell r="AP457">
            <v>17.8</v>
          </cell>
          <cell r="AQ457">
            <v>17.8</v>
          </cell>
          <cell r="AR457">
            <v>17.8</v>
          </cell>
          <cell r="AS457">
            <v>17.8</v>
          </cell>
          <cell r="AT457">
            <v>20</v>
          </cell>
          <cell r="AU457">
            <v>20</v>
          </cell>
          <cell r="AV457">
            <v>24</v>
          </cell>
          <cell r="AW457">
            <v>24</v>
          </cell>
          <cell r="AX457">
            <v>24</v>
          </cell>
          <cell r="AY457">
            <v>24</v>
          </cell>
          <cell r="AZ457">
            <v>17.8</v>
          </cell>
          <cell r="BA457">
            <v>17.8</v>
          </cell>
          <cell r="BB457">
            <v>17.8</v>
          </cell>
          <cell r="BC457">
            <v>17.8</v>
          </cell>
          <cell r="BD457">
            <v>24.69</v>
          </cell>
          <cell r="BE457">
            <v>24.69</v>
          </cell>
          <cell r="BF457">
            <v>17.8</v>
          </cell>
          <cell r="BG457">
            <v>17.8</v>
          </cell>
          <cell r="BH457">
            <v>17.8</v>
          </cell>
          <cell r="BI457">
            <v>17.8</v>
          </cell>
          <cell r="BJ457">
            <v>20</v>
          </cell>
          <cell r="BK457">
            <v>20</v>
          </cell>
          <cell r="BL457">
            <v>17.8</v>
          </cell>
          <cell r="BM457">
            <v>17.8</v>
          </cell>
          <cell r="BN457">
            <v>20</v>
          </cell>
          <cell r="BO457">
            <v>20</v>
          </cell>
          <cell r="BP457">
            <v>20</v>
          </cell>
          <cell r="BQ457">
            <v>20</v>
          </cell>
          <cell r="BR457">
            <v>17.8</v>
          </cell>
          <cell r="BS457">
            <v>17.8</v>
          </cell>
          <cell r="BT457">
            <v>17.8</v>
          </cell>
          <cell r="BU457">
            <v>17.8</v>
          </cell>
          <cell r="BV457">
            <v>17.8</v>
          </cell>
          <cell r="BW457">
            <v>17.8</v>
          </cell>
          <cell r="BX457">
            <v>17.8</v>
          </cell>
          <cell r="BY457">
            <v>17.8</v>
          </cell>
          <cell r="BZ457">
            <v>17.8</v>
          </cell>
          <cell r="CA457">
            <v>17.8</v>
          </cell>
        </row>
        <row r="458">
          <cell r="A458" t="str">
            <v>Tubling Conifers</v>
          </cell>
          <cell r="B458">
            <v>458</v>
          </cell>
          <cell r="C458" t="str">
            <v>each</v>
          </cell>
          <cell r="D458">
            <v>1.78</v>
          </cell>
          <cell r="E458">
            <v>2</v>
          </cell>
          <cell r="F458" t="str">
            <v>AC</v>
          </cell>
          <cell r="G458">
            <v>75</v>
          </cell>
          <cell r="H458">
            <v>1.78</v>
          </cell>
          <cell r="I458">
            <v>1.78</v>
          </cell>
          <cell r="J458">
            <v>2</v>
          </cell>
          <cell r="K458">
            <v>2</v>
          </cell>
          <cell r="L458">
            <v>1.78</v>
          </cell>
          <cell r="M458">
            <v>1.78</v>
          </cell>
          <cell r="N458">
            <v>1.78</v>
          </cell>
          <cell r="O458">
            <v>1.78</v>
          </cell>
          <cell r="P458">
            <v>1.78</v>
          </cell>
          <cell r="Q458">
            <v>1.78</v>
          </cell>
          <cell r="R458">
            <v>1.78</v>
          </cell>
          <cell r="S458">
            <v>1.78</v>
          </cell>
          <cell r="T458">
            <v>1.78</v>
          </cell>
          <cell r="U458">
            <v>1.78</v>
          </cell>
          <cell r="V458">
            <v>1.78</v>
          </cell>
          <cell r="W458">
            <v>1.78</v>
          </cell>
          <cell r="X458">
            <v>1.78</v>
          </cell>
          <cell r="Y458">
            <v>1.78</v>
          </cell>
          <cell r="Z458">
            <v>1.78</v>
          </cell>
          <cell r="AA458">
            <v>1.78</v>
          </cell>
          <cell r="AB458">
            <v>1.78</v>
          </cell>
          <cell r="AC458">
            <v>1.78</v>
          </cell>
          <cell r="AD458">
            <v>1.78</v>
          </cell>
          <cell r="AE458">
            <v>1.78</v>
          </cell>
          <cell r="AF458">
            <v>0</v>
          </cell>
          <cell r="AG458">
            <v>0</v>
          </cell>
          <cell r="AH458">
            <v>2</v>
          </cell>
          <cell r="AI458">
            <v>2</v>
          </cell>
          <cell r="AJ458">
            <v>1.78</v>
          </cell>
          <cell r="AK458">
            <v>1.78</v>
          </cell>
          <cell r="AL458">
            <v>1.78</v>
          </cell>
          <cell r="AM458">
            <v>1.78</v>
          </cell>
          <cell r="AN458">
            <v>1.78</v>
          </cell>
          <cell r="AO458">
            <v>1.78</v>
          </cell>
          <cell r="AP458">
            <v>1.78</v>
          </cell>
          <cell r="AQ458">
            <v>1.78</v>
          </cell>
          <cell r="AR458">
            <v>1.78</v>
          </cell>
          <cell r="AS458">
            <v>1.78</v>
          </cell>
          <cell r="AT458">
            <v>2</v>
          </cell>
          <cell r="AU458">
            <v>2</v>
          </cell>
          <cell r="AV458">
            <v>1.78</v>
          </cell>
          <cell r="AW458">
            <v>1.78</v>
          </cell>
          <cell r="AX458">
            <v>1.78</v>
          </cell>
          <cell r="AY458">
            <v>1.78</v>
          </cell>
          <cell r="AZ458">
            <v>1.78</v>
          </cell>
          <cell r="BA458">
            <v>1.78</v>
          </cell>
          <cell r="BB458">
            <v>1.78</v>
          </cell>
          <cell r="BC458">
            <v>1.78</v>
          </cell>
          <cell r="BD458">
            <v>1.78</v>
          </cell>
          <cell r="BE458">
            <v>1.78</v>
          </cell>
          <cell r="BF458">
            <v>1.78</v>
          </cell>
          <cell r="BG458">
            <v>1.78</v>
          </cell>
          <cell r="BH458">
            <v>1.78</v>
          </cell>
          <cell r="BI458">
            <v>1.78</v>
          </cell>
          <cell r="BJ458">
            <v>1.78</v>
          </cell>
          <cell r="BK458">
            <v>1.78</v>
          </cell>
          <cell r="BL458">
            <v>1.78</v>
          </cell>
          <cell r="BM458">
            <v>1.78</v>
          </cell>
          <cell r="BN458">
            <v>2</v>
          </cell>
          <cell r="BO458">
            <v>2</v>
          </cell>
          <cell r="BP458">
            <v>2</v>
          </cell>
          <cell r="BQ458">
            <v>2</v>
          </cell>
          <cell r="BR458">
            <v>1.78</v>
          </cell>
          <cell r="BS458">
            <v>1.78</v>
          </cell>
          <cell r="BT458">
            <v>1.78</v>
          </cell>
          <cell r="BU458">
            <v>1.78</v>
          </cell>
          <cell r="BV458">
            <v>1.78</v>
          </cell>
          <cell r="BW458">
            <v>1.78</v>
          </cell>
          <cell r="BX458">
            <v>1.78</v>
          </cell>
          <cell r="BY458">
            <v>1.78</v>
          </cell>
          <cell r="BZ458">
            <v>1.78</v>
          </cell>
          <cell r="CA458">
            <v>1.78</v>
          </cell>
        </row>
        <row r="459">
          <cell r="A459" t="str">
            <v>Understory Plants, large</v>
          </cell>
          <cell r="B459">
            <v>459</v>
          </cell>
          <cell r="C459" t="str">
            <v>each</v>
          </cell>
          <cell r="D459">
            <v>0</v>
          </cell>
          <cell r="E459">
            <v>7</v>
          </cell>
          <cell r="F459" t="str">
            <v>AC</v>
          </cell>
          <cell r="G459">
            <v>75</v>
          </cell>
          <cell r="H459">
            <v>7</v>
          </cell>
          <cell r="I459">
            <v>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7</v>
          </cell>
          <cell r="BG459">
            <v>7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7</v>
          </cell>
          <cell r="CA459">
            <v>7</v>
          </cell>
        </row>
        <row r="460">
          <cell r="A460" t="str">
            <v>Understory Plants, small</v>
          </cell>
          <cell r="B460">
            <v>460</v>
          </cell>
          <cell r="C460" t="str">
            <v>each</v>
          </cell>
          <cell r="D460">
            <v>0</v>
          </cell>
          <cell r="E460">
            <v>20</v>
          </cell>
          <cell r="F460" t="str">
            <v>AC</v>
          </cell>
          <cell r="G460">
            <v>75</v>
          </cell>
          <cell r="H460">
            <v>20</v>
          </cell>
          <cell r="I460">
            <v>20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20</v>
          </cell>
          <cell r="CA460">
            <v>20</v>
          </cell>
        </row>
        <row r="461">
          <cell r="A461" t="str">
            <v>Universal Hydrant (Bonnets)  6x6</v>
          </cell>
          <cell r="B461">
            <v>461</v>
          </cell>
          <cell r="C461" t="str">
            <v>each</v>
          </cell>
          <cell r="D461">
            <v>0</v>
          </cell>
          <cell r="E461">
            <v>276</v>
          </cell>
          <cell r="F461" t="str">
            <v>AC</v>
          </cell>
          <cell r="G461">
            <v>75</v>
          </cell>
          <cell r="H461">
            <v>276</v>
          </cell>
          <cell r="I461">
            <v>276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276</v>
          </cell>
          <cell r="AM461">
            <v>276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276</v>
          </cell>
          <cell r="AS461">
            <v>276</v>
          </cell>
          <cell r="AT461">
            <v>0</v>
          </cell>
          <cell r="AU461">
            <v>0</v>
          </cell>
          <cell r="AV461">
            <v>276</v>
          </cell>
          <cell r="AW461">
            <v>276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276</v>
          </cell>
          <cell r="BG461">
            <v>276</v>
          </cell>
          <cell r="BH461">
            <v>276</v>
          </cell>
          <cell r="BI461">
            <v>276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</row>
        <row r="462">
          <cell r="A462" t="str">
            <v>Universal Hydrant (Bonnets)  8x10</v>
          </cell>
          <cell r="B462">
            <v>462</v>
          </cell>
          <cell r="C462" t="str">
            <v>each</v>
          </cell>
          <cell r="D462">
            <v>0</v>
          </cell>
          <cell r="E462">
            <v>403</v>
          </cell>
          <cell r="F462" t="str">
            <v>AC</v>
          </cell>
          <cell r="G462">
            <v>75</v>
          </cell>
          <cell r="H462">
            <v>403</v>
          </cell>
          <cell r="I462">
            <v>403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403</v>
          </cell>
          <cell r="AM462">
            <v>403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403</v>
          </cell>
          <cell r="AS462">
            <v>403</v>
          </cell>
          <cell r="AT462">
            <v>0</v>
          </cell>
          <cell r="AU462">
            <v>0</v>
          </cell>
          <cell r="AV462">
            <v>403</v>
          </cell>
          <cell r="AW462">
            <v>403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403</v>
          </cell>
          <cell r="BG462">
            <v>403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</row>
        <row r="463">
          <cell r="A463" t="str">
            <v>Universal Hydrant (Bonnets)  8x8</v>
          </cell>
          <cell r="B463">
            <v>463</v>
          </cell>
          <cell r="C463" t="str">
            <v>each</v>
          </cell>
          <cell r="D463">
            <v>277.68</v>
          </cell>
          <cell r="E463">
            <v>375</v>
          </cell>
          <cell r="F463" t="str">
            <v>AC</v>
          </cell>
          <cell r="G463">
            <v>75</v>
          </cell>
          <cell r="H463">
            <v>277.68</v>
          </cell>
          <cell r="I463">
            <v>277.68</v>
          </cell>
          <cell r="J463">
            <v>277.68</v>
          </cell>
          <cell r="K463">
            <v>277.68</v>
          </cell>
          <cell r="L463">
            <v>277.68</v>
          </cell>
          <cell r="M463">
            <v>277.68</v>
          </cell>
          <cell r="N463">
            <v>277.68</v>
          </cell>
          <cell r="O463">
            <v>277.68</v>
          </cell>
          <cell r="P463">
            <v>277.68</v>
          </cell>
          <cell r="Q463">
            <v>277.68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277.68</v>
          </cell>
          <cell r="W463">
            <v>277.68</v>
          </cell>
          <cell r="X463">
            <v>277.68</v>
          </cell>
          <cell r="Y463">
            <v>277.68</v>
          </cell>
          <cell r="Z463">
            <v>277.68</v>
          </cell>
          <cell r="AA463">
            <v>277.68</v>
          </cell>
          <cell r="AB463">
            <v>312</v>
          </cell>
          <cell r="AC463">
            <v>312</v>
          </cell>
          <cell r="AD463">
            <v>277.68</v>
          </cell>
          <cell r="AE463">
            <v>277.68</v>
          </cell>
          <cell r="AF463">
            <v>0</v>
          </cell>
          <cell r="AG463">
            <v>0</v>
          </cell>
          <cell r="AH463">
            <v>312</v>
          </cell>
          <cell r="AI463">
            <v>312</v>
          </cell>
          <cell r="AJ463">
            <v>277.68</v>
          </cell>
          <cell r="AK463">
            <v>277.68</v>
          </cell>
          <cell r="AL463">
            <v>312</v>
          </cell>
          <cell r="AM463">
            <v>312</v>
          </cell>
          <cell r="AN463">
            <v>277.68</v>
          </cell>
          <cell r="AO463">
            <v>277.68</v>
          </cell>
          <cell r="AP463">
            <v>0</v>
          </cell>
          <cell r="AQ463">
            <v>0</v>
          </cell>
          <cell r="AR463">
            <v>346</v>
          </cell>
          <cell r="AS463">
            <v>346</v>
          </cell>
          <cell r="AT463">
            <v>312</v>
          </cell>
          <cell r="AU463">
            <v>312</v>
          </cell>
          <cell r="AV463">
            <v>312</v>
          </cell>
          <cell r="AW463">
            <v>312</v>
          </cell>
          <cell r="AX463">
            <v>277.68</v>
          </cell>
          <cell r="AY463">
            <v>277.68</v>
          </cell>
          <cell r="AZ463">
            <v>315</v>
          </cell>
          <cell r="BA463">
            <v>315</v>
          </cell>
          <cell r="BB463">
            <v>315</v>
          </cell>
          <cell r="BC463">
            <v>315</v>
          </cell>
          <cell r="BD463">
            <v>0</v>
          </cell>
          <cell r="BE463">
            <v>0</v>
          </cell>
          <cell r="BF463">
            <v>277.68</v>
          </cell>
          <cell r="BG463">
            <v>277.68</v>
          </cell>
          <cell r="BH463">
            <v>277.68</v>
          </cell>
          <cell r="BI463">
            <v>277.68</v>
          </cell>
          <cell r="BJ463">
            <v>277.68</v>
          </cell>
          <cell r="BK463">
            <v>277.68</v>
          </cell>
          <cell r="BL463">
            <v>375</v>
          </cell>
          <cell r="BM463">
            <v>375</v>
          </cell>
          <cell r="BN463">
            <v>312</v>
          </cell>
          <cell r="BO463">
            <v>312</v>
          </cell>
          <cell r="BP463">
            <v>277.68</v>
          </cell>
          <cell r="BQ463">
            <v>277.68</v>
          </cell>
          <cell r="BR463">
            <v>315</v>
          </cell>
          <cell r="BS463">
            <v>315</v>
          </cell>
          <cell r="BT463">
            <v>277.68</v>
          </cell>
          <cell r="BU463">
            <v>277.68</v>
          </cell>
          <cell r="BV463">
            <v>277.68</v>
          </cell>
          <cell r="BW463">
            <v>277.68</v>
          </cell>
          <cell r="BX463">
            <v>277.68</v>
          </cell>
          <cell r="BY463">
            <v>277.68</v>
          </cell>
          <cell r="BZ463">
            <v>277.68</v>
          </cell>
          <cell r="CA463">
            <v>277.68</v>
          </cell>
        </row>
        <row r="464">
          <cell r="A464" t="str">
            <v>Universal Hydrant (Bonnets) 10X10</v>
          </cell>
          <cell r="B464">
            <v>464</v>
          </cell>
          <cell r="C464" t="str">
            <v>each</v>
          </cell>
          <cell r="D464">
            <v>323.96</v>
          </cell>
          <cell r="E464">
            <v>500</v>
          </cell>
          <cell r="F464" t="str">
            <v>AC</v>
          </cell>
          <cell r="G464">
            <v>75</v>
          </cell>
          <cell r="H464">
            <v>323.96</v>
          </cell>
          <cell r="I464">
            <v>323.96</v>
          </cell>
          <cell r="J464">
            <v>323.96</v>
          </cell>
          <cell r="K464">
            <v>323.96</v>
          </cell>
          <cell r="L464">
            <v>323.96</v>
          </cell>
          <cell r="M464">
            <v>323.96</v>
          </cell>
          <cell r="N464">
            <v>389</v>
          </cell>
          <cell r="O464">
            <v>389</v>
          </cell>
          <cell r="P464">
            <v>323.96</v>
          </cell>
          <cell r="Q464">
            <v>323.96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323.96</v>
          </cell>
          <cell r="W464">
            <v>323.96</v>
          </cell>
          <cell r="X464">
            <v>323.96</v>
          </cell>
          <cell r="Y464">
            <v>323.96</v>
          </cell>
          <cell r="Z464">
            <v>323.96</v>
          </cell>
          <cell r="AA464">
            <v>323.96</v>
          </cell>
          <cell r="AB464">
            <v>364</v>
          </cell>
          <cell r="AC464">
            <v>364</v>
          </cell>
          <cell r="AD464">
            <v>323.96</v>
          </cell>
          <cell r="AE464">
            <v>323.96</v>
          </cell>
          <cell r="AF464">
            <v>0</v>
          </cell>
          <cell r="AG464">
            <v>0</v>
          </cell>
          <cell r="AH464">
            <v>364</v>
          </cell>
          <cell r="AI464">
            <v>364</v>
          </cell>
          <cell r="AJ464">
            <v>323.96</v>
          </cell>
          <cell r="AK464">
            <v>323.96</v>
          </cell>
          <cell r="AL464">
            <v>364</v>
          </cell>
          <cell r="AM464">
            <v>364</v>
          </cell>
          <cell r="AN464">
            <v>323.96</v>
          </cell>
          <cell r="AO464">
            <v>323.96</v>
          </cell>
          <cell r="AP464">
            <v>0</v>
          </cell>
          <cell r="AQ464">
            <v>0</v>
          </cell>
          <cell r="AR464">
            <v>403</v>
          </cell>
          <cell r="AS464">
            <v>403</v>
          </cell>
          <cell r="AT464">
            <v>364</v>
          </cell>
          <cell r="AU464">
            <v>364</v>
          </cell>
          <cell r="AV464">
            <v>364</v>
          </cell>
          <cell r="AW464">
            <v>364</v>
          </cell>
          <cell r="AX464">
            <v>323.96</v>
          </cell>
          <cell r="AY464">
            <v>323.96</v>
          </cell>
          <cell r="AZ464">
            <v>350</v>
          </cell>
          <cell r="BA464">
            <v>350</v>
          </cell>
          <cell r="BB464">
            <v>350</v>
          </cell>
          <cell r="BC464">
            <v>350</v>
          </cell>
          <cell r="BD464">
            <v>0</v>
          </cell>
          <cell r="BE464">
            <v>0</v>
          </cell>
          <cell r="BF464">
            <v>323.96</v>
          </cell>
          <cell r="BG464">
            <v>323.96</v>
          </cell>
          <cell r="BH464">
            <v>323.96</v>
          </cell>
          <cell r="BI464">
            <v>323.96</v>
          </cell>
          <cell r="BJ464">
            <v>323.96</v>
          </cell>
          <cell r="BK464">
            <v>323.96</v>
          </cell>
          <cell r="BL464">
            <v>500</v>
          </cell>
          <cell r="BM464">
            <v>500</v>
          </cell>
          <cell r="BN464">
            <v>364</v>
          </cell>
          <cell r="BO464">
            <v>364</v>
          </cell>
          <cell r="BP464">
            <v>323.96</v>
          </cell>
          <cell r="BQ464">
            <v>323.96</v>
          </cell>
          <cell r="BR464">
            <v>350</v>
          </cell>
          <cell r="BS464">
            <v>350</v>
          </cell>
          <cell r="BT464">
            <v>323.96</v>
          </cell>
          <cell r="BU464">
            <v>323.96</v>
          </cell>
          <cell r="BV464">
            <v>323.96</v>
          </cell>
          <cell r="BW464">
            <v>323.96</v>
          </cell>
          <cell r="BX464">
            <v>323.96</v>
          </cell>
          <cell r="BY464">
            <v>323.96</v>
          </cell>
          <cell r="BZ464">
            <v>323.96</v>
          </cell>
          <cell r="CA464">
            <v>323.96</v>
          </cell>
        </row>
        <row r="465">
          <cell r="A465" t="str">
            <v>Universal Hydrant (Bonnets) 10x12</v>
          </cell>
          <cell r="B465">
            <v>465</v>
          </cell>
          <cell r="C465" t="str">
            <v>each</v>
          </cell>
          <cell r="D465">
            <v>0</v>
          </cell>
          <cell r="E465">
            <v>421</v>
          </cell>
          <cell r="F465" t="str">
            <v>AC</v>
          </cell>
          <cell r="G465">
            <v>75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421</v>
          </cell>
          <cell r="AM465">
            <v>421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421</v>
          </cell>
          <cell r="AS465">
            <v>421</v>
          </cell>
          <cell r="AT465">
            <v>380</v>
          </cell>
          <cell r="AU465">
            <v>380</v>
          </cell>
          <cell r="AV465">
            <v>421</v>
          </cell>
          <cell r="AW465">
            <v>421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</row>
        <row r="466">
          <cell r="A466" t="str">
            <v>Universal Hydrant (Bonnets) 10X8</v>
          </cell>
          <cell r="B466">
            <v>466</v>
          </cell>
          <cell r="C466" t="str">
            <v>each</v>
          </cell>
          <cell r="D466">
            <v>323.96</v>
          </cell>
          <cell r="E466">
            <v>480</v>
          </cell>
          <cell r="F466" t="str">
            <v>AC</v>
          </cell>
          <cell r="G466">
            <v>75</v>
          </cell>
          <cell r="H466">
            <v>323.96</v>
          </cell>
          <cell r="I466">
            <v>323.96</v>
          </cell>
          <cell r="J466">
            <v>323.96</v>
          </cell>
          <cell r="K466">
            <v>323.96</v>
          </cell>
          <cell r="L466">
            <v>323.96</v>
          </cell>
          <cell r="M466">
            <v>323.96</v>
          </cell>
          <cell r="N466">
            <v>323.96</v>
          </cell>
          <cell r="O466">
            <v>323.96</v>
          </cell>
          <cell r="P466">
            <v>323.96</v>
          </cell>
          <cell r="Q466">
            <v>323.96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323.96</v>
          </cell>
          <cell r="W466">
            <v>323.96</v>
          </cell>
          <cell r="X466">
            <v>323.96</v>
          </cell>
          <cell r="Y466">
            <v>323.96</v>
          </cell>
          <cell r="Z466">
            <v>323.96</v>
          </cell>
          <cell r="AA466">
            <v>323.96</v>
          </cell>
          <cell r="AB466">
            <v>364</v>
          </cell>
          <cell r="AC466">
            <v>364</v>
          </cell>
          <cell r="AD466">
            <v>323.96</v>
          </cell>
          <cell r="AE466">
            <v>323.96</v>
          </cell>
          <cell r="AF466">
            <v>0</v>
          </cell>
          <cell r="AG466">
            <v>0</v>
          </cell>
          <cell r="AH466">
            <v>364</v>
          </cell>
          <cell r="AI466">
            <v>364</v>
          </cell>
          <cell r="AJ466">
            <v>323.96</v>
          </cell>
          <cell r="AK466">
            <v>323.96</v>
          </cell>
          <cell r="AL466">
            <v>364</v>
          </cell>
          <cell r="AM466">
            <v>364</v>
          </cell>
          <cell r="AN466">
            <v>323.96</v>
          </cell>
          <cell r="AO466">
            <v>323.96</v>
          </cell>
          <cell r="AP466">
            <v>0</v>
          </cell>
          <cell r="AQ466">
            <v>0</v>
          </cell>
          <cell r="AR466">
            <v>323.96</v>
          </cell>
          <cell r="AS466">
            <v>323.96</v>
          </cell>
          <cell r="AT466">
            <v>364</v>
          </cell>
          <cell r="AU466">
            <v>364</v>
          </cell>
          <cell r="AV466">
            <v>364</v>
          </cell>
          <cell r="AW466">
            <v>364</v>
          </cell>
          <cell r="AX466">
            <v>323.96</v>
          </cell>
          <cell r="AY466">
            <v>323.96</v>
          </cell>
          <cell r="AZ466">
            <v>323.96</v>
          </cell>
          <cell r="BA466">
            <v>323.96</v>
          </cell>
          <cell r="BB466">
            <v>323.96</v>
          </cell>
          <cell r="BC466">
            <v>323.96</v>
          </cell>
          <cell r="BD466">
            <v>0</v>
          </cell>
          <cell r="BE466">
            <v>0</v>
          </cell>
          <cell r="BF466">
            <v>323.96</v>
          </cell>
          <cell r="BG466">
            <v>323.96</v>
          </cell>
          <cell r="BH466">
            <v>323.96</v>
          </cell>
          <cell r="BI466">
            <v>323.96</v>
          </cell>
          <cell r="BJ466">
            <v>323.96</v>
          </cell>
          <cell r="BK466">
            <v>323.96</v>
          </cell>
          <cell r="BL466">
            <v>480</v>
          </cell>
          <cell r="BM466">
            <v>480</v>
          </cell>
          <cell r="BN466">
            <v>364</v>
          </cell>
          <cell r="BO466">
            <v>364</v>
          </cell>
          <cell r="BP466">
            <v>323.96</v>
          </cell>
          <cell r="BQ466">
            <v>323.96</v>
          </cell>
          <cell r="BR466">
            <v>323.96</v>
          </cell>
          <cell r="BS466">
            <v>323.96</v>
          </cell>
          <cell r="BT466">
            <v>323.96</v>
          </cell>
          <cell r="BU466">
            <v>323.96</v>
          </cell>
          <cell r="BV466">
            <v>323.96</v>
          </cell>
          <cell r="BW466">
            <v>323.96</v>
          </cell>
          <cell r="BX466">
            <v>323.96</v>
          </cell>
          <cell r="BY466">
            <v>323.96</v>
          </cell>
          <cell r="BZ466">
            <v>323.96</v>
          </cell>
          <cell r="CA466">
            <v>323.96</v>
          </cell>
        </row>
        <row r="467">
          <cell r="A467" t="str">
            <v>Universal Hydrant (Bonnets) 12X10</v>
          </cell>
          <cell r="B467">
            <v>467</v>
          </cell>
          <cell r="C467" t="str">
            <v>each</v>
          </cell>
          <cell r="D467">
            <v>338.2</v>
          </cell>
          <cell r="E467">
            <v>520</v>
          </cell>
          <cell r="F467" t="str">
            <v>AC</v>
          </cell>
          <cell r="G467">
            <v>75</v>
          </cell>
          <cell r="H467">
            <v>338.2</v>
          </cell>
          <cell r="I467">
            <v>338.2</v>
          </cell>
          <cell r="J467">
            <v>338.2</v>
          </cell>
          <cell r="K467">
            <v>338.2</v>
          </cell>
          <cell r="L467">
            <v>338.2</v>
          </cell>
          <cell r="M467">
            <v>338.2</v>
          </cell>
          <cell r="N467">
            <v>338.2</v>
          </cell>
          <cell r="O467">
            <v>338.2</v>
          </cell>
          <cell r="P467">
            <v>338.2</v>
          </cell>
          <cell r="Q467">
            <v>338.2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338.2</v>
          </cell>
          <cell r="W467">
            <v>338.2</v>
          </cell>
          <cell r="X467">
            <v>338.2</v>
          </cell>
          <cell r="Y467">
            <v>338.2</v>
          </cell>
          <cell r="Z467">
            <v>338.2</v>
          </cell>
          <cell r="AA467">
            <v>338.2</v>
          </cell>
          <cell r="AB467">
            <v>380</v>
          </cell>
          <cell r="AC467">
            <v>380</v>
          </cell>
          <cell r="AD467">
            <v>338.2</v>
          </cell>
          <cell r="AE467">
            <v>338.2</v>
          </cell>
          <cell r="AF467">
            <v>0</v>
          </cell>
          <cell r="AG467">
            <v>0</v>
          </cell>
          <cell r="AH467">
            <v>380</v>
          </cell>
          <cell r="AI467">
            <v>380</v>
          </cell>
          <cell r="AJ467">
            <v>338.2</v>
          </cell>
          <cell r="AK467">
            <v>338.2</v>
          </cell>
          <cell r="AL467">
            <v>380</v>
          </cell>
          <cell r="AM467">
            <v>380</v>
          </cell>
          <cell r="AN467">
            <v>338.2</v>
          </cell>
          <cell r="AO467">
            <v>338.2</v>
          </cell>
          <cell r="AP467">
            <v>0</v>
          </cell>
          <cell r="AQ467">
            <v>0</v>
          </cell>
          <cell r="AR467">
            <v>338.2</v>
          </cell>
          <cell r="AS467">
            <v>338.2</v>
          </cell>
          <cell r="AT467">
            <v>380</v>
          </cell>
          <cell r="AU467">
            <v>380</v>
          </cell>
          <cell r="AV467">
            <v>380</v>
          </cell>
          <cell r="AW467">
            <v>380</v>
          </cell>
          <cell r="AX467">
            <v>338.2</v>
          </cell>
          <cell r="AY467">
            <v>338.2</v>
          </cell>
          <cell r="AZ467">
            <v>400</v>
          </cell>
          <cell r="BA467">
            <v>400</v>
          </cell>
          <cell r="BB467">
            <v>400</v>
          </cell>
          <cell r="BC467">
            <v>400</v>
          </cell>
          <cell r="BD467">
            <v>0</v>
          </cell>
          <cell r="BE467">
            <v>0</v>
          </cell>
          <cell r="BF467">
            <v>338.2</v>
          </cell>
          <cell r="BG467">
            <v>338.2</v>
          </cell>
          <cell r="BH467">
            <v>338.2</v>
          </cell>
          <cell r="BI467">
            <v>338.2</v>
          </cell>
          <cell r="BJ467">
            <v>338.2</v>
          </cell>
          <cell r="BK467">
            <v>338.2</v>
          </cell>
          <cell r="BL467">
            <v>520</v>
          </cell>
          <cell r="BM467">
            <v>520</v>
          </cell>
          <cell r="BN467">
            <v>380</v>
          </cell>
          <cell r="BO467">
            <v>380</v>
          </cell>
          <cell r="BP467">
            <v>338.2</v>
          </cell>
          <cell r="BQ467">
            <v>338.2</v>
          </cell>
          <cell r="BR467">
            <v>400</v>
          </cell>
          <cell r="BS467">
            <v>400</v>
          </cell>
          <cell r="BT467">
            <v>338.2</v>
          </cell>
          <cell r="BU467">
            <v>338.2</v>
          </cell>
          <cell r="BV467">
            <v>338.2</v>
          </cell>
          <cell r="BW467">
            <v>338.2</v>
          </cell>
          <cell r="BX467">
            <v>338.2</v>
          </cell>
          <cell r="BY467">
            <v>338.2</v>
          </cell>
          <cell r="BZ467">
            <v>338.2</v>
          </cell>
          <cell r="CA467">
            <v>338.2</v>
          </cell>
        </row>
        <row r="468">
          <cell r="A468" t="str">
            <v>Universal Hydrant (Bonnets) 12X8</v>
          </cell>
          <cell r="B468">
            <v>468</v>
          </cell>
          <cell r="C468" t="str">
            <v>each</v>
          </cell>
          <cell r="D468">
            <v>338.2</v>
          </cell>
          <cell r="E468">
            <v>500</v>
          </cell>
          <cell r="F468" t="str">
            <v>AC</v>
          </cell>
          <cell r="G468">
            <v>75</v>
          </cell>
          <cell r="H468">
            <v>338.2</v>
          </cell>
          <cell r="I468">
            <v>338.2</v>
          </cell>
          <cell r="J468">
            <v>338.2</v>
          </cell>
          <cell r="K468">
            <v>338.2</v>
          </cell>
          <cell r="L468">
            <v>338.2</v>
          </cell>
          <cell r="M468">
            <v>338.2</v>
          </cell>
          <cell r="N468">
            <v>338.2</v>
          </cell>
          <cell r="O468">
            <v>338.2</v>
          </cell>
          <cell r="P468">
            <v>338.2</v>
          </cell>
          <cell r="Q468">
            <v>338.2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338.2</v>
          </cell>
          <cell r="W468">
            <v>338.2</v>
          </cell>
          <cell r="X468">
            <v>338.2</v>
          </cell>
          <cell r="Y468">
            <v>338.2</v>
          </cell>
          <cell r="Z468">
            <v>338.2</v>
          </cell>
          <cell r="AA468">
            <v>338.2</v>
          </cell>
          <cell r="AB468">
            <v>380</v>
          </cell>
          <cell r="AC468">
            <v>380</v>
          </cell>
          <cell r="AD468">
            <v>338.2</v>
          </cell>
          <cell r="AE468">
            <v>338.2</v>
          </cell>
          <cell r="AF468">
            <v>0</v>
          </cell>
          <cell r="AG468">
            <v>0</v>
          </cell>
          <cell r="AH468">
            <v>380</v>
          </cell>
          <cell r="AI468">
            <v>380</v>
          </cell>
          <cell r="AJ468">
            <v>338.2</v>
          </cell>
          <cell r="AK468">
            <v>338.2</v>
          </cell>
          <cell r="AL468">
            <v>380</v>
          </cell>
          <cell r="AM468">
            <v>380</v>
          </cell>
          <cell r="AN468">
            <v>338.2</v>
          </cell>
          <cell r="AO468">
            <v>338.2</v>
          </cell>
          <cell r="AP468">
            <v>0</v>
          </cell>
          <cell r="AQ468">
            <v>0</v>
          </cell>
          <cell r="AR468">
            <v>421</v>
          </cell>
          <cell r="AS468">
            <v>421</v>
          </cell>
          <cell r="AT468">
            <v>380</v>
          </cell>
          <cell r="AU468">
            <v>380</v>
          </cell>
          <cell r="AV468">
            <v>380</v>
          </cell>
          <cell r="AW468">
            <v>380</v>
          </cell>
          <cell r="AX468">
            <v>338.2</v>
          </cell>
          <cell r="AY468">
            <v>338.2</v>
          </cell>
          <cell r="AZ468">
            <v>375</v>
          </cell>
          <cell r="BA468">
            <v>375</v>
          </cell>
          <cell r="BB468">
            <v>375</v>
          </cell>
          <cell r="BC468">
            <v>375</v>
          </cell>
          <cell r="BD468">
            <v>0</v>
          </cell>
          <cell r="BE468">
            <v>0</v>
          </cell>
          <cell r="BF468">
            <v>338.2</v>
          </cell>
          <cell r="BG468">
            <v>338.2</v>
          </cell>
          <cell r="BH468">
            <v>338.2</v>
          </cell>
          <cell r="BI468">
            <v>338.2</v>
          </cell>
          <cell r="BJ468">
            <v>338.2</v>
          </cell>
          <cell r="BK468">
            <v>338.2</v>
          </cell>
          <cell r="BL468">
            <v>500</v>
          </cell>
          <cell r="BM468">
            <v>500</v>
          </cell>
          <cell r="BN468">
            <v>380</v>
          </cell>
          <cell r="BO468">
            <v>380</v>
          </cell>
          <cell r="BP468">
            <v>338.2</v>
          </cell>
          <cell r="BQ468">
            <v>338.2</v>
          </cell>
          <cell r="BR468">
            <v>375</v>
          </cell>
          <cell r="BS468">
            <v>375</v>
          </cell>
          <cell r="BT468">
            <v>338.2</v>
          </cell>
          <cell r="BU468">
            <v>338.2</v>
          </cell>
          <cell r="BV468">
            <v>338.2</v>
          </cell>
          <cell r="BW468">
            <v>338.2</v>
          </cell>
          <cell r="BX468">
            <v>338.2</v>
          </cell>
          <cell r="BY468">
            <v>338.2</v>
          </cell>
          <cell r="BZ468">
            <v>338.2</v>
          </cell>
          <cell r="CA468">
            <v>338.2</v>
          </cell>
        </row>
        <row r="469">
          <cell r="A469" t="str">
            <v>Vertical wall trench (trencher)</v>
          </cell>
          <cell r="B469">
            <v>469</v>
          </cell>
          <cell r="C469" t="str">
            <v>LF</v>
          </cell>
          <cell r="D469">
            <v>0</v>
          </cell>
          <cell r="E469">
            <v>0.4</v>
          </cell>
          <cell r="F469" t="str">
            <v>AC</v>
          </cell>
          <cell r="G469">
            <v>75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0.4</v>
          </cell>
          <cell r="AC469">
            <v>0.4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0.4</v>
          </cell>
          <cell r="AI469">
            <v>0.4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0.4</v>
          </cell>
          <cell r="AQ469">
            <v>0.4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0.4</v>
          </cell>
          <cell r="AY469">
            <v>0.4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0.4</v>
          </cell>
          <cell r="BO469">
            <v>0.4</v>
          </cell>
          <cell r="BP469">
            <v>0.3</v>
          </cell>
          <cell r="BQ469">
            <v>0.3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</row>
        <row r="470">
          <cell r="A470" t="str">
            <v>V-Trench (Road grader etc)</v>
          </cell>
          <cell r="B470">
            <v>470</v>
          </cell>
          <cell r="C470" t="str">
            <v>LF</v>
          </cell>
          <cell r="D470">
            <v>0</v>
          </cell>
          <cell r="E470">
            <v>0.23</v>
          </cell>
          <cell r="F470" t="str">
            <v>AC</v>
          </cell>
          <cell r="G470">
            <v>75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0.23</v>
          </cell>
          <cell r="S470">
            <v>0.23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0.23</v>
          </cell>
          <cell r="AC470">
            <v>0.23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0.23</v>
          </cell>
          <cell r="AI470">
            <v>0.23</v>
          </cell>
          <cell r="AJ470">
            <v>0.23</v>
          </cell>
          <cell r="AK470">
            <v>0.23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0.23</v>
          </cell>
          <cell r="AQ470">
            <v>0.23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0.23</v>
          </cell>
          <cell r="AY470">
            <v>0.23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0.23</v>
          </cell>
          <cell r="BE470">
            <v>0.23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0.23</v>
          </cell>
          <cell r="BO470">
            <v>0.23</v>
          </cell>
          <cell r="BP470">
            <v>0.23</v>
          </cell>
          <cell r="BQ470">
            <v>0.23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</row>
        <row r="471">
          <cell r="A471" t="str">
            <v>Water Harvesting Fabric and or Weed Barrier (installed)</v>
          </cell>
          <cell r="B471">
            <v>471</v>
          </cell>
          <cell r="C471" t="str">
            <v>sq. ft.</v>
          </cell>
          <cell r="D471">
            <v>0.08900000000000001</v>
          </cell>
          <cell r="E471">
            <v>0.1</v>
          </cell>
          <cell r="F471" t="str">
            <v>AC</v>
          </cell>
          <cell r="G471">
            <v>75</v>
          </cell>
          <cell r="H471">
            <v>0.08900000000000001</v>
          </cell>
          <cell r="I471">
            <v>0.08900000000000001</v>
          </cell>
          <cell r="J471">
            <v>0.08900000000000001</v>
          </cell>
          <cell r="K471">
            <v>0.08900000000000001</v>
          </cell>
          <cell r="L471">
            <v>0.08900000000000001</v>
          </cell>
          <cell r="M471">
            <v>0.08900000000000001</v>
          </cell>
          <cell r="N471">
            <v>0.09</v>
          </cell>
          <cell r="O471">
            <v>0.09</v>
          </cell>
          <cell r="P471">
            <v>0.1</v>
          </cell>
          <cell r="Q471">
            <v>0.1</v>
          </cell>
          <cell r="R471">
            <v>0.1</v>
          </cell>
          <cell r="S471">
            <v>0.1</v>
          </cell>
          <cell r="T471">
            <v>0.08900000000000001</v>
          </cell>
          <cell r="U471">
            <v>0.08900000000000001</v>
          </cell>
          <cell r="V471">
            <v>0.08900000000000001</v>
          </cell>
          <cell r="W471">
            <v>0.08900000000000001</v>
          </cell>
          <cell r="X471">
            <v>0.08900000000000001</v>
          </cell>
          <cell r="Y471">
            <v>0.08900000000000001</v>
          </cell>
          <cell r="Z471">
            <v>0.08900000000000001</v>
          </cell>
          <cell r="AA471">
            <v>0.08900000000000001</v>
          </cell>
          <cell r="AB471">
            <v>0.08900000000000001</v>
          </cell>
          <cell r="AC471">
            <v>0.08900000000000001</v>
          </cell>
          <cell r="AD471">
            <v>0.08900000000000001</v>
          </cell>
          <cell r="AE471">
            <v>0.08900000000000001</v>
          </cell>
          <cell r="AF471">
            <v>0.1</v>
          </cell>
          <cell r="AG471">
            <v>0.1</v>
          </cell>
          <cell r="AH471">
            <v>0.08900000000000001</v>
          </cell>
          <cell r="AI471">
            <v>0.08900000000000001</v>
          </cell>
          <cell r="AJ471">
            <v>0.1</v>
          </cell>
          <cell r="AK471">
            <v>0.1</v>
          </cell>
          <cell r="AL471">
            <v>0.08900000000000001</v>
          </cell>
          <cell r="AM471">
            <v>0.08900000000000001</v>
          </cell>
          <cell r="AN471">
            <v>0.08900000000000001</v>
          </cell>
          <cell r="AO471">
            <v>0.08900000000000001</v>
          </cell>
          <cell r="AP471">
            <v>0.08900000000000001</v>
          </cell>
          <cell r="AQ471">
            <v>0.08900000000000001</v>
          </cell>
          <cell r="AR471">
            <v>0.08900000000000001</v>
          </cell>
          <cell r="AS471">
            <v>0.08900000000000001</v>
          </cell>
          <cell r="AT471">
            <v>0.08900000000000001</v>
          </cell>
          <cell r="AU471">
            <v>0.08900000000000001</v>
          </cell>
          <cell r="AV471">
            <v>0.1</v>
          </cell>
          <cell r="AW471">
            <v>0.1</v>
          </cell>
          <cell r="AX471">
            <v>0.08900000000000001</v>
          </cell>
          <cell r="AY471">
            <v>0.08900000000000001</v>
          </cell>
          <cell r="AZ471">
            <v>0.08900000000000001</v>
          </cell>
          <cell r="BA471">
            <v>0.08900000000000001</v>
          </cell>
          <cell r="BB471">
            <v>0.08900000000000001</v>
          </cell>
          <cell r="BC471">
            <v>0.08900000000000001</v>
          </cell>
          <cell r="BD471">
            <v>0.1</v>
          </cell>
          <cell r="BE471">
            <v>0.1</v>
          </cell>
          <cell r="BF471">
            <v>0.08900000000000001</v>
          </cell>
          <cell r="BG471">
            <v>0.08900000000000001</v>
          </cell>
          <cell r="BH471">
            <v>0.08900000000000001</v>
          </cell>
          <cell r="BI471">
            <v>0.08900000000000001</v>
          </cell>
          <cell r="BJ471">
            <v>0.1</v>
          </cell>
          <cell r="BK471">
            <v>0.1</v>
          </cell>
          <cell r="BL471">
            <v>0.08900000000000001</v>
          </cell>
          <cell r="BM471">
            <v>0.08900000000000001</v>
          </cell>
          <cell r="BN471">
            <v>0.1</v>
          </cell>
          <cell r="BO471">
            <v>0.1</v>
          </cell>
          <cell r="BP471">
            <v>0.08900000000000001</v>
          </cell>
          <cell r="BQ471">
            <v>0.08900000000000001</v>
          </cell>
          <cell r="BR471">
            <v>0.08900000000000001</v>
          </cell>
          <cell r="BS471">
            <v>0.08900000000000001</v>
          </cell>
          <cell r="BT471">
            <v>0.08900000000000001</v>
          </cell>
          <cell r="BU471">
            <v>0.08900000000000001</v>
          </cell>
          <cell r="BV471">
            <v>0.08900000000000001</v>
          </cell>
          <cell r="BW471">
            <v>0.08900000000000001</v>
          </cell>
          <cell r="BX471">
            <v>0.08900000000000001</v>
          </cell>
          <cell r="BY471">
            <v>0.08900000000000001</v>
          </cell>
          <cell r="BZ471">
            <v>0.08900000000000001</v>
          </cell>
          <cell r="CA471">
            <v>0.08900000000000001</v>
          </cell>
        </row>
        <row r="472">
          <cell r="A472" t="str">
            <v>Water Storage Rubble Masonary</v>
          </cell>
          <cell r="B472">
            <v>472</v>
          </cell>
          <cell r="C472" t="str">
            <v>cu.yd.</v>
          </cell>
          <cell r="D472">
            <v>43.61</v>
          </cell>
          <cell r="E472">
            <v>49</v>
          </cell>
          <cell r="F472" t="str">
            <v>AC</v>
          </cell>
          <cell r="G472">
            <v>75</v>
          </cell>
          <cell r="H472">
            <v>43.61</v>
          </cell>
          <cell r="I472">
            <v>43.61</v>
          </cell>
          <cell r="J472">
            <v>43.61</v>
          </cell>
          <cell r="K472">
            <v>43.61</v>
          </cell>
          <cell r="L472">
            <v>43.61</v>
          </cell>
          <cell r="M472">
            <v>43.61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43.61</v>
          </cell>
          <cell r="W472">
            <v>43.61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49</v>
          </cell>
          <cell r="AC472">
            <v>49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49</v>
          </cell>
          <cell r="AI472">
            <v>49</v>
          </cell>
          <cell r="AJ472">
            <v>43.61</v>
          </cell>
          <cell r="AK472">
            <v>43.61</v>
          </cell>
          <cell r="AL472">
            <v>43.61</v>
          </cell>
          <cell r="AM472">
            <v>43.61</v>
          </cell>
          <cell r="AN472">
            <v>43.61</v>
          </cell>
          <cell r="AO472">
            <v>43.61</v>
          </cell>
          <cell r="AP472">
            <v>43.61</v>
          </cell>
          <cell r="AQ472">
            <v>43.61</v>
          </cell>
          <cell r="AR472">
            <v>43.61</v>
          </cell>
          <cell r="AS472">
            <v>43.61</v>
          </cell>
          <cell r="AT472">
            <v>43.61</v>
          </cell>
          <cell r="AU472">
            <v>43.61</v>
          </cell>
          <cell r="AV472">
            <v>43.61</v>
          </cell>
          <cell r="AW472">
            <v>43.61</v>
          </cell>
          <cell r="AX472">
            <v>43.61</v>
          </cell>
          <cell r="AY472">
            <v>43.61</v>
          </cell>
          <cell r="AZ472">
            <v>43.61</v>
          </cell>
          <cell r="BA472">
            <v>43.61</v>
          </cell>
          <cell r="BB472">
            <v>43.61</v>
          </cell>
          <cell r="BC472">
            <v>43.61</v>
          </cell>
          <cell r="BD472">
            <v>0</v>
          </cell>
          <cell r="BE472">
            <v>0</v>
          </cell>
          <cell r="BF472">
            <v>43.61</v>
          </cell>
          <cell r="BG472">
            <v>43.61</v>
          </cell>
          <cell r="BH472">
            <v>43.61</v>
          </cell>
          <cell r="BI472">
            <v>43.61</v>
          </cell>
          <cell r="BJ472">
            <v>43.61</v>
          </cell>
          <cell r="BK472">
            <v>43.61</v>
          </cell>
          <cell r="BL472">
            <v>43.61</v>
          </cell>
          <cell r="BM472">
            <v>43.61</v>
          </cell>
          <cell r="BN472">
            <v>0</v>
          </cell>
          <cell r="BO472">
            <v>0</v>
          </cell>
          <cell r="BP472">
            <v>43.61</v>
          </cell>
          <cell r="BQ472">
            <v>43.61</v>
          </cell>
          <cell r="BR472">
            <v>43.61</v>
          </cell>
          <cell r="BS472">
            <v>43.61</v>
          </cell>
          <cell r="BT472">
            <v>43.61</v>
          </cell>
          <cell r="BU472">
            <v>43.61</v>
          </cell>
          <cell r="BV472">
            <v>43.61</v>
          </cell>
          <cell r="BW472">
            <v>43.61</v>
          </cell>
          <cell r="BX472">
            <v>43.61</v>
          </cell>
          <cell r="BY472">
            <v>43.61</v>
          </cell>
          <cell r="BZ472">
            <v>43.61</v>
          </cell>
          <cell r="CA472">
            <v>43.61</v>
          </cell>
        </row>
        <row r="473">
          <cell r="A473" t="str">
            <v>Wetland forbs Bareroot</v>
          </cell>
          <cell r="B473">
            <v>473</v>
          </cell>
          <cell r="C473" t="str">
            <v>each</v>
          </cell>
          <cell r="D473">
            <v>0.89</v>
          </cell>
          <cell r="E473">
            <v>1</v>
          </cell>
          <cell r="F473" t="str">
            <v>AC</v>
          </cell>
          <cell r="G473">
            <v>75</v>
          </cell>
          <cell r="H473">
            <v>0.89</v>
          </cell>
          <cell r="I473">
            <v>0.89</v>
          </cell>
          <cell r="J473">
            <v>0.89</v>
          </cell>
          <cell r="K473">
            <v>0.89</v>
          </cell>
          <cell r="L473">
            <v>0.89</v>
          </cell>
          <cell r="M473">
            <v>0.89</v>
          </cell>
          <cell r="N473">
            <v>0.89</v>
          </cell>
          <cell r="O473">
            <v>0.89</v>
          </cell>
          <cell r="P473">
            <v>0.89</v>
          </cell>
          <cell r="Q473">
            <v>0.89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0.89</v>
          </cell>
          <cell r="W473">
            <v>0.89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0.89</v>
          </cell>
          <cell r="AC473">
            <v>0.89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1</v>
          </cell>
          <cell r="AI473">
            <v>1</v>
          </cell>
          <cell r="AJ473">
            <v>0.89</v>
          </cell>
          <cell r="AK473">
            <v>0.89</v>
          </cell>
          <cell r="AL473">
            <v>0.89</v>
          </cell>
          <cell r="AM473">
            <v>0.89</v>
          </cell>
          <cell r="AN473">
            <v>0.89</v>
          </cell>
          <cell r="AO473">
            <v>0.89</v>
          </cell>
          <cell r="AP473">
            <v>0.89</v>
          </cell>
          <cell r="AQ473">
            <v>0.89</v>
          </cell>
          <cell r="AR473">
            <v>0.89</v>
          </cell>
          <cell r="AS473">
            <v>0.89</v>
          </cell>
          <cell r="AT473">
            <v>0.89</v>
          </cell>
          <cell r="AU473">
            <v>0.89</v>
          </cell>
          <cell r="AV473">
            <v>0.89</v>
          </cell>
          <cell r="AW473">
            <v>0.89</v>
          </cell>
          <cell r="AX473">
            <v>0.89</v>
          </cell>
          <cell r="AY473">
            <v>0.89</v>
          </cell>
          <cell r="AZ473">
            <v>0.89</v>
          </cell>
          <cell r="BA473">
            <v>0.89</v>
          </cell>
          <cell r="BB473">
            <v>0.89</v>
          </cell>
          <cell r="BC473">
            <v>0.89</v>
          </cell>
          <cell r="BD473">
            <v>0</v>
          </cell>
          <cell r="BE473">
            <v>0</v>
          </cell>
          <cell r="BF473">
            <v>0.89</v>
          </cell>
          <cell r="BG473">
            <v>0.89</v>
          </cell>
          <cell r="BH473">
            <v>0.89</v>
          </cell>
          <cell r="BI473">
            <v>0.89</v>
          </cell>
          <cell r="BJ473">
            <v>0.89</v>
          </cell>
          <cell r="BK473">
            <v>0.89</v>
          </cell>
          <cell r="BL473">
            <v>0.89</v>
          </cell>
          <cell r="BM473">
            <v>0.89</v>
          </cell>
          <cell r="BN473">
            <v>1</v>
          </cell>
          <cell r="BO473">
            <v>1</v>
          </cell>
          <cell r="BP473">
            <v>1</v>
          </cell>
          <cell r="BQ473">
            <v>1</v>
          </cell>
          <cell r="BR473">
            <v>0.89</v>
          </cell>
          <cell r="BS473">
            <v>0.89</v>
          </cell>
          <cell r="BT473">
            <v>0.89</v>
          </cell>
          <cell r="BU473">
            <v>0.89</v>
          </cell>
          <cell r="BV473">
            <v>0.89</v>
          </cell>
          <cell r="BW473">
            <v>0.89</v>
          </cell>
          <cell r="BX473">
            <v>0.89</v>
          </cell>
          <cell r="BY473">
            <v>0.89</v>
          </cell>
          <cell r="BZ473">
            <v>0.89</v>
          </cell>
          <cell r="CA473">
            <v>0.89</v>
          </cell>
        </row>
        <row r="474">
          <cell r="A474" t="str">
            <v>Wetland forbs Containerized</v>
          </cell>
          <cell r="B474">
            <v>474</v>
          </cell>
          <cell r="C474" t="str">
            <v>each</v>
          </cell>
          <cell r="D474">
            <v>2.225</v>
          </cell>
          <cell r="E474">
            <v>2.5</v>
          </cell>
          <cell r="F474" t="str">
            <v>AC</v>
          </cell>
          <cell r="G474">
            <v>75</v>
          </cell>
          <cell r="H474">
            <v>2.225</v>
          </cell>
          <cell r="I474">
            <v>2.225</v>
          </cell>
          <cell r="J474">
            <v>2.225</v>
          </cell>
          <cell r="K474">
            <v>2.225</v>
          </cell>
          <cell r="L474">
            <v>2.225</v>
          </cell>
          <cell r="M474">
            <v>2.225</v>
          </cell>
          <cell r="N474">
            <v>2.225</v>
          </cell>
          <cell r="O474">
            <v>2.225</v>
          </cell>
          <cell r="P474">
            <v>2.225</v>
          </cell>
          <cell r="Q474">
            <v>2.225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2.225</v>
          </cell>
          <cell r="W474">
            <v>2.225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2.225</v>
          </cell>
          <cell r="AC474">
            <v>2.225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2.5</v>
          </cell>
          <cell r="AI474">
            <v>2.5</v>
          </cell>
          <cell r="AJ474">
            <v>2.225</v>
          </cell>
          <cell r="AK474">
            <v>2.225</v>
          </cell>
          <cell r="AL474">
            <v>2.225</v>
          </cell>
          <cell r="AM474">
            <v>2.225</v>
          </cell>
          <cell r="AN474">
            <v>2.225</v>
          </cell>
          <cell r="AO474">
            <v>2.225</v>
          </cell>
          <cell r="AP474">
            <v>2.225</v>
          </cell>
          <cell r="AQ474">
            <v>2.225</v>
          </cell>
          <cell r="AR474">
            <v>2.225</v>
          </cell>
          <cell r="AS474">
            <v>2.225</v>
          </cell>
          <cell r="AT474">
            <v>2.225</v>
          </cell>
          <cell r="AU474">
            <v>2.225</v>
          </cell>
          <cell r="AV474">
            <v>2.225</v>
          </cell>
          <cell r="AW474">
            <v>2.225</v>
          </cell>
          <cell r="AX474">
            <v>2.225</v>
          </cell>
          <cell r="AY474">
            <v>2.225</v>
          </cell>
          <cell r="AZ474">
            <v>2.225</v>
          </cell>
          <cell r="BA474">
            <v>2.225</v>
          </cell>
          <cell r="BB474">
            <v>2.225</v>
          </cell>
          <cell r="BC474">
            <v>2.225</v>
          </cell>
          <cell r="BD474">
            <v>0</v>
          </cell>
          <cell r="BE474">
            <v>0</v>
          </cell>
          <cell r="BF474">
            <v>2.225</v>
          </cell>
          <cell r="BG474">
            <v>2.225</v>
          </cell>
          <cell r="BH474">
            <v>2.225</v>
          </cell>
          <cell r="BI474">
            <v>2.225</v>
          </cell>
          <cell r="BJ474">
            <v>2.225</v>
          </cell>
          <cell r="BK474">
            <v>2.225</v>
          </cell>
          <cell r="BL474">
            <v>2.225</v>
          </cell>
          <cell r="BM474">
            <v>2.225</v>
          </cell>
          <cell r="BN474">
            <v>2.5</v>
          </cell>
          <cell r="BO474">
            <v>2.5</v>
          </cell>
          <cell r="BP474">
            <v>2.225</v>
          </cell>
          <cell r="BQ474">
            <v>2.225</v>
          </cell>
          <cell r="BR474">
            <v>2.225</v>
          </cell>
          <cell r="BS474">
            <v>2.225</v>
          </cell>
          <cell r="BT474">
            <v>2.225</v>
          </cell>
          <cell r="BU474">
            <v>2.225</v>
          </cell>
          <cell r="BV474">
            <v>2.225</v>
          </cell>
          <cell r="BW474">
            <v>2.225</v>
          </cell>
          <cell r="BX474">
            <v>2.225</v>
          </cell>
          <cell r="BY474">
            <v>2.225</v>
          </cell>
          <cell r="BZ474">
            <v>2.225</v>
          </cell>
          <cell r="CA474">
            <v>2.225</v>
          </cell>
        </row>
      </sheetData>
      <sheetData sheetId="7">
        <row r="3">
          <cell r="A3" t="str">
            <v>SanJuan</v>
          </cell>
        </row>
        <row r="4">
          <cell r="A4" t="str">
            <v>EQIP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8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7109375" style="2" customWidth="1"/>
    <col min="2" max="2" width="7.140625" style="2" customWidth="1"/>
    <col min="3" max="3" width="9.00390625" style="0" customWidth="1"/>
    <col min="4" max="4" width="10.00390625" style="0" hidden="1" customWidth="1"/>
    <col min="5" max="5" width="10.421875" style="0" customWidth="1"/>
    <col min="6" max="6" width="10.140625" style="21" hidden="1" customWidth="1"/>
    <col min="7" max="7" width="12.57421875" style="22" hidden="1" customWidth="1"/>
    <col min="8" max="8" width="51.421875" style="5" customWidth="1"/>
    <col min="9" max="16384" width="9.140625" style="1" customWidth="1"/>
  </cols>
  <sheetData>
    <row r="1" spans="1:10" ht="12.75">
      <c r="A1" s="1" t="s">
        <v>9</v>
      </c>
      <c r="C1" s="3" t="s">
        <v>0</v>
      </c>
      <c r="D1" s="4" t="str">
        <f>"Changes Requested: "&amp;I1</f>
        <v>Changes Requested: 0</v>
      </c>
      <c r="E1" s="5"/>
      <c r="F1" s="6"/>
      <c r="G1" s="5"/>
      <c r="I1" s="7">
        <f>COUNTIF(F4:F410,"&gt;-1")</f>
        <v>0</v>
      </c>
      <c r="J1" s="7" t="s">
        <v>1</v>
      </c>
    </row>
    <row r="2" spans="4:10" ht="12.75">
      <c r="D2" s="8" t="str">
        <f>"Changes Still Needing to be Verified: "&amp;I2</f>
        <v>Changes Still Needing to be Verified: 0</v>
      </c>
      <c r="E2" s="5"/>
      <c r="F2" s="6"/>
      <c r="G2" s="5"/>
      <c r="I2" s="9">
        <f>I1-COUNTIF(G4:G410,"Yes")</f>
        <v>0</v>
      </c>
      <c r="J2" s="7" t="s">
        <v>2</v>
      </c>
    </row>
    <row r="3" spans="1:13" s="14" customFormat="1" ht="72" customHeight="1">
      <c r="A3" s="10" t="s">
        <v>10</v>
      </c>
      <c r="B3" s="10" t="s">
        <v>11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2" t="s">
        <v>8</v>
      </c>
      <c r="I3" s="13"/>
      <c r="J3" s="1"/>
      <c r="K3" s="1"/>
      <c r="L3" s="1"/>
      <c r="M3" s="1"/>
    </row>
    <row r="4" spans="1:8" ht="15">
      <c r="A4" s="15" t="s">
        <v>12</v>
      </c>
      <c r="B4" s="16" t="s">
        <v>13</v>
      </c>
      <c r="C4" s="17" t="s">
        <v>14</v>
      </c>
      <c r="D4" s="17">
        <v>146.85</v>
      </c>
      <c r="E4" s="17">
        <v>146.85</v>
      </c>
      <c r="F4" s="18"/>
      <c r="G4" s="19"/>
      <c r="H4" s="20" t="s">
        <v>510</v>
      </c>
    </row>
    <row r="5" spans="1:8" ht="15">
      <c r="A5" s="15" t="s">
        <v>15</v>
      </c>
      <c r="B5" s="16" t="s">
        <v>16</v>
      </c>
      <c r="C5" s="17" t="s">
        <v>14</v>
      </c>
      <c r="D5" s="17">
        <v>46.28</v>
      </c>
      <c r="E5" s="17">
        <v>46.28</v>
      </c>
      <c r="F5" s="18"/>
      <c r="G5" s="19"/>
      <c r="H5" s="20" t="s">
        <v>511</v>
      </c>
    </row>
    <row r="6" spans="1:8" ht="15">
      <c r="A6" s="15" t="s">
        <v>17</v>
      </c>
      <c r="B6" s="16" t="s">
        <v>18</v>
      </c>
      <c r="C6" s="17" t="s">
        <v>14</v>
      </c>
      <c r="D6" s="17">
        <v>1.602</v>
      </c>
      <c r="E6" s="17">
        <v>1.602</v>
      </c>
      <c r="F6" s="18"/>
      <c r="G6" s="19"/>
      <c r="H6" s="20" t="s">
        <v>512</v>
      </c>
    </row>
    <row r="7" spans="1:8" ht="15">
      <c r="A7" s="15" t="s">
        <v>19</v>
      </c>
      <c r="B7" s="16" t="s">
        <v>20</v>
      </c>
      <c r="C7" s="17" t="s">
        <v>14</v>
      </c>
      <c r="D7" s="17">
        <v>4.1652</v>
      </c>
      <c r="E7" s="17">
        <v>4.1652</v>
      </c>
      <c r="F7" s="18"/>
      <c r="G7" s="19"/>
      <c r="H7" s="20" t="s">
        <v>512</v>
      </c>
    </row>
    <row r="8" spans="1:8" ht="15">
      <c r="A8" s="15" t="s">
        <v>21</v>
      </c>
      <c r="B8" s="16" t="s">
        <v>20</v>
      </c>
      <c r="C8" s="17" t="s">
        <v>14</v>
      </c>
      <c r="D8" s="17">
        <v>24.03</v>
      </c>
      <c r="E8" s="17">
        <v>24.03</v>
      </c>
      <c r="F8" s="18"/>
      <c r="G8" s="19"/>
      <c r="H8" s="20" t="s">
        <v>513</v>
      </c>
    </row>
    <row r="9" spans="1:8" ht="15">
      <c r="A9" s="15" t="s">
        <v>22</v>
      </c>
      <c r="B9" s="16" t="s">
        <v>20</v>
      </c>
      <c r="C9" s="17" t="s">
        <v>14</v>
      </c>
      <c r="D9" s="17">
        <v>32.93</v>
      </c>
      <c r="E9" s="17">
        <v>32.93</v>
      </c>
      <c r="F9" s="18"/>
      <c r="G9" s="19"/>
      <c r="H9" s="20" t="s">
        <v>513</v>
      </c>
    </row>
    <row r="10" spans="1:8" ht="15">
      <c r="A10" s="15" t="s">
        <v>23</v>
      </c>
      <c r="B10" s="16" t="s">
        <v>20</v>
      </c>
      <c r="C10" s="17" t="s">
        <v>14</v>
      </c>
      <c r="D10" s="17">
        <v>37.38</v>
      </c>
      <c r="E10" s="17">
        <v>37.38</v>
      </c>
      <c r="F10" s="18"/>
      <c r="G10" s="19"/>
      <c r="H10" s="20" t="s">
        <v>513</v>
      </c>
    </row>
    <row r="11" spans="1:8" ht="15">
      <c r="A11" s="15" t="s">
        <v>24</v>
      </c>
      <c r="B11" s="16" t="s">
        <v>20</v>
      </c>
      <c r="C11" s="17" t="s">
        <v>14</v>
      </c>
      <c r="D11" s="17">
        <v>0</v>
      </c>
      <c r="E11" s="17">
        <v>0</v>
      </c>
      <c r="F11" s="18"/>
      <c r="G11" s="19"/>
      <c r="H11" s="20" t="s">
        <v>513</v>
      </c>
    </row>
    <row r="12" spans="1:8" ht="15">
      <c r="A12" s="15" t="s">
        <v>25</v>
      </c>
      <c r="B12" s="16" t="s">
        <v>20</v>
      </c>
      <c r="C12" s="17" t="s">
        <v>14</v>
      </c>
      <c r="D12" s="17">
        <v>18.69</v>
      </c>
      <c r="E12" s="17">
        <v>18.69</v>
      </c>
      <c r="F12" s="18"/>
      <c r="G12" s="19"/>
      <c r="H12" s="20" t="s">
        <v>513</v>
      </c>
    </row>
    <row r="13" spans="1:8" ht="15">
      <c r="A13" s="15" t="s">
        <v>26</v>
      </c>
      <c r="B13" s="16" t="s">
        <v>20</v>
      </c>
      <c r="C13" s="17" t="s">
        <v>14</v>
      </c>
      <c r="D13" s="17">
        <v>0</v>
      </c>
      <c r="E13" s="17">
        <v>0</v>
      </c>
      <c r="F13" s="18"/>
      <c r="G13" s="19"/>
      <c r="H13" s="20" t="s">
        <v>513</v>
      </c>
    </row>
    <row r="14" spans="1:8" ht="15">
      <c r="A14" s="15" t="s">
        <v>27</v>
      </c>
      <c r="B14" s="16" t="s">
        <v>20</v>
      </c>
      <c r="C14" s="17" t="s">
        <v>14</v>
      </c>
      <c r="D14" s="17">
        <v>0</v>
      </c>
      <c r="E14" s="17">
        <v>0</v>
      </c>
      <c r="F14" s="18"/>
      <c r="G14" s="19"/>
      <c r="H14" s="20" t="s">
        <v>513</v>
      </c>
    </row>
    <row r="15" spans="1:8" ht="15">
      <c r="A15" s="15" t="s">
        <v>28</v>
      </c>
      <c r="B15" s="16" t="s">
        <v>29</v>
      </c>
      <c r="C15" s="17" t="s">
        <v>14</v>
      </c>
      <c r="D15" s="17">
        <v>0</v>
      </c>
      <c r="E15" s="17">
        <v>0</v>
      </c>
      <c r="F15" s="18"/>
      <c r="G15" s="19"/>
      <c r="H15" s="20" t="s">
        <v>513</v>
      </c>
    </row>
    <row r="16" spans="1:8" ht="15">
      <c r="A16" s="15" t="s">
        <v>30</v>
      </c>
      <c r="B16" s="16" t="s">
        <v>20</v>
      </c>
      <c r="C16" s="17" t="s">
        <v>14</v>
      </c>
      <c r="D16" s="17">
        <v>0</v>
      </c>
      <c r="E16" s="17">
        <v>0</v>
      </c>
      <c r="F16" s="18"/>
      <c r="G16" s="19"/>
      <c r="H16" s="20" t="s">
        <v>513</v>
      </c>
    </row>
    <row r="17" spans="1:8" ht="15">
      <c r="A17" s="15" t="s">
        <v>31</v>
      </c>
      <c r="B17" s="16" t="s">
        <v>20</v>
      </c>
      <c r="C17" s="17" t="s">
        <v>14</v>
      </c>
      <c r="D17" s="17">
        <v>0</v>
      </c>
      <c r="E17" s="17">
        <v>0</v>
      </c>
      <c r="F17" s="18"/>
      <c r="G17" s="19"/>
      <c r="H17" s="20" t="s">
        <v>513</v>
      </c>
    </row>
    <row r="18" spans="1:8" ht="15">
      <c r="A18" s="15" t="s">
        <v>32</v>
      </c>
      <c r="B18" s="16" t="s">
        <v>29</v>
      </c>
      <c r="C18" s="17" t="s">
        <v>14</v>
      </c>
      <c r="D18" s="17">
        <v>53.4</v>
      </c>
      <c r="E18" s="17">
        <v>53.4</v>
      </c>
      <c r="F18" s="18"/>
      <c r="G18" s="19"/>
      <c r="H18" s="20" t="s">
        <v>513</v>
      </c>
    </row>
    <row r="19" spans="1:8" ht="15">
      <c r="A19" s="15" t="s">
        <v>33</v>
      </c>
      <c r="B19" s="16" t="s">
        <v>34</v>
      </c>
      <c r="C19" s="17" t="s">
        <v>14</v>
      </c>
      <c r="D19" s="17">
        <v>1.335</v>
      </c>
      <c r="E19" s="17">
        <v>1.335</v>
      </c>
      <c r="F19" s="18"/>
      <c r="G19" s="19"/>
      <c r="H19" s="20" t="s">
        <v>514</v>
      </c>
    </row>
    <row r="20" spans="1:8" ht="15">
      <c r="A20" s="15" t="s">
        <v>35</v>
      </c>
      <c r="B20" s="16" t="s">
        <v>20</v>
      </c>
      <c r="C20" s="17" t="s">
        <v>14</v>
      </c>
      <c r="D20" s="17">
        <v>178</v>
      </c>
      <c r="E20" s="17">
        <v>178</v>
      </c>
      <c r="F20" s="18"/>
      <c r="G20" s="19"/>
      <c r="H20" s="20" t="s">
        <v>515</v>
      </c>
    </row>
    <row r="21" spans="1:8" ht="15">
      <c r="A21" s="15" t="s">
        <v>36</v>
      </c>
      <c r="B21" s="16" t="s">
        <v>20</v>
      </c>
      <c r="C21" s="17" t="s">
        <v>37</v>
      </c>
      <c r="D21" s="17">
        <v>0</v>
      </c>
      <c r="E21" s="17">
        <v>0</v>
      </c>
      <c r="F21" s="18"/>
      <c r="G21" s="19"/>
      <c r="H21" s="20" t="s">
        <v>516</v>
      </c>
    </row>
    <row r="22" spans="1:8" ht="15">
      <c r="A22" s="15" t="s">
        <v>38</v>
      </c>
      <c r="B22" s="16" t="s">
        <v>20</v>
      </c>
      <c r="C22" s="17" t="s">
        <v>37</v>
      </c>
      <c r="D22" s="17">
        <v>0</v>
      </c>
      <c r="E22" s="17">
        <v>0</v>
      </c>
      <c r="F22" s="18"/>
      <c r="G22" s="19"/>
      <c r="H22" s="20" t="s">
        <v>517</v>
      </c>
    </row>
    <row r="23" spans="1:8" ht="15">
      <c r="A23" s="15" t="s">
        <v>39</v>
      </c>
      <c r="B23" s="16" t="s">
        <v>20</v>
      </c>
      <c r="C23" s="17" t="s">
        <v>37</v>
      </c>
      <c r="D23" s="17">
        <v>0</v>
      </c>
      <c r="E23" s="17">
        <v>0</v>
      </c>
      <c r="F23" s="18"/>
      <c r="G23" s="19"/>
      <c r="H23" s="20" t="s">
        <v>518</v>
      </c>
    </row>
    <row r="24" spans="1:8" ht="15">
      <c r="A24" s="15" t="s">
        <v>40</v>
      </c>
      <c r="B24" s="16" t="s">
        <v>20</v>
      </c>
      <c r="C24" s="17" t="s">
        <v>37</v>
      </c>
      <c r="D24" s="17">
        <v>267</v>
      </c>
      <c r="E24" s="17">
        <v>267</v>
      </c>
      <c r="F24" s="18"/>
      <c r="G24" s="19"/>
      <c r="H24" s="20" t="s">
        <v>519</v>
      </c>
    </row>
    <row r="25" spans="1:8" ht="15">
      <c r="A25" s="15" t="s">
        <v>41</v>
      </c>
      <c r="B25" s="16" t="s">
        <v>20</v>
      </c>
      <c r="C25" s="17" t="s">
        <v>37</v>
      </c>
      <c r="D25" s="17">
        <v>71.2</v>
      </c>
      <c r="E25" s="17">
        <v>71.2</v>
      </c>
      <c r="F25" s="18"/>
      <c r="G25" s="19"/>
      <c r="H25" s="20" t="s">
        <v>520</v>
      </c>
    </row>
    <row r="26" spans="1:8" ht="15">
      <c r="A26" s="15" t="s">
        <v>42</v>
      </c>
      <c r="B26" s="16" t="s">
        <v>13</v>
      </c>
      <c r="C26" s="17" t="s">
        <v>37</v>
      </c>
      <c r="D26" s="17">
        <v>0</v>
      </c>
      <c r="E26" s="17">
        <v>0</v>
      </c>
      <c r="F26" s="18"/>
      <c r="G26" s="19"/>
      <c r="H26" s="20" t="s">
        <v>521</v>
      </c>
    </row>
    <row r="27" spans="1:8" ht="15">
      <c r="A27" s="15" t="s">
        <v>43</v>
      </c>
      <c r="B27" s="16" t="s">
        <v>13</v>
      </c>
      <c r="C27" s="17" t="s">
        <v>37</v>
      </c>
      <c r="D27" s="17">
        <v>0</v>
      </c>
      <c r="E27" s="17">
        <v>0</v>
      </c>
      <c r="F27" s="18"/>
      <c r="G27" s="19"/>
      <c r="H27" s="20" t="s">
        <v>522</v>
      </c>
    </row>
    <row r="28" spans="1:8" ht="15">
      <c r="A28" s="15" t="s">
        <v>44</v>
      </c>
      <c r="B28" s="16" t="s">
        <v>20</v>
      </c>
      <c r="C28" s="17" t="s">
        <v>37</v>
      </c>
      <c r="D28" s="17">
        <v>0</v>
      </c>
      <c r="E28" s="17">
        <v>0</v>
      </c>
      <c r="F28" s="18"/>
      <c r="G28" s="19"/>
      <c r="H28" s="20" t="s">
        <v>523</v>
      </c>
    </row>
    <row r="29" spans="1:8" ht="15">
      <c r="A29" s="15" t="s">
        <v>45</v>
      </c>
      <c r="B29" s="16" t="s">
        <v>20</v>
      </c>
      <c r="C29" s="17" t="s">
        <v>37</v>
      </c>
      <c r="D29" s="17">
        <v>0</v>
      </c>
      <c r="E29" s="17">
        <v>0</v>
      </c>
      <c r="F29" s="18"/>
      <c r="G29" s="19"/>
      <c r="H29" s="20" t="s">
        <v>524</v>
      </c>
    </row>
    <row r="30" spans="1:8" ht="15">
      <c r="A30" s="15" t="s">
        <v>46</v>
      </c>
      <c r="B30" s="16" t="s">
        <v>20</v>
      </c>
      <c r="C30" s="17" t="s">
        <v>37</v>
      </c>
      <c r="D30" s="17">
        <v>0</v>
      </c>
      <c r="E30" s="17">
        <v>0</v>
      </c>
      <c r="F30" s="18"/>
      <c r="G30" s="19"/>
      <c r="H30" s="20" t="s">
        <v>525</v>
      </c>
    </row>
    <row r="31" spans="1:8" ht="15">
      <c r="A31" s="15" t="s">
        <v>47</v>
      </c>
      <c r="B31" s="16" t="s">
        <v>20</v>
      </c>
      <c r="C31" s="17" t="s">
        <v>37</v>
      </c>
      <c r="D31" s="17">
        <v>0</v>
      </c>
      <c r="E31" s="17">
        <v>0</v>
      </c>
      <c r="F31" s="18"/>
      <c r="G31" s="19"/>
      <c r="H31" s="20" t="s">
        <v>526</v>
      </c>
    </row>
    <row r="32" spans="1:8" ht="15">
      <c r="A32" s="15" t="s">
        <v>48</v>
      </c>
      <c r="B32" s="16" t="s">
        <v>20</v>
      </c>
      <c r="C32" s="17" t="s">
        <v>37</v>
      </c>
      <c r="D32" s="17">
        <v>0</v>
      </c>
      <c r="E32" s="17">
        <v>0</v>
      </c>
      <c r="F32" s="18"/>
      <c r="G32" s="19"/>
      <c r="H32" s="20" t="s">
        <v>527</v>
      </c>
    </row>
    <row r="33" spans="1:8" ht="15">
      <c r="A33" s="15" t="s">
        <v>49</v>
      </c>
      <c r="B33" s="16" t="s">
        <v>20</v>
      </c>
      <c r="C33" s="17" t="s">
        <v>37</v>
      </c>
      <c r="D33" s="17">
        <v>0</v>
      </c>
      <c r="E33" s="17">
        <v>0</v>
      </c>
      <c r="F33" s="18"/>
      <c r="G33" s="19"/>
      <c r="H33" s="20" t="s">
        <v>528</v>
      </c>
    </row>
    <row r="34" spans="1:8" ht="15">
      <c r="A34" s="15" t="s">
        <v>50</v>
      </c>
      <c r="B34" s="16" t="s">
        <v>51</v>
      </c>
      <c r="C34" s="17" t="s">
        <v>37</v>
      </c>
      <c r="D34" s="17">
        <v>44.5</v>
      </c>
      <c r="E34" s="17">
        <v>44.5</v>
      </c>
      <c r="F34" s="18"/>
      <c r="G34" s="19"/>
      <c r="H34" s="20" t="s">
        <v>529</v>
      </c>
    </row>
    <row r="35" spans="1:8" ht="15">
      <c r="A35" s="15" t="s">
        <v>52</v>
      </c>
      <c r="B35" s="16" t="s">
        <v>20</v>
      </c>
      <c r="C35" s="17" t="s">
        <v>37</v>
      </c>
      <c r="D35" s="17">
        <v>6.23</v>
      </c>
      <c r="E35" s="17">
        <v>6.23</v>
      </c>
      <c r="F35" s="18"/>
      <c r="G35" s="19"/>
      <c r="H35" s="20" t="s">
        <v>530</v>
      </c>
    </row>
    <row r="36" spans="1:8" ht="15">
      <c r="A36" s="15" t="s">
        <v>53</v>
      </c>
      <c r="B36" s="16" t="s">
        <v>20</v>
      </c>
      <c r="C36" s="17" t="s">
        <v>37</v>
      </c>
      <c r="D36" s="17">
        <v>6.23</v>
      </c>
      <c r="E36" s="17">
        <v>6.23</v>
      </c>
      <c r="F36" s="18"/>
      <c r="G36" s="19"/>
      <c r="H36" s="20" t="s">
        <v>531</v>
      </c>
    </row>
    <row r="37" spans="1:8" ht="15">
      <c r="A37" s="15" t="s">
        <v>54</v>
      </c>
      <c r="B37" s="16" t="s">
        <v>34</v>
      </c>
      <c r="C37" s="17" t="s">
        <v>14</v>
      </c>
      <c r="D37" s="17">
        <v>1.335</v>
      </c>
      <c r="E37" s="17">
        <v>1.335</v>
      </c>
      <c r="F37" s="18"/>
      <c r="G37" s="19"/>
      <c r="H37" s="20" t="s">
        <v>532</v>
      </c>
    </row>
    <row r="38" spans="1:8" ht="15">
      <c r="A38" s="15" t="s">
        <v>55</v>
      </c>
      <c r="B38" s="16" t="s">
        <v>34</v>
      </c>
      <c r="C38" s="17" t="s">
        <v>14</v>
      </c>
      <c r="D38" s="17">
        <v>2.67</v>
      </c>
      <c r="E38" s="17">
        <v>2.67</v>
      </c>
      <c r="F38" s="18"/>
      <c r="G38" s="19"/>
      <c r="H38" s="20" t="s">
        <v>533</v>
      </c>
    </row>
    <row r="39" spans="1:8" ht="15">
      <c r="A39" s="15" t="s">
        <v>56</v>
      </c>
      <c r="B39" s="16" t="s">
        <v>34</v>
      </c>
      <c r="C39" s="17" t="s">
        <v>14</v>
      </c>
      <c r="D39" s="17">
        <v>51.62</v>
      </c>
      <c r="E39" s="17">
        <v>51.62</v>
      </c>
      <c r="F39" s="18"/>
      <c r="G39" s="19"/>
      <c r="H39" s="20" t="s">
        <v>534</v>
      </c>
    </row>
    <row r="40" spans="1:8" ht="15">
      <c r="A40" s="15" t="s">
        <v>57</v>
      </c>
      <c r="B40" s="16" t="s">
        <v>34</v>
      </c>
      <c r="C40" s="17" t="s">
        <v>14</v>
      </c>
      <c r="D40" s="17">
        <v>267</v>
      </c>
      <c r="E40" s="17">
        <v>267</v>
      </c>
      <c r="F40" s="18"/>
      <c r="G40" s="19"/>
      <c r="H40" s="20" t="s">
        <v>535</v>
      </c>
    </row>
    <row r="41" spans="1:8" ht="15">
      <c r="A41" s="15" t="s">
        <v>58</v>
      </c>
      <c r="B41" s="16" t="s">
        <v>34</v>
      </c>
      <c r="C41" s="17" t="s">
        <v>14</v>
      </c>
      <c r="D41" s="17">
        <v>222.5</v>
      </c>
      <c r="E41" s="17">
        <v>222.5</v>
      </c>
      <c r="F41" s="18"/>
      <c r="G41" s="19"/>
      <c r="H41" s="20" t="s">
        <v>536</v>
      </c>
    </row>
    <row r="42" spans="1:8" ht="15">
      <c r="A42" s="15" t="s">
        <v>59</v>
      </c>
      <c r="B42" s="16" t="s">
        <v>51</v>
      </c>
      <c r="C42" s="17" t="s">
        <v>14</v>
      </c>
      <c r="D42" s="17">
        <v>14.774000000000001</v>
      </c>
      <c r="E42" s="17">
        <v>14.774000000000001</v>
      </c>
      <c r="F42" s="18"/>
      <c r="G42" s="19"/>
      <c r="H42" s="20" t="s">
        <v>537</v>
      </c>
    </row>
    <row r="43" spans="1:8" ht="15">
      <c r="A43" s="15" t="s">
        <v>60</v>
      </c>
      <c r="B43" s="16" t="s">
        <v>51</v>
      </c>
      <c r="C43" s="17" t="s">
        <v>14</v>
      </c>
      <c r="D43" s="17">
        <v>0</v>
      </c>
      <c r="E43" s="17">
        <v>0</v>
      </c>
      <c r="F43" s="18"/>
      <c r="G43" s="19"/>
      <c r="H43" s="20" t="s">
        <v>537</v>
      </c>
    </row>
    <row r="44" spans="1:8" ht="15">
      <c r="A44" s="15" t="s">
        <v>61</v>
      </c>
      <c r="B44" s="16" t="s">
        <v>20</v>
      </c>
      <c r="C44" s="17" t="s">
        <v>14</v>
      </c>
      <c r="D44" s="17">
        <v>316.84</v>
      </c>
      <c r="E44" s="17">
        <v>316.84</v>
      </c>
      <c r="F44" s="18"/>
      <c r="G44" s="19"/>
      <c r="H44" s="20" t="s">
        <v>538</v>
      </c>
    </row>
    <row r="45" spans="1:8" ht="15">
      <c r="A45" s="15" t="s">
        <v>62</v>
      </c>
      <c r="B45" s="16" t="s">
        <v>20</v>
      </c>
      <c r="C45" s="17" t="s">
        <v>14</v>
      </c>
      <c r="D45" s="17">
        <v>62.3</v>
      </c>
      <c r="E45" s="17">
        <v>62.3</v>
      </c>
      <c r="F45" s="18"/>
      <c r="G45" s="19"/>
      <c r="H45" s="20" t="s">
        <v>539</v>
      </c>
    </row>
    <row r="46" spans="1:8" ht="15">
      <c r="A46" s="15" t="s">
        <v>63</v>
      </c>
      <c r="B46" s="16" t="s">
        <v>13</v>
      </c>
      <c r="C46" s="17" t="s">
        <v>14</v>
      </c>
      <c r="D46" s="17">
        <v>222.5</v>
      </c>
      <c r="E46" s="17">
        <v>222.5</v>
      </c>
      <c r="F46" s="18"/>
      <c r="G46" s="19"/>
      <c r="H46" s="20" t="s">
        <v>539</v>
      </c>
    </row>
    <row r="47" spans="1:8" ht="15">
      <c r="A47" s="15" t="s">
        <v>64</v>
      </c>
      <c r="B47" s="16" t="s">
        <v>13</v>
      </c>
      <c r="C47" s="17" t="s">
        <v>14</v>
      </c>
      <c r="D47" s="17">
        <v>400.5</v>
      </c>
      <c r="E47" s="17">
        <v>400.5</v>
      </c>
      <c r="F47" s="18"/>
      <c r="G47" s="19"/>
      <c r="H47" s="20" t="s">
        <v>539</v>
      </c>
    </row>
    <row r="48" spans="1:8" ht="15">
      <c r="A48" s="15" t="s">
        <v>65</v>
      </c>
      <c r="B48" s="16" t="s">
        <v>66</v>
      </c>
      <c r="C48" s="17" t="s">
        <v>14</v>
      </c>
      <c r="D48" s="17">
        <v>0.267</v>
      </c>
      <c r="E48" s="17">
        <v>0.267</v>
      </c>
      <c r="F48" s="18"/>
      <c r="G48" s="19"/>
      <c r="H48" s="20" t="s">
        <v>540</v>
      </c>
    </row>
    <row r="49" spans="1:8" ht="15">
      <c r="A49" s="15" t="s">
        <v>67</v>
      </c>
      <c r="B49" s="16" t="s">
        <v>68</v>
      </c>
      <c r="C49" s="17" t="s">
        <v>14</v>
      </c>
      <c r="D49" s="17">
        <v>3.115</v>
      </c>
      <c r="E49" s="17">
        <v>3.115</v>
      </c>
      <c r="F49" s="18"/>
      <c r="G49" s="19"/>
      <c r="H49" s="20" t="s">
        <v>541</v>
      </c>
    </row>
    <row r="50" spans="1:8" ht="15">
      <c r="A50" s="15" t="s">
        <v>69</v>
      </c>
      <c r="B50" s="16" t="s">
        <v>13</v>
      </c>
      <c r="C50" s="17" t="s">
        <v>14</v>
      </c>
      <c r="D50" s="17">
        <v>2358.5</v>
      </c>
      <c r="E50" s="17">
        <v>2358.5</v>
      </c>
      <c r="F50" s="18"/>
      <c r="G50" s="19"/>
      <c r="H50" s="20" t="s">
        <v>542</v>
      </c>
    </row>
    <row r="51" spans="1:8" ht="15">
      <c r="A51" s="15" t="s">
        <v>70</v>
      </c>
      <c r="B51" s="16" t="s">
        <v>13</v>
      </c>
      <c r="C51" s="17" t="s">
        <v>14</v>
      </c>
      <c r="D51" s="17">
        <v>2456.4</v>
      </c>
      <c r="E51" s="17">
        <v>2456.4</v>
      </c>
      <c r="F51" s="18"/>
      <c r="G51" s="19"/>
      <c r="H51" s="20" t="s">
        <v>542</v>
      </c>
    </row>
    <row r="52" spans="1:8" ht="15">
      <c r="A52" s="15" t="s">
        <v>71</v>
      </c>
      <c r="B52" s="16" t="s">
        <v>13</v>
      </c>
      <c r="C52" s="17" t="s">
        <v>14</v>
      </c>
      <c r="D52" s="17">
        <v>2821.3</v>
      </c>
      <c r="E52" s="17">
        <v>2821.3</v>
      </c>
      <c r="F52" s="18"/>
      <c r="G52" s="19"/>
      <c r="H52" s="20" t="s">
        <v>542</v>
      </c>
    </row>
    <row r="53" spans="1:8" ht="15">
      <c r="A53" s="15" t="s">
        <v>72</v>
      </c>
      <c r="B53" s="16" t="s">
        <v>13</v>
      </c>
      <c r="C53" s="17" t="s">
        <v>14</v>
      </c>
      <c r="D53" s="17">
        <v>3404.25</v>
      </c>
      <c r="E53" s="17">
        <v>3404.25</v>
      </c>
      <c r="F53" s="18"/>
      <c r="G53" s="19"/>
      <c r="H53" s="20" t="s">
        <v>542</v>
      </c>
    </row>
    <row r="54" spans="1:8" ht="15">
      <c r="A54" s="15" t="s">
        <v>73</v>
      </c>
      <c r="B54" s="16" t="s">
        <v>74</v>
      </c>
      <c r="C54" s="17" t="s">
        <v>14</v>
      </c>
      <c r="D54" s="17">
        <v>1.4685</v>
      </c>
      <c r="E54" s="17">
        <v>1.4685</v>
      </c>
      <c r="F54" s="18"/>
      <c r="G54" s="19"/>
      <c r="H54" s="20" t="s">
        <v>543</v>
      </c>
    </row>
    <row r="55" spans="1:8" ht="15">
      <c r="A55" s="15" t="s">
        <v>75</v>
      </c>
      <c r="B55" s="16" t="s">
        <v>74</v>
      </c>
      <c r="C55" s="17" t="s">
        <v>14</v>
      </c>
      <c r="D55" s="17">
        <v>1.6909999999999998</v>
      </c>
      <c r="E55" s="17">
        <v>1.6909999999999998</v>
      </c>
      <c r="F55" s="18"/>
      <c r="G55" s="19"/>
      <c r="H55" s="20" t="s">
        <v>543</v>
      </c>
    </row>
    <row r="56" spans="1:8" ht="15">
      <c r="A56" s="15" t="s">
        <v>76</v>
      </c>
      <c r="B56" s="16" t="s">
        <v>74</v>
      </c>
      <c r="C56" s="17" t="s">
        <v>14</v>
      </c>
      <c r="D56" s="17">
        <v>1.335</v>
      </c>
      <c r="E56" s="17">
        <v>1.335</v>
      </c>
      <c r="F56" s="18"/>
      <c r="G56" s="19"/>
      <c r="H56" s="20" t="s">
        <v>543</v>
      </c>
    </row>
    <row r="57" spans="1:8" ht="15">
      <c r="A57" s="15" t="s">
        <v>77</v>
      </c>
      <c r="B57" s="16" t="s">
        <v>13</v>
      </c>
      <c r="C57" s="17" t="s">
        <v>14</v>
      </c>
      <c r="D57" s="17">
        <v>2.67</v>
      </c>
      <c r="E57" s="17">
        <v>2.67</v>
      </c>
      <c r="F57" s="18"/>
      <c r="G57" s="19"/>
      <c r="H57" s="20" t="s">
        <v>544</v>
      </c>
    </row>
    <row r="58" spans="1:8" ht="15">
      <c r="A58" s="15" t="s">
        <v>78</v>
      </c>
      <c r="B58" s="16" t="s">
        <v>13</v>
      </c>
      <c r="C58" s="17" t="s">
        <v>14</v>
      </c>
      <c r="D58" s="17">
        <v>445</v>
      </c>
      <c r="E58" s="17">
        <v>445</v>
      </c>
      <c r="F58" s="18"/>
      <c r="G58" s="19"/>
      <c r="H58" s="20" t="s">
        <v>538</v>
      </c>
    </row>
    <row r="59" spans="1:8" ht="15">
      <c r="A59" s="15" t="s">
        <v>79</v>
      </c>
      <c r="B59" s="16" t="s">
        <v>13</v>
      </c>
      <c r="C59" s="17" t="s">
        <v>14</v>
      </c>
      <c r="D59" s="17">
        <v>1068</v>
      </c>
      <c r="E59" s="17">
        <v>1068</v>
      </c>
      <c r="F59" s="18"/>
      <c r="G59" s="19"/>
      <c r="H59" s="20" t="s">
        <v>538</v>
      </c>
    </row>
    <row r="60" spans="1:8" ht="15">
      <c r="A60" s="15" t="s">
        <v>80</v>
      </c>
      <c r="B60" s="16" t="s">
        <v>13</v>
      </c>
      <c r="C60" s="17" t="s">
        <v>14</v>
      </c>
      <c r="D60" s="17">
        <v>1513</v>
      </c>
      <c r="E60" s="17">
        <v>1513</v>
      </c>
      <c r="F60" s="18"/>
      <c r="G60" s="19"/>
      <c r="H60" s="20" t="s">
        <v>538</v>
      </c>
    </row>
    <row r="61" spans="1:8" ht="15">
      <c r="A61" s="15" t="s">
        <v>81</v>
      </c>
      <c r="B61" s="16" t="s">
        <v>34</v>
      </c>
      <c r="C61" s="17" t="s">
        <v>14</v>
      </c>
      <c r="D61" s="17">
        <v>22.25</v>
      </c>
      <c r="E61" s="17">
        <v>22.25</v>
      </c>
      <c r="F61" s="18"/>
      <c r="G61" s="19"/>
      <c r="H61" s="20" t="s">
        <v>545</v>
      </c>
    </row>
    <row r="62" spans="1:8" ht="15">
      <c r="A62" s="15" t="s">
        <v>82</v>
      </c>
      <c r="B62" s="16" t="s">
        <v>34</v>
      </c>
      <c r="C62" s="17" t="s">
        <v>14</v>
      </c>
      <c r="D62" s="17">
        <v>62.3</v>
      </c>
      <c r="E62" s="17">
        <v>62.3</v>
      </c>
      <c r="F62" s="18"/>
      <c r="G62" s="19"/>
      <c r="H62" s="20" t="s">
        <v>546</v>
      </c>
    </row>
    <row r="63" spans="1:8" ht="15">
      <c r="A63" s="15" t="s">
        <v>83</v>
      </c>
      <c r="B63" s="16" t="s">
        <v>84</v>
      </c>
      <c r="C63" s="17" t="s">
        <v>14</v>
      </c>
      <c r="D63" s="17">
        <v>28.48</v>
      </c>
      <c r="E63" s="17">
        <v>28.48</v>
      </c>
      <c r="F63" s="18"/>
      <c r="G63" s="19"/>
      <c r="H63" s="20" t="s">
        <v>538</v>
      </c>
    </row>
    <row r="64" spans="1:8" ht="15">
      <c r="A64" s="15" t="s">
        <v>85</v>
      </c>
      <c r="B64" s="16" t="s">
        <v>86</v>
      </c>
      <c r="C64" s="17" t="s">
        <v>14</v>
      </c>
      <c r="D64" s="17">
        <v>0.08900000000000001</v>
      </c>
      <c r="E64" s="17">
        <v>0.08900000000000001</v>
      </c>
      <c r="F64" s="18"/>
      <c r="G64" s="19"/>
      <c r="H64" s="20" t="s">
        <v>547</v>
      </c>
    </row>
    <row r="65" spans="1:8" ht="15">
      <c r="A65" s="15" t="s">
        <v>87</v>
      </c>
      <c r="B65" s="16" t="s">
        <v>51</v>
      </c>
      <c r="C65" s="17" t="s">
        <v>14</v>
      </c>
      <c r="D65" s="17">
        <v>0.35600000000000004</v>
      </c>
      <c r="E65" s="17">
        <v>0.35600000000000004</v>
      </c>
      <c r="F65" s="18"/>
      <c r="G65" s="19"/>
      <c r="H65" s="20" t="s">
        <v>548</v>
      </c>
    </row>
    <row r="66" spans="1:8" ht="15">
      <c r="A66" s="15" t="s">
        <v>88</v>
      </c>
      <c r="B66" s="16" t="s">
        <v>51</v>
      </c>
      <c r="C66" s="17" t="s">
        <v>14</v>
      </c>
      <c r="D66" s="17">
        <v>0.7120000000000001</v>
      </c>
      <c r="E66" s="17">
        <v>1</v>
      </c>
      <c r="F66" s="18"/>
      <c r="G66" s="19"/>
      <c r="H66" s="20" t="s">
        <v>548</v>
      </c>
    </row>
    <row r="67" spans="1:8" ht="15">
      <c r="A67" s="15" t="s">
        <v>89</v>
      </c>
      <c r="B67" s="16" t="s">
        <v>51</v>
      </c>
      <c r="C67" s="17" t="s">
        <v>14</v>
      </c>
      <c r="D67" s="17">
        <v>0.17800000000000002</v>
      </c>
      <c r="E67" s="17">
        <v>0.17800000000000002</v>
      </c>
      <c r="F67" s="18"/>
      <c r="G67" s="19"/>
      <c r="H67" s="20" t="s">
        <v>548</v>
      </c>
    </row>
    <row r="68" spans="1:8" ht="15">
      <c r="A68" s="15" t="s">
        <v>90</v>
      </c>
      <c r="B68" s="16" t="s">
        <v>51</v>
      </c>
      <c r="C68" s="17" t="s">
        <v>14</v>
      </c>
      <c r="D68" s="17">
        <v>0</v>
      </c>
      <c r="E68" s="17">
        <v>0</v>
      </c>
      <c r="F68" s="18"/>
      <c r="G68" s="19"/>
      <c r="H68" s="20" t="s">
        <v>548</v>
      </c>
    </row>
    <row r="69" spans="1:8" ht="15">
      <c r="A69" s="15" t="s">
        <v>91</v>
      </c>
      <c r="B69" s="16" t="s">
        <v>51</v>
      </c>
      <c r="C69" s="17" t="s">
        <v>14</v>
      </c>
      <c r="D69" s="17">
        <v>0.9790000000000001</v>
      </c>
      <c r="E69" s="17">
        <v>0.9790000000000001</v>
      </c>
      <c r="F69" s="18"/>
      <c r="G69" s="19"/>
      <c r="H69" s="20" t="s">
        <v>548</v>
      </c>
    </row>
    <row r="70" spans="1:8" ht="15">
      <c r="A70" s="15" t="s">
        <v>92</v>
      </c>
      <c r="B70" s="16" t="s">
        <v>51</v>
      </c>
      <c r="C70" s="17" t="s">
        <v>14</v>
      </c>
      <c r="D70" s="17">
        <v>0.2848</v>
      </c>
      <c r="E70" s="17">
        <v>0.2848</v>
      </c>
      <c r="F70" s="18"/>
      <c r="G70" s="19"/>
      <c r="H70" s="20" t="s">
        <v>548</v>
      </c>
    </row>
    <row r="71" spans="1:8" ht="15">
      <c r="A71" s="15" t="s">
        <v>93</v>
      </c>
      <c r="B71" s="16" t="s">
        <v>51</v>
      </c>
      <c r="C71" s="17" t="s">
        <v>14</v>
      </c>
      <c r="D71" s="17">
        <v>0</v>
      </c>
      <c r="E71" s="17">
        <v>0</v>
      </c>
      <c r="F71" s="18"/>
      <c r="G71" s="19"/>
      <c r="H71" s="20" t="s">
        <v>548</v>
      </c>
    </row>
    <row r="72" spans="1:8" ht="15">
      <c r="A72" s="15" t="s">
        <v>94</v>
      </c>
      <c r="B72" s="16" t="s">
        <v>51</v>
      </c>
      <c r="C72" s="17" t="s">
        <v>14</v>
      </c>
      <c r="D72" s="17">
        <v>0</v>
      </c>
      <c r="E72" s="17">
        <v>0</v>
      </c>
      <c r="F72" s="18"/>
      <c r="G72" s="19"/>
      <c r="H72" s="20" t="s">
        <v>548</v>
      </c>
    </row>
    <row r="73" spans="1:8" ht="15">
      <c r="A73" s="15" t="s">
        <v>95</v>
      </c>
      <c r="B73" s="16" t="s">
        <v>13</v>
      </c>
      <c r="C73" s="17" t="s">
        <v>37</v>
      </c>
      <c r="D73" s="17">
        <v>500</v>
      </c>
      <c r="E73" s="17">
        <v>500</v>
      </c>
      <c r="F73" s="18"/>
      <c r="G73" s="19"/>
      <c r="H73" s="20" t="s">
        <v>548</v>
      </c>
    </row>
    <row r="74" spans="1:8" ht="15">
      <c r="A74" s="15" t="s">
        <v>96</v>
      </c>
      <c r="B74" s="16" t="s">
        <v>34</v>
      </c>
      <c r="C74" s="17" t="s">
        <v>14</v>
      </c>
      <c r="D74" s="17">
        <v>0</v>
      </c>
      <c r="E74" s="17">
        <v>0</v>
      </c>
      <c r="F74" s="18"/>
      <c r="G74" s="19"/>
      <c r="H74" s="20" t="s">
        <v>549</v>
      </c>
    </row>
    <row r="75" spans="1:8" ht="15">
      <c r="A75" s="15" t="s">
        <v>97</v>
      </c>
      <c r="B75" s="16" t="s">
        <v>86</v>
      </c>
      <c r="C75" s="17" t="s">
        <v>14</v>
      </c>
      <c r="D75" s="17">
        <v>0</v>
      </c>
      <c r="E75" s="17">
        <v>0</v>
      </c>
      <c r="F75" s="18"/>
      <c r="G75" s="19"/>
      <c r="H75" s="20" t="s">
        <v>550</v>
      </c>
    </row>
    <row r="76" spans="1:8" ht="15">
      <c r="A76" s="15" t="s">
        <v>98</v>
      </c>
      <c r="B76" s="16" t="s">
        <v>13</v>
      </c>
      <c r="C76" s="17" t="s">
        <v>14</v>
      </c>
      <c r="D76" s="17">
        <v>213.6</v>
      </c>
      <c r="E76" s="17">
        <v>213.6</v>
      </c>
      <c r="F76" s="18"/>
      <c r="G76" s="19"/>
      <c r="H76" s="20" t="s">
        <v>551</v>
      </c>
    </row>
    <row r="77" spans="1:8" ht="15">
      <c r="A77" s="15" t="s">
        <v>99</v>
      </c>
      <c r="B77" s="16" t="s">
        <v>20</v>
      </c>
      <c r="C77" s="17" t="s">
        <v>14</v>
      </c>
      <c r="D77" s="17">
        <v>4.45</v>
      </c>
      <c r="E77" s="17">
        <v>4.45</v>
      </c>
      <c r="F77" s="18"/>
      <c r="G77" s="19"/>
      <c r="H77" s="20" t="s">
        <v>513</v>
      </c>
    </row>
    <row r="78" spans="1:8" ht="15">
      <c r="A78" s="15" t="s">
        <v>100</v>
      </c>
      <c r="B78" s="16" t="s">
        <v>20</v>
      </c>
      <c r="C78" s="17" t="s">
        <v>14</v>
      </c>
      <c r="D78" s="17">
        <v>0</v>
      </c>
      <c r="E78" s="17">
        <v>0</v>
      </c>
      <c r="F78" s="18"/>
      <c r="G78" s="19"/>
      <c r="H78" s="20" t="s">
        <v>513</v>
      </c>
    </row>
    <row r="79" spans="1:8" ht="15">
      <c r="A79" s="15" t="s">
        <v>101</v>
      </c>
      <c r="B79" s="16" t="s">
        <v>20</v>
      </c>
      <c r="C79" s="17" t="s">
        <v>14</v>
      </c>
      <c r="D79" s="17">
        <v>0</v>
      </c>
      <c r="E79" s="17">
        <v>0</v>
      </c>
      <c r="F79" s="18"/>
      <c r="G79" s="19"/>
      <c r="H79" s="20" t="s">
        <v>513</v>
      </c>
    </row>
    <row r="80" spans="1:8" ht="15">
      <c r="A80" s="15" t="s">
        <v>102</v>
      </c>
      <c r="B80" s="16" t="s">
        <v>29</v>
      </c>
      <c r="C80" s="17" t="s">
        <v>14</v>
      </c>
      <c r="D80" s="17">
        <v>33.641999999999996</v>
      </c>
      <c r="E80" s="17">
        <v>33.641999999999996</v>
      </c>
      <c r="F80" s="18"/>
      <c r="G80" s="19"/>
      <c r="H80" s="20" t="s">
        <v>513</v>
      </c>
    </row>
    <row r="81" spans="1:8" ht="15">
      <c r="A81" s="15" t="s">
        <v>103</v>
      </c>
      <c r="B81" s="16" t="s">
        <v>29</v>
      </c>
      <c r="C81" s="17" t="s">
        <v>14</v>
      </c>
      <c r="D81" s="17">
        <v>8.01</v>
      </c>
      <c r="E81" s="17">
        <v>8.01</v>
      </c>
      <c r="F81" s="18"/>
      <c r="G81" s="19"/>
      <c r="H81" s="20" t="s">
        <v>513</v>
      </c>
    </row>
    <row r="82" spans="1:8" ht="15">
      <c r="A82" s="15" t="s">
        <v>104</v>
      </c>
      <c r="B82" s="16" t="s">
        <v>20</v>
      </c>
      <c r="C82" s="17" t="s">
        <v>14</v>
      </c>
      <c r="D82" s="17">
        <v>2.67</v>
      </c>
      <c r="E82" s="17">
        <v>2.67</v>
      </c>
      <c r="F82" s="18"/>
      <c r="G82" s="19"/>
      <c r="H82" s="20" t="s">
        <v>513</v>
      </c>
    </row>
    <row r="83" spans="1:8" ht="15">
      <c r="A83" s="15" t="s">
        <v>105</v>
      </c>
      <c r="B83" s="16" t="s">
        <v>106</v>
      </c>
      <c r="C83" s="17" t="s">
        <v>107</v>
      </c>
      <c r="D83" s="17">
        <v>0</v>
      </c>
      <c r="E83" s="17">
        <v>0</v>
      </c>
      <c r="F83" s="18"/>
      <c r="G83" s="19"/>
      <c r="H83" s="20" t="s">
        <v>552</v>
      </c>
    </row>
    <row r="84" spans="1:8" ht="15">
      <c r="A84" s="15" t="s">
        <v>108</v>
      </c>
      <c r="B84" s="16" t="s">
        <v>20</v>
      </c>
      <c r="C84" s="17" t="s">
        <v>107</v>
      </c>
      <c r="D84" s="17">
        <v>0</v>
      </c>
      <c r="E84" s="17">
        <v>0</v>
      </c>
      <c r="F84" s="18"/>
      <c r="G84" s="19"/>
      <c r="H84" s="20" t="s">
        <v>552</v>
      </c>
    </row>
    <row r="85" spans="1:8" ht="15">
      <c r="A85" s="15" t="s">
        <v>109</v>
      </c>
      <c r="B85" s="16" t="s">
        <v>20</v>
      </c>
      <c r="C85" s="17" t="s">
        <v>107</v>
      </c>
      <c r="D85" s="17">
        <v>0</v>
      </c>
      <c r="E85" s="17">
        <v>0</v>
      </c>
      <c r="F85" s="18"/>
      <c r="G85" s="19"/>
      <c r="H85" s="20" t="s">
        <v>552</v>
      </c>
    </row>
    <row r="86" spans="1:8" ht="15">
      <c r="A86" s="15" t="s">
        <v>110</v>
      </c>
      <c r="B86" s="16" t="s">
        <v>20</v>
      </c>
      <c r="C86" s="17" t="s">
        <v>14</v>
      </c>
      <c r="D86" s="17">
        <v>12.46</v>
      </c>
      <c r="E86" s="17">
        <v>12.46</v>
      </c>
      <c r="F86" s="18"/>
      <c r="G86" s="19"/>
      <c r="H86" s="20" t="s">
        <v>513</v>
      </c>
    </row>
    <row r="87" spans="1:8" ht="15">
      <c r="A87" s="15" t="s">
        <v>111</v>
      </c>
      <c r="B87" s="16" t="s">
        <v>20</v>
      </c>
      <c r="C87" s="17" t="s">
        <v>14</v>
      </c>
      <c r="D87" s="17">
        <v>0</v>
      </c>
      <c r="E87" s="17">
        <v>0</v>
      </c>
      <c r="F87" s="18"/>
      <c r="G87" s="19"/>
      <c r="H87" s="20" t="s">
        <v>553</v>
      </c>
    </row>
    <row r="88" spans="1:8" ht="15">
      <c r="A88" s="15" t="s">
        <v>112</v>
      </c>
      <c r="B88" s="16" t="s">
        <v>20</v>
      </c>
      <c r="C88" s="17" t="s">
        <v>14</v>
      </c>
      <c r="D88" s="17">
        <v>102.35</v>
      </c>
      <c r="E88" s="17">
        <v>102.35</v>
      </c>
      <c r="F88" s="18"/>
      <c r="G88" s="19"/>
      <c r="H88" s="20" t="s">
        <v>554</v>
      </c>
    </row>
    <row r="89" spans="1:8" ht="15">
      <c r="A89" s="15" t="s">
        <v>113</v>
      </c>
      <c r="B89" s="16" t="s">
        <v>20</v>
      </c>
      <c r="C89" s="17" t="s">
        <v>14</v>
      </c>
      <c r="D89" s="17">
        <v>10.68</v>
      </c>
      <c r="E89" s="17">
        <v>10.68</v>
      </c>
      <c r="F89" s="18"/>
      <c r="G89" s="19"/>
      <c r="H89" s="20" t="s">
        <v>555</v>
      </c>
    </row>
    <row r="90" spans="1:8" ht="15">
      <c r="A90" s="15" t="s">
        <v>114</v>
      </c>
      <c r="B90" s="16" t="s">
        <v>29</v>
      </c>
      <c r="C90" s="17" t="s">
        <v>14</v>
      </c>
      <c r="D90" s="17">
        <v>28.48</v>
      </c>
      <c r="E90" s="17">
        <v>28.48</v>
      </c>
      <c r="F90" s="18"/>
      <c r="G90" s="19"/>
      <c r="H90" s="20" t="s">
        <v>513</v>
      </c>
    </row>
    <row r="91" spans="1:8" ht="15">
      <c r="A91" s="15" t="s">
        <v>115</v>
      </c>
      <c r="B91" s="16" t="s">
        <v>29</v>
      </c>
      <c r="C91" s="17" t="s">
        <v>14</v>
      </c>
      <c r="D91" s="17">
        <v>59.63</v>
      </c>
      <c r="E91" s="17">
        <v>59.63</v>
      </c>
      <c r="F91" s="18"/>
      <c r="G91" s="19"/>
      <c r="H91" s="20" t="s">
        <v>513</v>
      </c>
    </row>
    <row r="92" spans="1:8" ht="15">
      <c r="A92" s="15" t="s">
        <v>116</v>
      </c>
      <c r="B92" s="16" t="s">
        <v>13</v>
      </c>
      <c r="C92" s="17" t="s">
        <v>14</v>
      </c>
      <c r="D92" s="17">
        <v>845.5</v>
      </c>
      <c r="E92" s="17">
        <v>845.5</v>
      </c>
      <c r="F92" s="18"/>
      <c r="G92" s="19"/>
      <c r="H92" s="20" t="s">
        <v>537</v>
      </c>
    </row>
    <row r="93" spans="1:8" ht="15">
      <c r="A93" s="15" t="s">
        <v>117</v>
      </c>
      <c r="B93" s="16" t="s">
        <v>29</v>
      </c>
      <c r="C93" s="17" t="s">
        <v>14</v>
      </c>
      <c r="D93" s="17">
        <v>106.8</v>
      </c>
      <c r="E93" s="17">
        <v>106.8</v>
      </c>
      <c r="F93" s="18"/>
      <c r="G93" s="19"/>
      <c r="H93" s="20" t="s">
        <v>513</v>
      </c>
    </row>
    <row r="94" spans="1:8" ht="15">
      <c r="A94" s="15" t="s">
        <v>118</v>
      </c>
      <c r="B94" s="16" t="s">
        <v>13</v>
      </c>
      <c r="C94" s="17" t="s">
        <v>107</v>
      </c>
      <c r="D94" s="17">
        <v>1000</v>
      </c>
      <c r="E94" s="17">
        <v>1000</v>
      </c>
      <c r="F94" s="18"/>
      <c r="G94" s="19"/>
      <c r="H94" s="20" t="s">
        <v>556</v>
      </c>
    </row>
    <row r="95" spans="1:8" ht="15">
      <c r="A95" s="15" t="s">
        <v>119</v>
      </c>
      <c r="B95" s="16" t="s">
        <v>20</v>
      </c>
      <c r="C95" s="17" t="s">
        <v>107</v>
      </c>
      <c r="D95" s="17">
        <v>0</v>
      </c>
      <c r="E95" s="17">
        <v>0</v>
      </c>
      <c r="F95" s="18"/>
      <c r="G95" s="19"/>
      <c r="H95" s="20" t="s">
        <v>552</v>
      </c>
    </row>
    <row r="96" spans="1:8" ht="15">
      <c r="A96" s="15" t="s">
        <v>120</v>
      </c>
      <c r="B96" s="16" t="s">
        <v>121</v>
      </c>
      <c r="C96" s="17" t="s">
        <v>107</v>
      </c>
      <c r="D96" s="17">
        <v>0</v>
      </c>
      <c r="E96" s="17">
        <v>0</v>
      </c>
      <c r="F96" s="18"/>
      <c r="G96" s="19"/>
      <c r="H96" s="20" t="s">
        <v>552</v>
      </c>
    </row>
    <row r="97" spans="1:8" ht="15">
      <c r="A97" s="15" t="s">
        <v>122</v>
      </c>
      <c r="B97" s="16" t="s">
        <v>20</v>
      </c>
      <c r="C97" s="17" t="s">
        <v>107</v>
      </c>
      <c r="D97" s="17">
        <v>0</v>
      </c>
      <c r="E97" s="17">
        <v>0</v>
      </c>
      <c r="F97" s="18"/>
      <c r="G97" s="19"/>
      <c r="H97" s="20" t="s">
        <v>557</v>
      </c>
    </row>
    <row r="98" spans="1:8" ht="15">
      <c r="A98" s="15" t="s">
        <v>123</v>
      </c>
      <c r="B98" s="16" t="s">
        <v>20</v>
      </c>
      <c r="C98" s="17" t="s">
        <v>107</v>
      </c>
      <c r="D98" s="17">
        <v>0</v>
      </c>
      <c r="E98" s="17">
        <v>0</v>
      </c>
      <c r="F98" s="18"/>
      <c r="G98" s="19"/>
      <c r="H98" s="20" t="s">
        <v>558</v>
      </c>
    </row>
    <row r="99" spans="1:8" ht="15">
      <c r="A99" s="15" t="s">
        <v>124</v>
      </c>
      <c r="B99" s="16" t="s">
        <v>20</v>
      </c>
      <c r="C99" s="17" t="s">
        <v>107</v>
      </c>
      <c r="D99" s="17">
        <v>0</v>
      </c>
      <c r="E99" s="17">
        <v>0</v>
      </c>
      <c r="F99" s="18"/>
      <c r="G99" s="19"/>
      <c r="H99" s="20" t="s">
        <v>558</v>
      </c>
    </row>
    <row r="100" spans="1:8" ht="15">
      <c r="A100" s="15" t="s">
        <v>125</v>
      </c>
      <c r="B100" s="16" t="s">
        <v>20</v>
      </c>
      <c r="C100" s="17" t="s">
        <v>107</v>
      </c>
      <c r="D100" s="17">
        <v>0</v>
      </c>
      <c r="E100" s="17">
        <v>0</v>
      </c>
      <c r="F100" s="18"/>
      <c r="G100" s="19"/>
      <c r="H100" s="20" t="s">
        <v>558</v>
      </c>
    </row>
    <row r="101" spans="1:8" ht="15">
      <c r="A101" s="15" t="s">
        <v>126</v>
      </c>
      <c r="B101" s="16" t="s">
        <v>20</v>
      </c>
      <c r="C101" s="17" t="s">
        <v>107</v>
      </c>
      <c r="D101" s="17">
        <v>0</v>
      </c>
      <c r="E101" s="17">
        <v>0</v>
      </c>
      <c r="F101" s="18"/>
      <c r="G101" s="19"/>
      <c r="H101" s="20" t="s">
        <v>559</v>
      </c>
    </row>
    <row r="102" spans="1:8" ht="15">
      <c r="A102" s="15" t="s">
        <v>127</v>
      </c>
      <c r="B102" s="16" t="s">
        <v>13</v>
      </c>
      <c r="C102" s="17" t="s">
        <v>107</v>
      </c>
      <c r="D102" s="17">
        <v>0</v>
      </c>
      <c r="E102" s="17">
        <v>0</v>
      </c>
      <c r="F102" s="18"/>
      <c r="G102" s="19"/>
      <c r="H102" s="20" t="s">
        <v>560</v>
      </c>
    </row>
    <row r="103" spans="1:8" ht="15">
      <c r="A103" s="15" t="s">
        <v>128</v>
      </c>
      <c r="B103" s="16" t="s">
        <v>20</v>
      </c>
      <c r="C103" s="17" t="s">
        <v>107</v>
      </c>
      <c r="D103" s="17">
        <v>0</v>
      </c>
      <c r="E103" s="17">
        <v>0</v>
      </c>
      <c r="F103" s="18"/>
      <c r="G103" s="19"/>
      <c r="H103" s="20" t="s">
        <v>559</v>
      </c>
    </row>
    <row r="104" spans="1:8" ht="15">
      <c r="A104" s="15" t="s">
        <v>129</v>
      </c>
      <c r="B104" s="16" t="s">
        <v>20</v>
      </c>
      <c r="C104" s="17" t="s">
        <v>107</v>
      </c>
      <c r="D104" s="17">
        <v>0</v>
      </c>
      <c r="E104" s="17">
        <v>0</v>
      </c>
      <c r="F104" s="18"/>
      <c r="G104" s="19"/>
      <c r="H104" s="20" t="s">
        <v>559</v>
      </c>
    </row>
    <row r="105" spans="1:8" ht="15">
      <c r="A105" s="15" t="s">
        <v>130</v>
      </c>
      <c r="B105" s="16" t="s">
        <v>20</v>
      </c>
      <c r="C105" s="17" t="s">
        <v>107</v>
      </c>
      <c r="D105" s="17">
        <v>0</v>
      </c>
      <c r="E105" s="17">
        <v>0</v>
      </c>
      <c r="F105" s="18"/>
      <c r="G105" s="19"/>
      <c r="H105" s="20" t="s">
        <v>561</v>
      </c>
    </row>
    <row r="106" spans="1:8" ht="15">
      <c r="A106" s="15" t="s">
        <v>131</v>
      </c>
      <c r="B106" s="16" t="s">
        <v>20</v>
      </c>
      <c r="C106" s="17" t="s">
        <v>107</v>
      </c>
      <c r="D106" s="17">
        <v>0</v>
      </c>
      <c r="E106" s="17">
        <v>0</v>
      </c>
      <c r="F106" s="18"/>
      <c r="G106" s="19"/>
      <c r="H106" s="20" t="s">
        <v>562</v>
      </c>
    </row>
    <row r="107" spans="1:8" ht="15">
      <c r="A107" s="15" t="s">
        <v>132</v>
      </c>
      <c r="B107" s="16" t="s">
        <v>20</v>
      </c>
      <c r="C107" s="17" t="s">
        <v>107</v>
      </c>
      <c r="D107" s="17">
        <v>0</v>
      </c>
      <c r="E107" s="17">
        <v>0</v>
      </c>
      <c r="F107" s="18"/>
      <c r="G107" s="19"/>
      <c r="H107" s="20" t="s">
        <v>563</v>
      </c>
    </row>
    <row r="108" spans="1:8" ht="15">
      <c r="A108" s="15" t="s">
        <v>133</v>
      </c>
      <c r="B108" s="16" t="s">
        <v>51</v>
      </c>
      <c r="C108" s="17" t="s">
        <v>14</v>
      </c>
      <c r="D108" s="17">
        <v>0</v>
      </c>
      <c r="E108" s="17">
        <v>0</v>
      </c>
      <c r="F108" s="18"/>
      <c r="G108" s="19"/>
      <c r="H108" s="20" t="s">
        <v>564</v>
      </c>
    </row>
    <row r="109" spans="1:8" ht="15">
      <c r="A109" s="15" t="s">
        <v>134</v>
      </c>
      <c r="B109" s="16" t="s">
        <v>51</v>
      </c>
      <c r="C109" s="17" t="s">
        <v>14</v>
      </c>
      <c r="D109" s="17">
        <v>0</v>
      </c>
      <c r="E109" s="17">
        <v>0</v>
      </c>
      <c r="F109" s="18"/>
      <c r="G109" s="19"/>
      <c r="H109" s="20" t="s">
        <v>564</v>
      </c>
    </row>
    <row r="110" spans="1:8" ht="15">
      <c r="A110" s="15" t="s">
        <v>135</v>
      </c>
      <c r="B110" s="16" t="s">
        <v>51</v>
      </c>
      <c r="C110" s="17" t="s">
        <v>14</v>
      </c>
      <c r="D110" s="17">
        <v>0</v>
      </c>
      <c r="E110" s="17">
        <v>0</v>
      </c>
      <c r="F110" s="18"/>
      <c r="G110" s="19"/>
      <c r="H110" s="20" t="s">
        <v>564</v>
      </c>
    </row>
    <row r="111" spans="1:8" ht="15">
      <c r="A111" s="15" t="s">
        <v>136</v>
      </c>
      <c r="B111" s="16" t="s">
        <v>51</v>
      </c>
      <c r="C111" s="17" t="s">
        <v>14</v>
      </c>
      <c r="D111" s="17">
        <v>0</v>
      </c>
      <c r="E111" s="17">
        <v>8.17</v>
      </c>
      <c r="F111" s="18"/>
      <c r="G111" s="19"/>
      <c r="H111" s="20" t="s">
        <v>564</v>
      </c>
    </row>
    <row r="112" spans="1:8" ht="15">
      <c r="A112" s="15" t="s">
        <v>137</v>
      </c>
      <c r="B112" s="16" t="s">
        <v>20</v>
      </c>
      <c r="C112" s="17" t="s">
        <v>14</v>
      </c>
      <c r="D112" s="17">
        <v>0</v>
      </c>
      <c r="E112" s="17">
        <v>0</v>
      </c>
      <c r="F112" s="18"/>
      <c r="G112" s="19"/>
      <c r="H112" s="20" t="s">
        <v>564</v>
      </c>
    </row>
    <row r="113" spans="1:8" ht="15">
      <c r="A113" s="15" t="s">
        <v>138</v>
      </c>
      <c r="B113" s="16" t="s">
        <v>139</v>
      </c>
      <c r="C113" s="17" t="s">
        <v>14</v>
      </c>
      <c r="D113" s="17">
        <v>0</v>
      </c>
      <c r="E113" s="17">
        <v>0</v>
      </c>
      <c r="F113" s="18"/>
      <c r="G113" s="19"/>
      <c r="H113" s="20" t="s">
        <v>565</v>
      </c>
    </row>
    <row r="114" spans="1:8" ht="15">
      <c r="A114" s="15" t="s">
        <v>140</v>
      </c>
      <c r="B114" s="16" t="s">
        <v>20</v>
      </c>
      <c r="C114" s="17" t="s">
        <v>14</v>
      </c>
      <c r="D114" s="17">
        <v>0</v>
      </c>
      <c r="E114" s="17">
        <v>0</v>
      </c>
      <c r="F114" s="18"/>
      <c r="G114" s="19"/>
      <c r="H114" s="20" t="s">
        <v>566</v>
      </c>
    </row>
    <row r="115" spans="1:8" ht="15">
      <c r="A115" s="15" t="s">
        <v>141</v>
      </c>
      <c r="B115" s="16" t="s">
        <v>20</v>
      </c>
      <c r="C115" s="17" t="s">
        <v>14</v>
      </c>
      <c r="D115" s="17">
        <v>0</v>
      </c>
      <c r="E115" s="17">
        <v>0</v>
      </c>
      <c r="F115" s="18"/>
      <c r="G115" s="19"/>
      <c r="H115" s="20" t="s">
        <v>567</v>
      </c>
    </row>
    <row r="116" spans="1:8" ht="15">
      <c r="A116" s="15" t="s">
        <v>142</v>
      </c>
      <c r="B116" s="16" t="s">
        <v>20</v>
      </c>
      <c r="C116" s="17" t="s">
        <v>14</v>
      </c>
      <c r="D116" s="17">
        <v>0</v>
      </c>
      <c r="E116" s="17">
        <v>0</v>
      </c>
      <c r="F116" s="18"/>
      <c r="G116" s="19"/>
      <c r="H116" s="20" t="s">
        <v>567</v>
      </c>
    </row>
    <row r="117" spans="1:8" ht="15">
      <c r="A117" s="15" t="s">
        <v>143</v>
      </c>
      <c r="B117" s="16" t="s">
        <v>20</v>
      </c>
      <c r="C117" s="17" t="s">
        <v>14</v>
      </c>
      <c r="D117" s="17">
        <v>0</v>
      </c>
      <c r="E117" s="17">
        <v>0</v>
      </c>
      <c r="F117" s="18"/>
      <c r="G117" s="19"/>
      <c r="H117" s="20" t="s">
        <v>566</v>
      </c>
    </row>
    <row r="118" spans="1:8" ht="15">
      <c r="A118" s="15" t="s">
        <v>144</v>
      </c>
      <c r="B118" s="16" t="s">
        <v>20</v>
      </c>
      <c r="C118" s="17" t="s">
        <v>14</v>
      </c>
      <c r="D118" s="17">
        <v>0</v>
      </c>
      <c r="E118" s="17">
        <v>1400</v>
      </c>
      <c r="F118" s="18"/>
      <c r="G118" s="19"/>
      <c r="H118" s="20" t="s">
        <v>566</v>
      </c>
    </row>
    <row r="119" spans="1:8" ht="15">
      <c r="A119" s="15" t="s">
        <v>145</v>
      </c>
      <c r="B119" s="16" t="s">
        <v>20</v>
      </c>
      <c r="C119" s="17" t="s">
        <v>14</v>
      </c>
      <c r="D119" s="17">
        <v>0</v>
      </c>
      <c r="E119" s="17">
        <v>0</v>
      </c>
      <c r="F119" s="18"/>
      <c r="G119" s="19"/>
      <c r="H119" s="20" t="s">
        <v>567</v>
      </c>
    </row>
    <row r="120" spans="1:8" ht="15">
      <c r="A120" s="15" t="s">
        <v>146</v>
      </c>
      <c r="B120" s="16" t="s">
        <v>13</v>
      </c>
      <c r="C120" s="17" t="s">
        <v>14</v>
      </c>
      <c r="D120" s="17">
        <v>455.68</v>
      </c>
      <c r="E120" s="17">
        <v>455.68</v>
      </c>
      <c r="F120" s="18"/>
      <c r="G120" s="19"/>
      <c r="H120" s="20" t="s">
        <v>568</v>
      </c>
    </row>
    <row r="121" spans="1:8" ht="15">
      <c r="A121" s="15" t="s">
        <v>147</v>
      </c>
      <c r="B121" s="16" t="s">
        <v>13</v>
      </c>
      <c r="C121" s="17" t="s">
        <v>14</v>
      </c>
      <c r="D121" s="17">
        <v>0</v>
      </c>
      <c r="E121" s="17">
        <v>0</v>
      </c>
      <c r="F121" s="18"/>
      <c r="G121" s="19"/>
      <c r="H121" s="20" t="s">
        <v>564</v>
      </c>
    </row>
    <row r="122" spans="1:8" ht="15">
      <c r="A122" s="15" t="s">
        <v>148</v>
      </c>
      <c r="B122" s="16" t="s">
        <v>13</v>
      </c>
      <c r="C122" s="17" t="s">
        <v>14</v>
      </c>
      <c r="D122" s="17">
        <v>1424</v>
      </c>
      <c r="E122" s="17">
        <v>1424</v>
      </c>
      <c r="F122" s="18"/>
      <c r="G122" s="19"/>
      <c r="H122" s="20" t="s">
        <v>569</v>
      </c>
    </row>
    <row r="123" spans="1:8" ht="15">
      <c r="A123" s="15" t="s">
        <v>149</v>
      </c>
      <c r="B123" s="16" t="s">
        <v>13</v>
      </c>
      <c r="C123" s="17" t="s">
        <v>14</v>
      </c>
      <c r="D123" s="17">
        <v>896.23</v>
      </c>
      <c r="E123" s="17">
        <v>896.23</v>
      </c>
      <c r="F123" s="18"/>
      <c r="G123" s="19"/>
      <c r="H123" s="20" t="s">
        <v>569</v>
      </c>
    </row>
    <row r="124" spans="1:8" ht="15">
      <c r="A124" s="15" t="s">
        <v>150</v>
      </c>
      <c r="B124" s="16" t="s">
        <v>13</v>
      </c>
      <c r="C124" s="17" t="s">
        <v>14</v>
      </c>
      <c r="D124" s="17">
        <v>677.29</v>
      </c>
      <c r="E124" s="17">
        <v>677.29</v>
      </c>
      <c r="F124" s="18"/>
      <c r="G124" s="19"/>
      <c r="H124" s="20" t="s">
        <v>570</v>
      </c>
    </row>
    <row r="125" spans="1:8" ht="15">
      <c r="A125" s="15" t="s">
        <v>151</v>
      </c>
      <c r="B125" s="16" t="s">
        <v>13</v>
      </c>
      <c r="C125" s="17" t="s">
        <v>14</v>
      </c>
      <c r="D125" s="17">
        <v>89</v>
      </c>
      <c r="E125" s="17">
        <v>89</v>
      </c>
      <c r="F125" s="18"/>
      <c r="G125" s="19"/>
      <c r="H125" s="20" t="s">
        <v>567</v>
      </c>
    </row>
    <row r="126" spans="1:8" ht="15">
      <c r="A126" s="15" t="s">
        <v>152</v>
      </c>
      <c r="B126" s="16" t="s">
        <v>51</v>
      </c>
      <c r="C126" s="17" t="s">
        <v>14</v>
      </c>
      <c r="D126" s="17">
        <v>0</v>
      </c>
      <c r="E126" s="17">
        <v>1.6125</v>
      </c>
      <c r="F126" s="18"/>
      <c r="G126" s="19"/>
      <c r="H126" s="20" t="s">
        <v>571</v>
      </c>
    </row>
    <row r="127" spans="1:8" ht="15">
      <c r="A127" s="15" t="s">
        <v>153</v>
      </c>
      <c r="B127" s="16" t="s">
        <v>51</v>
      </c>
      <c r="C127" s="17" t="s">
        <v>14</v>
      </c>
      <c r="D127" s="17">
        <v>0</v>
      </c>
      <c r="E127" s="17">
        <v>2.15</v>
      </c>
      <c r="F127" s="18"/>
      <c r="G127" s="19"/>
      <c r="H127" s="20" t="s">
        <v>571</v>
      </c>
    </row>
    <row r="128" spans="1:8" ht="15">
      <c r="A128" s="15" t="s">
        <v>154</v>
      </c>
      <c r="B128" s="16" t="s">
        <v>51</v>
      </c>
      <c r="C128" s="17" t="s">
        <v>14</v>
      </c>
      <c r="D128" s="17">
        <v>0</v>
      </c>
      <c r="E128" s="17">
        <v>2.59</v>
      </c>
      <c r="F128" s="18"/>
      <c r="G128" s="19"/>
      <c r="H128" s="20" t="s">
        <v>571</v>
      </c>
    </row>
    <row r="129" spans="1:8" ht="15">
      <c r="A129" s="15" t="s">
        <v>155</v>
      </c>
      <c r="B129" s="16" t="s">
        <v>51</v>
      </c>
      <c r="C129" s="17" t="s">
        <v>14</v>
      </c>
      <c r="D129" s="17">
        <v>0</v>
      </c>
      <c r="E129" s="17">
        <v>3.69</v>
      </c>
      <c r="F129" s="18"/>
      <c r="G129" s="19"/>
      <c r="H129" s="20" t="s">
        <v>571</v>
      </c>
    </row>
    <row r="130" spans="1:8" ht="15">
      <c r="A130" s="15" t="s">
        <v>156</v>
      </c>
      <c r="B130" s="16" t="s">
        <v>13</v>
      </c>
      <c r="C130" s="17" t="s">
        <v>14</v>
      </c>
      <c r="D130" s="17">
        <v>142.4</v>
      </c>
      <c r="E130" s="17">
        <v>142.4</v>
      </c>
      <c r="F130" s="18"/>
      <c r="G130" s="19"/>
      <c r="H130" s="20" t="s">
        <v>535</v>
      </c>
    </row>
    <row r="131" spans="1:8" ht="15">
      <c r="A131" s="15" t="s">
        <v>157</v>
      </c>
      <c r="B131" s="16" t="s">
        <v>13</v>
      </c>
      <c r="C131" s="17" t="s">
        <v>14</v>
      </c>
      <c r="D131" s="17">
        <v>69.42</v>
      </c>
      <c r="E131" s="17">
        <v>69.42</v>
      </c>
      <c r="F131" s="18"/>
      <c r="G131" s="19"/>
      <c r="H131" s="20" t="s">
        <v>535</v>
      </c>
    </row>
    <row r="132" spans="1:8" ht="15">
      <c r="A132" s="15" t="s">
        <v>158</v>
      </c>
      <c r="B132" s="16" t="s">
        <v>13</v>
      </c>
      <c r="C132" s="17" t="s">
        <v>14</v>
      </c>
      <c r="D132" s="17">
        <v>97.9</v>
      </c>
      <c r="E132" s="17">
        <v>97.9</v>
      </c>
      <c r="F132" s="18"/>
      <c r="G132" s="19"/>
      <c r="H132" s="20" t="s">
        <v>535</v>
      </c>
    </row>
    <row r="133" spans="1:8" ht="15">
      <c r="A133" s="15" t="s">
        <v>159</v>
      </c>
      <c r="B133" s="16" t="s">
        <v>13</v>
      </c>
      <c r="C133" s="17" t="s">
        <v>14</v>
      </c>
      <c r="D133" s="17">
        <v>538.005</v>
      </c>
      <c r="E133" s="17">
        <v>538.005</v>
      </c>
      <c r="F133" s="18"/>
      <c r="G133" s="19"/>
      <c r="H133" s="20" t="s">
        <v>569</v>
      </c>
    </row>
    <row r="134" spans="1:8" ht="15">
      <c r="A134" s="15" t="s">
        <v>160</v>
      </c>
      <c r="B134" s="16" t="s">
        <v>13</v>
      </c>
      <c r="C134" s="17" t="s">
        <v>14</v>
      </c>
      <c r="D134" s="17">
        <v>676.845</v>
      </c>
      <c r="E134" s="17">
        <v>676.845</v>
      </c>
      <c r="F134" s="18"/>
      <c r="G134" s="19"/>
      <c r="H134" s="20" t="s">
        <v>535</v>
      </c>
    </row>
    <row r="135" spans="1:8" ht="15">
      <c r="A135" s="15" t="s">
        <v>161</v>
      </c>
      <c r="B135" s="16" t="s">
        <v>13</v>
      </c>
      <c r="C135" s="17" t="s">
        <v>14</v>
      </c>
      <c r="D135" s="17">
        <v>101.46</v>
      </c>
      <c r="E135" s="17">
        <v>101.46</v>
      </c>
      <c r="F135" s="18"/>
      <c r="G135" s="19"/>
      <c r="H135" s="20" t="s">
        <v>535</v>
      </c>
    </row>
    <row r="136" spans="1:8" ht="15">
      <c r="A136" s="15" t="s">
        <v>162</v>
      </c>
      <c r="B136" s="16" t="s">
        <v>13</v>
      </c>
      <c r="C136" s="17" t="s">
        <v>14</v>
      </c>
      <c r="D136" s="17">
        <v>152.19</v>
      </c>
      <c r="E136" s="17">
        <v>152.19</v>
      </c>
      <c r="F136" s="18"/>
      <c r="G136" s="19"/>
      <c r="H136" s="20" t="s">
        <v>535</v>
      </c>
    </row>
    <row r="137" spans="1:8" ht="15">
      <c r="A137" s="15" t="s">
        <v>163</v>
      </c>
      <c r="B137" s="16" t="s">
        <v>13</v>
      </c>
      <c r="C137" s="17" t="s">
        <v>14</v>
      </c>
      <c r="D137" s="17">
        <v>202.92</v>
      </c>
      <c r="E137" s="17">
        <v>202.92</v>
      </c>
      <c r="F137" s="18"/>
      <c r="G137" s="19"/>
      <c r="H137" s="20" t="s">
        <v>535</v>
      </c>
    </row>
    <row r="138" spans="1:8" ht="15">
      <c r="A138" s="15" t="s">
        <v>164</v>
      </c>
      <c r="B138" s="16" t="s">
        <v>13</v>
      </c>
      <c r="C138" s="17" t="s">
        <v>14</v>
      </c>
      <c r="D138" s="17">
        <v>219.83</v>
      </c>
      <c r="E138" s="17">
        <v>219.83</v>
      </c>
      <c r="F138" s="18"/>
      <c r="G138" s="19"/>
      <c r="H138" s="20" t="s">
        <v>535</v>
      </c>
    </row>
    <row r="139" spans="1:8" ht="15">
      <c r="A139" s="15" t="s">
        <v>165</v>
      </c>
      <c r="B139" s="16" t="s">
        <v>13</v>
      </c>
      <c r="C139" s="17" t="s">
        <v>14</v>
      </c>
      <c r="D139" s="17">
        <v>236.74</v>
      </c>
      <c r="E139" s="17">
        <v>236.74</v>
      </c>
      <c r="F139" s="18"/>
      <c r="G139" s="19"/>
      <c r="H139" s="20" t="s">
        <v>535</v>
      </c>
    </row>
    <row r="140" spans="1:8" ht="15">
      <c r="A140" s="15" t="s">
        <v>166</v>
      </c>
      <c r="B140" s="16" t="s">
        <v>13</v>
      </c>
      <c r="C140" s="17" t="s">
        <v>14</v>
      </c>
      <c r="D140" s="17">
        <v>253.65</v>
      </c>
      <c r="E140" s="17">
        <v>253.65</v>
      </c>
      <c r="F140" s="18"/>
      <c r="G140" s="19"/>
      <c r="H140" s="20" t="s">
        <v>535</v>
      </c>
    </row>
    <row r="141" spans="1:8" ht="15">
      <c r="A141" s="15" t="s">
        <v>167</v>
      </c>
      <c r="B141" s="16" t="s">
        <v>13</v>
      </c>
      <c r="C141" s="17" t="s">
        <v>14</v>
      </c>
      <c r="D141" s="17">
        <v>270.56</v>
      </c>
      <c r="E141" s="17">
        <v>270.56</v>
      </c>
      <c r="F141" s="18"/>
      <c r="G141" s="19"/>
      <c r="H141" s="20" t="s">
        <v>535</v>
      </c>
    </row>
    <row r="142" spans="1:8" ht="15">
      <c r="A142" s="15" t="s">
        <v>168</v>
      </c>
      <c r="B142" s="16" t="s">
        <v>13</v>
      </c>
      <c r="C142" s="17" t="s">
        <v>14</v>
      </c>
      <c r="D142" s="17">
        <v>287.47</v>
      </c>
      <c r="E142" s="17">
        <v>287.47</v>
      </c>
      <c r="F142" s="18"/>
      <c r="G142" s="19"/>
      <c r="H142" s="20" t="s">
        <v>535</v>
      </c>
    </row>
    <row r="143" spans="1:8" ht="15">
      <c r="A143" s="15" t="s">
        <v>169</v>
      </c>
      <c r="B143" s="16" t="s">
        <v>13</v>
      </c>
      <c r="C143" s="17" t="s">
        <v>14</v>
      </c>
      <c r="D143" s="17">
        <v>304.38</v>
      </c>
      <c r="E143" s="17">
        <v>304.38</v>
      </c>
      <c r="F143" s="18"/>
      <c r="G143" s="19"/>
      <c r="H143" s="20" t="s">
        <v>535</v>
      </c>
    </row>
    <row r="144" spans="1:8" ht="15">
      <c r="A144" s="15" t="s">
        <v>170</v>
      </c>
      <c r="B144" s="16" t="s">
        <v>13</v>
      </c>
      <c r="C144" s="17" t="s">
        <v>14</v>
      </c>
      <c r="D144" s="17">
        <v>0</v>
      </c>
      <c r="E144" s="17">
        <v>0</v>
      </c>
      <c r="F144" s="18"/>
      <c r="G144" s="19"/>
      <c r="H144" s="20" t="s">
        <v>535</v>
      </c>
    </row>
    <row r="145" spans="1:8" ht="15">
      <c r="A145" s="15" t="s">
        <v>171</v>
      </c>
      <c r="B145" s="16" t="s">
        <v>13</v>
      </c>
      <c r="C145" s="17" t="s">
        <v>14</v>
      </c>
      <c r="D145" s="17">
        <v>0</v>
      </c>
      <c r="E145" s="17">
        <v>0</v>
      </c>
      <c r="F145" s="18"/>
      <c r="G145" s="19"/>
      <c r="H145" s="20" t="s">
        <v>535</v>
      </c>
    </row>
    <row r="146" spans="1:8" ht="15">
      <c r="A146" s="15" t="s">
        <v>172</v>
      </c>
      <c r="B146" s="16" t="s">
        <v>13</v>
      </c>
      <c r="C146" s="17" t="s">
        <v>14</v>
      </c>
      <c r="D146" s="17">
        <v>138.84</v>
      </c>
      <c r="E146" s="17">
        <v>138.84</v>
      </c>
      <c r="F146" s="18"/>
      <c r="G146" s="19"/>
      <c r="H146" s="20" t="s">
        <v>535</v>
      </c>
    </row>
    <row r="147" spans="1:8" ht="15">
      <c r="A147" s="15" t="s">
        <v>173</v>
      </c>
      <c r="B147" s="16" t="s">
        <v>13</v>
      </c>
      <c r="C147" s="17" t="s">
        <v>14</v>
      </c>
      <c r="D147" s="17">
        <v>161.98</v>
      </c>
      <c r="E147" s="17">
        <v>161.98</v>
      </c>
      <c r="F147" s="18"/>
      <c r="G147" s="19"/>
      <c r="H147" s="20" t="s">
        <v>535</v>
      </c>
    </row>
    <row r="148" spans="1:8" ht="15">
      <c r="A148" s="15" t="s">
        <v>174</v>
      </c>
      <c r="B148" s="16" t="s">
        <v>13</v>
      </c>
      <c r="C148" s="17" t="s">
        <v>14</v>
      </c>
      <c r="D148" s="17">
        <v>185.12</v>
      </c>
      <c r="E148" s="17">
        <v>185.12</v>
      </c>
      <c r="F148" s="18"/>
      <c r="G148" s="19"/>
      <c r="H148" s="20" t="s">
        <v>535</v>
      </c>
    </row>
    <row r="149" spans="1:8" ht="15">
      <c r="A149" s="15" t="s">
        <v>175</v>
      </c>
      <c r="B149" s="16" t="s">
        <v>13</v>
      </c>
      <c r="C149" s="17" t="s">
        <v>14</v>
      </c>
      <c r="D149" s="17">
        <v>208.26</v>
      </c>
      <c r="E149" s="17">
        <v>208.26</v>
      </c>
      <c r="F149" s="18"/>
      <c r="G149" s="19"/>
      <c r="H149" s="20" t="s">
        <v>535</v>
      </c>
    </row>
    <row r="150" spans="1:8" ht="15">
      <c r="A150" s="15" t="s">
        <v>176</v>
      </c>
      <c r="B150" s="16" t="s">
        <v>13</v>
      </c>
      <c r="C150" s="17" t="s">
        <v>14</v>
      </c>
      <c r="D150" s="17">
        <v>231.4</v>
      </c>
      <c r="E150" s="17">
        <v>231.4</v>
      </c>
      <c r="F150" s="18"/>
      <c r="G150" s="19"/>
      <c r="H150" s="20" t="s">
        <v>535</v>
      </c>
    </row>
    <row r="151" spans="1:8" ht="15">
      <c r="A151" s="15" t="s">
        <v>177</v>
      </c>
      <c r="B151" s="16" t="s">
        <v>13</v>
      </c>
      <c r="C151" s="17" t="s">
        <v>14</v>
      </c>
      <c r="D151" s="17">
        <v>254.54</v>
      </c>
      <c r="E151" s="17">
        <v>254.54</v>
      </c>
      <c r="F151" s="18"/>
      <c r="G151" s="19"/>
      <c r="H151" s="20" t="s">
        <v>535</v>
      </c>
    </row>
    <row r="152" spans="1:8" ht="15">
      <c r="A152" s="15" t="s">
        <v>178</v>
      </c>
      <c r="B152" s="16" t="s">
        <v>13</v>
      </c>
      <c r="C152" s="17" t="s">
        <v>14</v>
      </c>
      <c r="D152" s="17">
        <v>277.68</v>
      </c>
      <c r="E152" s="17">
        <v>277.68</v>
      </c>
      <c r="F152" s="18"/>
      <c r="G152" s="19"/>
      <c r="H152" s="20" t="s">
        <v>535</v>
      </c>
    </row>
    <row r="153" spans="1:8" ht="15">
      <c r="A153" s="15" t="s">
        <v>179</v>
      </c>
      <c r="B153" s="16" t="s">
        <v>13</v>
      </c>
      <c r="C153" s="17" t="s">
        <v>14</v>
      </c>
      <c r="D153" s="17">
        <v>300.82</v>
      </c>
      <c r="E153" s="17">
        <v>300.82</v>
      </c>
      <c r="F153" s="18"/>
      <c r="G153" s="19"/>
      <c r="H153" s="20" t="s">
        <v>535</v>
      </c>
    </row>
    <row r="154" spans="1:8" ht="15">
      <c r="A154" s="15" t="s">
        <v>180</v>
      </c>
      <c r="B154" s="16" t="s">
        <v>13</v>
      </c>
      <c r="C154" s="17" t="s">
        <v>14</v>
      </c>
      <c r="D154" s="17">
        <v>323.96</v>
      </c>
      <c r="E154" s="17">
        <v>323.96</v>
      </c>
      <c r="F154" s="18"/>
      <c r="G154" s="19"/>
      <c r="H154" s="20" t="s">
        <v>535</v>
      </c>
    </row>
    <row r="155" spans="1:8" ht="15">
      <c r="A155" s="15" t="s">
        <v>181</v>
      </c>
      <c r="B155" s="16" t="s">
        <v>13</v>
      </c>
      <c r="C155" s="17" t="s">
        <v>14</v>
      </c>
      <c r="D155" s="17">
        <v>347.1</v>
      </c>
      <c r="E155" s="17">
        <v>347.1</v>
      </c>
      <c r="F155" s="18"/>
      <c r="G155" s="19"/>
      <c r="H155" s="20" t="s">
        <v>535</v>
      </c>
    </row>
    <row r="156" spans="1:8" ht="15">
      <c r="A156" s="15" t="s">
        <v>182</v>
      </c>
      <c r="B156" s="16" t="s">
        <v>13</v>
      </c>
      <c r="C156" s="17" t="s">
        <v>14</v>
      </c>
      <c r="D156" s="17">
        <v>370.24</v>
      </c>
      <c r="E156" s="17">
        <v>370.24</v>
      </c>
      <c r="F156" s="18"/>
      <c r="G156" s="19"/>
      <c r="H156" s="20" t="s">
        <v>535</v>
      </c>
    </row>
    <row r="157" spans="1:8" ht="15">
      <c r="A157" s="15" t="s">
        <v>183</v>
      </c>
      <c r="B157" s="16" t="s">
        <v>13</v>
      </c>
      <c r="C157" s="17" t="s">
        <v>14</v>
      </c>
      <c r="D157" s="17">
        <v>393.38</v>
      </c>
      <c r="E157" s="17">
        <v>393.38</v>
      </c>
      <c r="F157" s="18"/>
      <c r="G157" s="19"/>
      <c r="H157" s="20" t="s">
        <v>535</v>
      </c>
    </row>
    <row r="158" spans="1:8" ht="15">
      <c r="A158" s="15" t="s">
        <v>184</v>
      </c>
      <c r="B158" s="16" t="s">
        <v>13</v>
      </c>
      <c r="C158" s="17" t="s">
        <v>14</v>
      </c>
      <c r="D158" s="17">
        <v>416.52</v>
      </c>
      <c r="E158" s="17">
        <v>416.52</v>
      </c>
      <c r="F158" s="18"/>
      <c r="G158" s="19"/>
      <c r="H158" s="20" t="s">
        <v>535</v>
      </c>
    </row>
    <row r="159" spans="1:8" ht="15">
      <c r="A159" s="15" t="s">
        <v>185</v>
      </c>
      <c r="B159" s="16" t="s">
        <v>13</v>
      </c>
      <c r="C159" s="17" t="s">
        <v>14</v>
      </c>
      <c r="D159" s="17">
        <v>72.98</v>
      </c>
      <c r="E159" s="17">
        <v>72.98</v>
      </c>
      <c r="F159" s="18"/>
      <c r="G159" s="19"/>
      <c r="H159" s="20" t="s">
        <v>572</v>
      </c>
    </row>
    <row r="160" spans="1:8" ht="15">
      <c r="A160" s="15" t="s">
        <v>186</v>
      </c>
      <c r="B160" s="16" t="s">
        <v>13</v>
      </c>
      <c r="C160" s="17" t="s">
        <v>14</v>
      </c>
      <c r="D160" s="17">
        <v>145.96</v>
      </c>
      <c r="E160" s="17">
        <v>145.96</v>
      </c>
      <c r="F160" s="18"/>
      <c r="G160" s="19"/>
      <c r="H160" s="20" t="s">
        <v>572</v>
      </c>
    </row>
    <row r="161" spans="1:8" ht="15">
      <c r="A161" s="15" t="s">
        <v>187</v>
      </c>
      <c r="B161" s="16" t="s">
        <v>13</v>
      </c>
      <c r="C161" s="17" t="s">
        <v>14</v>
      </c>
      <c r="D161" s="17">
        <v>218.94</v>
      </c>
      <c r="E161" s="17">
        <v>218.94</v>
      </c>
      <c r="F161" s="18"/>
      <c r="G161" s="19"/>
      <c r="H161" s="20" t="s">
        <v>572</v>
      </c>
    </row>
    <row r="162" spans="1:8" ht="15">
      <c r="A162" s="15" t="s">
        <v>188</v>
      </c>
      <c r="B162" s="16" t="s">
        <v>13</v>
      </c>
      <c r="C162" s="17" t="s">
        <v>14</v>
      </c>
      <c r="D162" s="17">
        <v>291.92</v>
      </c>
      <c r="E162" s="17">
        <v>291.92</v>
      </c>
      <c r="F162" s="18"/>
      <c r="G162" s="19"/>
      <c r="H162" s="20" t="s">
        <v>572</v>
      </c>
    </row>
    <row r="163" spans="1:8" ht="15">
      <c r="A163" s="15" t="s">
        <v>189</v>
      </c>
      <c r="B163" s="16" t="s">
        <v>13</v>
      </c>
      <c r="C163" s="17" t="s">
        <v>14</v>
      </c>
      <c r="D163" s="17">
        <v>364.9</v>
      </c>
      <c r="E163" s="17">
        <v>364.9</v>
      </c>
      <c r="F163" s="18"/>
      <c r="G163" s="19"/>
      <c r="H163" s="20" t="s">
        <v>572</v>
      </c>
    </row>
    <row r="164" spans="1:8" ht="15">
      <c r="A164" s="15" t="s">
        <v>190</v>
      </c>
      <c r="B164" s="16" t="s">
        <v>13</v>
      </c>
      <c r="C164" s="17" t="s">
        <v>14</v>
      </c>
      <c r="D164" s="17">
        <v>437.88</v>
      </c>
      <c r="E164" s="17">
        <v>437.88</v>
      </c>
      <c r="F164" s="18"/>
      <c r="G164" s="19"/>
      <c r="H164" s="20" t="s">
        <v>572</v>
      </c>
    </row>
    <row r="165" spans="1:8" ht="15">
      <c r="A165" s="15" t="s">
        <v>191</v>
      </c>
      <c r="B165" s="16" t="s">
        <v>13</v>
      </c>
      <c r="C165" s="17" t="s">
        <v>14</v>
      </c>
      <c r="D165" s="17">
        <v>461.02</v>
      </c>
      <c r="E165" s="17">
        <v>461.02</v>
      </c>
      <c r="F165" s="18"/>
      <c r="G165" s="19"/>
      <c r="H165" s="20" t="s">
        <v>572</v>
      </c>
    </row>
    <row r="166" spans="1:8" ht="15">
      <c r="A166" s="15" t="s">
        <v>192</v>
      </c>
      <c r="B166" s="16" t="s">
        <v>13</v>
      </c>
      <c r="C166" s="17" t="s">
        <v>14</v>
      </c>
      <c r="D166" s="17">
        <v>0</v>
      </c>
      <c r="E166" s="17">
        <v>0</v>
      </c>
      <c r="F166" s="18"/>
      <c r="G166" s="19"/>
      <c r="H166" s="20" t="s">
        <v>572</v>
      </c>
    </row>
    <row r="167" spans="1:8" ht="15">
      <c r="A167" s="15" t="s">
        <v>193</v>
      </c>
      <c r="B167" s="16" t="s">
        <v>51</v>
      </c>
      <c r="C167" s="17" t="s">
        <v>14</v>
      </c>
      <c r="D167" s="17">
        <v>0</v>
      </c>
      <c r="E167" s="17">
        <v>0</v>
      </c>
      <c r="F167" s="18"/>
      <c r="G167" s="19"/>
      <c r="H167" s="20" t="s">
        <v>572</v>
      </c>
    </row>
    <row r="168" spans="1:8" ht="15">
      <c r="A168" s="15" t="s">
        <v>194</v>
      </c>
      <c r="B168" s="16" t="s">
        <v>51</v>
      </c>
      <c r="C168" s="17" t="s">
        <v>14</v>
      </c>
      <c r="D168" s="17">
        <v>0</v>
      </c>
      <c r="E168" s="17">
        <v>0</v>
      </c>
      <c r="F168" s="18"/>
      <c r="G168" s="19"/>
      <c r="H168" s="20" t="s">
        <v>573</v>
      </c>
    </row>
    <row r="169" spans="1:8" ht="15">
      <c r="A169" s="15" t="s">
        <v>195</v>
      </c>
      <c r="B169" s="16" t="s">
        <v>51</v>
      </c>
      <c r="C169" s="17" t="s">
        <v>14</v>
      </c>
      <c r="D169" s="17">
        <v>0</v>
      </c>
      <c r="E169" s="17">
        <v>0</v>
      </c>
      <c r="F169" s="18"/>
      <c r="G169" s="19"/>
      <c r="H169" s="20" t="s">
        <v>573</v>
      </c>
    </row>
    <row r="170" spans="1:8" ht="15">
      <c r="A170" s="15" t="s">
        <v>196</v>
      </c>
      <c r="B170" s="16" t="s">
        <v>197</v>
      </c>
      <c r="C170" s="17" t="s">
        <v>14</v>
      </c>
      <c r="D170" s="17">
        <v>0</v>
      </c>
      <c r="E170" s="17">
        <v>0</v>
      </c>
      <c r="F170" s="18"/>
      <c r="G170" s="19"/>
      <c r="H170" s="20" t="s">
        <v>574</v>
      </c>
    </row>
    <row r="171" spans="1:8" ht="15">
      <c r="A171" s="15" t="s">
        <v>198</v>
      </c>
      <c r="B171" s="16" t="s">
        <v>51</v>
      </c>
      <c r="C171" s="17" t="s">
        <v>14</v>
      </c>
      <c r="D171" s="17">
        <v>0</v>
      </c>
      <c r="E171" s="17">
        <v>0</v>
      </c>
      <c r="F171" s="18"/>
      <c r="G171" s="19"/>
      <c r="H171" s="20" t="s">
        <v>574</v>
      </c>
    </row>
    <row r="172" spans="1:8" ht="15">
      <c r="A172" s="15" t="s">
        <v>199</v>
      </c>
      <c r="B172" s="16" t="s">
        <v>13</v>
      </c>
      <c r="C172" s="17" t="s">
        <v>14</v>
      </c>
      <c r="D172" s="17">
        <v>80.1</v>
      </c>
      <c r="E172" s="17">
        <v>80.1</v>
      </c>
      <c r="F172" s="18"/>
      <c r="G172" s="19"/>
      <c r="H172" s="20" t="s">
        <v>575</v>
      </c>
    </row>
    <row r="173" spans="1:8" ht="15">
      <c r="A173" s="15" t="s">
        <v>200</v>
      </c>
      <c r="B173" s="16" t="s">
        <v>13</v>
      </c>
      <c r="C173" s="17" t="s">
        <v>14</v>
      </c>
      <c r="D173" s="17">
        <v>106.8</v>
      </c>
      <c r="E173" s="17">
        <v>106.8</v>
      </c>
      <c r="F173" s="18"/>
      <c r="G173" s="19"/>
      <c r="H173" s="20" t="s">
        <v>572</v>
      </c>
    </row>
    <row r="174" spans="1:8" ht="15">
      <c r="A174" s="15" t="s">
        <v>201</v>
      </c>
      <c r="B174" s="16" t="s">
        <v>13</v>
      </c>
      <c r="C174" s="17" t="s">
        <v>14</v>
      </c>
      <c r="D174" s="17">
        <v>160.2</v>
      </c>
      <c r="E174" s="17">
        <v>160.2</v>
      </c>
      <c r="F174" s="18"/>
      <c r="G174" s="19"/>
      <c r="H174" s="20" t="s">
        <v>572</v>
      </c>
    </row>
    <row r="175" spans="1:8" ht="15">
      <c r="A175" s="15" t="s">
        <v>202</v>
      </c>
      <c r="B175" s="16" t="s">
        <v>13</v>
      </c>
      <c r="C175" s="17" t="s">
        <v>14</v>
      </c>
      <c r="D175" s="17">
        <v>192.24</v>
      </c>
      <c r="E175" s="17">
        <v>192.24</v>
      </c>
      <c r="F175" s="18"/>
      <c r="G175" s="19"/>
      <c r="H175" s="20" t="s">
        <v>572</v>
      </c>
    </row>
    <row r="176" spans="1:8" ht="15">
      <c r="A176" s="15" t="s">
        <v>203</v>
      </c>
      <c r="B176" s="16" t="s">
        <v>13</v>
      </c>
      <c r="C176" s="17" t="s">
        <v>14</v>
      </c>
      <c r="D176" s="17">
        <v>249.2</v>
      </c>
      <c r="E176" s="17">
        <v>249.2</v>
      </c>
      <c r="F176" s="18"/>
      <c r="G176" s="19"/>
      <c r="H176" s="20" t="s">
        <v>572</v>
      </c>
    </row>
    <row r="177" spans="1:8" ht="15">
      <c r="A177" s="15" t="s">
        <v>204</v>
      </c>
      <c r="B177" s="16" t="s">
        <v>13</v>
      </c>
      <c r="C177" s="17" t="s">
        <v>14</v>
      </c>
      <c r="D177" s="17">
        <v>0</v>
      </c>
      <c r="E177" s="17">
        <v>0</v>
      </c>
      <c r="F177" s="18"/>
      <c r="G177" s="19"/>
      <c r="H177" s="20" t="s">
        <v>572</v>
      </c>
    </row>
    <row r="178" spans="1:8" ht="15">
      <c r="A178" s="15" t="s">
        <v>205</v>
      </c>
      <c r="B178" s="16" t="s">
        <v>13</v>
      </c>
      <c r="C178" s="17" t="s">
        <v>14</v>
      </c>
      <c r="D178" s="17">
        <v>320.4</v>
      </c>
      <c r="E178" s="17">
        <v>320.4</v>
      </c>
      <c r="F178" s="18"/>
      <c r="G178" s="19"/>
      <c r="H178" s="20" t="s">
        <v>572</v>
      </c>
    </row>
    <row r="179" spans="1:8" ht="15">
      <c r="A179" s="15" t="s">
        <v>206</v>
      </c>
      <c r="B179" s="16" t="s">
        <v>13</v>
      </c>
      <c r="C179" s="17" t="s">
        <v>14</v>
      </c>
      <c r="D179" s="17">
        <v>0</v>
      </c>
      <c r="E179" s="17">
        <v>0</v>
      </c>
      <c r="F179" s="18"/>
      <c r="G179" s="19"/>
      <c r="H179" s="20" t="s">
        <v>572</v>
      </c>
    </row>
    <row r="180" spans="1:8" ht="15">
      <c r="A180" s="15" t="s">
        <v>207</v>
      </c>
      <c r="B180" s="16" t="s">
        <v>13</v>
      </c>
      <c r="C180" s="17" t="s">
        <v>14</v>
      </c>
      <c r="D180" s="17">
        <v>35.778000000000006</v>
      </c>
      <c r="E180" s="17">
        <v>35.778000000000006</v>
      </c>
      <c r="F180" s="18"/>
      <c r="G180" s="19"/>
      <c r="H180" s="20" t="s">
        <v>572</v>
      </c>
    </row>
    <row r="181" spans="1:8" ht="15">
      <c r="A181" s="15" t="s">
        <v>208</v>
      </c>
      <c r="B181" s="16" t="s">
        <v>13</v>
      </c>
      <c r="C181" s="17" t="s">
        <v>14</v>
      </c>
      <c r="D181" s="17">
        <v>47.704</v>
      </c>
      <c r="E181" s="17">
        <v>47.704</v>
      </c>
      <c r="F181" s="18"/>
      <c r="G181" s="19"/>
      <c r="H181" s="20" t="s">
        <v>572</v>
      </c>
    </row>
    <row r="182" spans="1:8" ht="15">
      <c r="A182" s="15" t="s">
        <v>209</v>
      </c>
      <c r="B182" s="16" t="s">
        <v>13</v>
      </c>
      <c r="C182" s="17" t="s">
        <v>14</v>
      </c>
      <c r="D182" s="17">
        <v>59.63</v>
      </c>
      <c r="E182" s="17">
        <v>59.63</v>
      </c>
      <c r="F182" s="18"/>
      <c r="G182" s="19"/>
      <c r="H182" s="20" t="s">
        <v>572</v>
      </c>
    </row>
    <row r="183" spans="1:8" ht="15">
      <c r="A183" s="15" t="s">
        <v>210</v>
      </c>
      <c r="B183" s="16" t="s">
        <v>13</v>
      </c>
      <c r="C183" s="17" t="s">
        <v>14</v>
      </c>
      <c r="D183" s="17">
        <v>71.55600000000001</v>
      </c>
      <c r="E183" s="17">
        <v>71.55600000000001</v>
      </c>
      <c r="F183" s="18"/>
      <c r="G183" s="19"/>
      <c r="H183" s="20" t="s">
        <v>572</v>
      </c>
    </row>
    <row r="184" spans="1:8" ht="15">
      <c r="A184" s="15" t="s">
        <v>211</v>
      </c>
      <c r="B184" s="16" t="s">
        <v>13</v>
      </c>
      <c r="C184" s="17" t="s">
        <v>14</v>
      </c>
      <c r="D184" s="17">
        <v>83.482</v>
      </c>
      <c r="E184" s="17">
        <v>83.482</v>
      </c>
      <c r="F184" s="18"/>
      <c r="G184" s="19"/>
      <c r="H184" s="20" t="s">
        <v>572</v>
      </c>
    </row>
    <row r="185" spans="1:8" ht="15">
      <c r="A185" s="15" t="s">
        <v>212</v>
      </c>
      <c r="B185" s="16" t="s">
        <v>13</v>
      </c>
      <c r="C185" s="17" t="s">
        <v>14</v>
      </c>
      <c r="D185" s="17">
        <v>0</v>
      </c>
      <c r="E185" s="17">
        <v>0</v>
      </c>
      <c r="F185" s="18"/>
      <c r="G185" s="19"/>
      <c r="H185" s="20" t="s">
        <v>572</v>
      </c>
    </row>
    <row r="186" spans="1:8" ht="15">
      <c r="A186" s="15" t="s">
        <v>213</v>
      </c>
      <c r="B186" s="16" t="s">
        <v>13</v>
      </c>
      <c r="C186" s="17" t="s">
        <v>14</v>
      </c>
      <c r="D186" s="17">
        <v>0</v>
      </c>
      <c r="E186" s="17">
        <v>0</v>
      </c>
      <c r="F186" s="18"/>
      <c r="G186" s="19"/>
      <c r="H186" s="20" t="s">
        <v>576</v>
      </c>
    </row>
    <row r="187" spans="1:8" ht="15">
      <c r="A187" s="15" t="s">
        <v>214</v>
      </c>
      <c r="B187" s="16" t="s">
        <v>13</v>
      </c>
      <c r="C187" s="17" t="s">
        <v>14</v>
      </c>
      <c r="D187" s="17">
        <v>53.4</v>
      </c>
      <c r="E187" s="17">
        <v>53.4</v>
      </c>
      <c r="F187" s="18"/>
      <c r="G187" s="19"/>
      <c r="H187" s="20" t="s">
        <v>577</v>
      </c>
    </row>
    <row r="188" spans="1:8" ht="15">
      <c r="A188" s="15" t="s">
        <v>215</v>
      </c>
      <c r="B188" s="16" t="s">
        <v>13</v>
      </c>
      <c r="C188" s="17" t="s">
        <v>14</v>
      </c>
      <c r="D188" s="17">
        <v>80.1</v>
      </c>
      <c r="E188" s="17">
        <v>80.1</v>
      </c>
      <c r="F188" s="18"/>
      <c r="G188" s="19"/>
      <c r="H188" s="20" t="s">
        <v>577</v>
      </c>
    </row>
    <row r="189" spans="1:8" ht="15">
      <c r="A189" s="15" t="s">
        <v>216</v>
      </c>
      <c r="B189" s="16" t="s">
        <v>13</v>
      </c>
      <c r="C189" s="17" t="s">
        <v>14</v>
      </c>
      <c r="D189" s="17">
        <v>106.8</v>
      </c>
      <c r="E189" s="17">
        <v>106.8</v>
      </c>
      <c r="F189" s="18"/>
      <c r="G189" s="19"/>
      <c r="H189" s="20" t="s">
        <v>577</v>
      </c>
    </row>
    <row r="190" spans="1:8" ht="15">
      <c r="A190" s="15" t="s">
        <v>217</v>
      </c>
      <c r="B190" s="16" t="s">
        <v>13</v>
      </c>
      <c r="C190" s="17" t="s">
        <v>14</v>
      </c>
      <c r="D190" s="17">
        <v>133.5</v>
      </c>
      <c r="E190" s="17">
        <v>133.5</v>
      </c>
      <c r="F190" s="18"/>
      <c r="G190" s="19"/>
      <c r="H190" s="20" t="s">
        <v>577</v>
      </c>
    </row>
    <row r="191" spans="1:8" ht="15">
      <c r="A191" s="15" t="s">
        <v>218</v>
      </c>
      <c r="B191" s="16" t="s">
        <v>13</v>
      </c>
      <c r="C191" s="17" t="s">
        <v>14</v>
      </c>
      <c r="D191" s="17">
        <v>160.2</v>
      </c>
      <c r="E191" s="17">
        <v>160.2</v>
      </c>
      <c r="F191" s="18"/>
      <c r="G191" s="19"/>
      <c r="H191" s="20" t="s">
        <v>577</v>
      </c>
    </row>
    <row r="192" spans="1:8" ht="15">
      <c r="A192" s="15" t="s">
        <v>219</v>
      </c>
      <c r="B192" s="16" t="s">
        <v>51</v>
      </c>
      <c r="C192" s="17" t="s">
        <v>14</v>
      </c>
      <c r="D192" s="17">
        <v>0</v>
      </c>
      <c r="E192" s="17">
        <v>0</v>
      </c>
      <c r="F192" s="18"/>
      <c r="G192" s="19"/>
      <c r="H192" s="20" t="s">
        <v>578</v>
      </c>
    </row>
    <row r="193" spans="1:8" ht="15">
      <c r="A193" s="15" t="s">
        <v>220</v>
      </c>
      <c r="B193" s="16" t="s">
        <v>51</v>
      </c>
      <c r="C193" s="17" t="s">
        <v>14</v>
      </c>
      <c r="D193" s="17">
        <v>0</v>
      </c>
      <c r="E193" s="17">
        <v>0</v>
      </c>
      <c r="F193" s="18"/>
      <c r="G193" s="19"/>
      <c r="H193" s="20" t="s">
        <v>578</v>
      </c>
    </row>
    <row r="194" spans="1:8" ht="15">
      <c r="A194" s="15" t="s">
        <v>221</v>
      </c>
      <c r="B194" s="16" t="s">
        <v>51</v>
      </c>
      <c r="C194" s="17" t="s">
        <v>14</v>
      </c>
      <c r="D194" s="17">
        <v>0</v>
      </c>
      <c r="E194" s="17">
        <v>0</v>
      </c>
      <c r="F194" s="18"/>
      <c r="G194" s="19"/>
      <c r="H194" s="20" t="s">
        <v>578</v>
      </c>
    </row>
    <row r="195" spans="1:8" ht="15">
      <c r="A195" s="15" t="s">
        <v>222</v>
      </c>
      <c r="B195" s="16" t="s">
        <v>51</v>
      </c>
      <c r="C195" s="17" t="s">
        <v>14</v>
      </c>
      <c r="D195" s="17">
        <v>2.314</v>
      </c>
      <c r="E195" s="17">
        <v>2.314</v>
      </c>
      <c r="F195" s="18"/>
      <c r="G195" s="19"/>
      <c r="H195" s="20" t="s">
        <v>579</v>
      </c>
    </row>
    <row r="196" spans="1:8" ht="15">
      <c r="A196" s="15" t="s">
        <v>223</v>
      </c>
      <c r="B196" s="16" t="s">
        <v>51</v>
      </c>
      <c r="C196" s="17" t="s">
        <v>14</v>
      </c>
      <c r="D196" s="17">
        <v>3.471</v>
      </c>
      <c r="E196" s="17">
        <v>3.471</v>
      </c>
      <c r="F196" s="18"/>
      <c r="G196" s="19"/>
      <c r="H196" s="20" t="s">
        <v>580</v>
      </c>
    </row>
    <row r="197" spans="1:8" ht="15">
      <c r="A197" s="15" t="s">
        <v>224</v>
      </c>
      <c r="B197" s="16" t="s">
        <v>51</v>
      </c>
      <c r="C197" s="17" t="s">
        <v>14</v>
      </c>
      <c r="D197" s="17">
        <v>4.628</v>
      </c>
      <c r="E197" s="17">
        <v>4.628</v>
      </c>
      <c r="F197" s="18"/>
      <c r="G197" s="19"/>
      <c r="H197" s="20" t="s">
        <v>579</v>
      </c>
    </row>
    <row r="198" spans="1:8" ht="15">
      <c r="A198" s="15" t="s">
        <v>225</v>
      </c>
      <c r="B198" s="16" t="s">
        <v>51</v>
      </c>
      <c r="C198" s="17" t="s">
        <v>14</v>
      </c>
      <c r="D198" s="17">
        <v>5.785</v>
      </c>
      <c r="E198" s="17">
        <v>5.785</v>
      </c>
      <c r="F198" s="18"/>
      <c r="G198" s="19"/>
      <c r="H198" s="20" t="s">
        <v>579</v>
      </c>
    </row>
    <row r="199" spans="1:8" ht="15">
      <c r="A199" s="15" t="s">
        <v>226</v>
      </c>
      <c r="B199" s="16" t="s">
        <v>51</v>
      </c>
      <c r="C199" s="17" t="s">
        <v>14</v>
      </c>
      <c r="D199" s="17">
        <v>6.942</v>
      </c>
      <c r="E199" s="17">
        <v>6.942</v>
      </c>
      <c r="F199" s="18"/>
      <c r="G199" s="19"/>
      <c r="H199" s="20" t="s">
        <v>579</v>
      </c>
    </row>
    <row r="200" spans="1:8" ht="15">
      <c r="A200" s="15" t="s">
        <v>227</v>
      </c>
      <c r="B200" s="16" t="s">
        <v>51</v>
      </c>
      <c r="C200" s="17" t="s">
        <v>14</v>
      </c>
      <c r="D200" s="17">
        <v>8.099</v>
      </c>
      <c r="E200" s="17">
        <v>8.099</v>
      </c>
      <c r="F200" s="18"/>
      <c r="G200" s="19"/>
      <c r="H200" s="20" t="s">
        <v>579</v>
      </c>
    </row>
    <row r="201" spans="1:8" ht="15">
      <c r="A201" s="15" t="s">
        <v>228</v>
      </c>
      <c r="B201" s="16" t="s">
        <v>51</v>
      </c>
      <c r="C201" s="17" t="s">
        <v>14</v>
      </c>
      <c r="D201" s="17">
        <v>8.6775</v>
      </c>
      <c r="E201" s="17">
        <v>8.6775</v>
      </c>
      <c r="F201" s="18"/>
      <c r="G201" s="19"/>
      <c r="H201" s="20" t="s">
        <v>579</v>
      </c>
    </row>
    <row r="202" spans="1:8" ht="15">
      <c r="A202" s="15" t="s">
        <v>229</v>
      </c>
      <c r="B202" s="16" t="s">
        <v>51</v>
      </c>
      <c r="C202" s="17" t="s">
        <v>14</v>
      </c>
      <c r="D202" s="17">
        <v>9.256</v>
      </c>
      <c r="E202" s="17">
        <v>9.256</v>
      </c>
      <c r="F202" s="18"/>
      <c r="G202" s="19"/>
      <c r="H202" s="20" t="s">
        <v>579</v>
      </c>
    </row>
    <row r="203" spans="1:8" ht="15">
      <c r="A203" s="15" t="s">
        <v>230</v>
      </c>
      <c r="B203" s="16" t="s">
        <v>51</v>
      </c>
      <c r="C203" s="17" t="s">
        <v>14</v>
      </c>
      <c r="D203" s="17">
        <v>10.413</v>
      </c>
      <c r="E203" s="17">
        <v>10.413</v>
      </c>
      <c r="F203" s="18"/>
      <c r="G203" s="19"/>
      <c r="H203" s="20" t="s">
        <v>579</v>
      </c>
    </row>
    <row r="204" spans="1:8" ht="15">
      <c r="A204" s="15" t="s">
        <v>231</v>
      </c>
      <c r="B204" s="16" t="s">
        <v>51</v>
      </c>
      <c r="C204" s="17" t="s">
        <v>14</v>
      </c>
      <c r="D204" s="17">
        <v>2.2784</v>
      </c>
      <c r="E204" s="17">
        <v>2.2784</v>
      </c>
      <c r="F204" s="18"/>
      <c r="G204" s="19"/>
      <c r="H204" s="20" t="s">
        <v>581</v>
      </c>
    </row>
    <row r="205" spans="1:8" ht="15">
      <c r="A205" s="15" t="s">
        <v>232</v>
      </c>
      <c r="B205" s="16" t="s">
        <v>51</v>
      </c>
      <c r="C205" s="17" t="s">
        <v>14</v>
      </c>
      <c r="D205" s="17">
        <v>3.4175999999999997</v>
      </c>
      <c r="E205" s="17">
        <v>3.4175999999999997</v>
      </c>
      <c r="F205" s="18"/>
      <c r="G205" s="19"/>
      <c r="H205" s="20" t="s">
        <v>581</v>
      </c>
    </row>
    <row r="206" spans="1:8" ht="15">
      <c r="A206" s="15" t="s">
        <v>233</v>
      </c>
      <c r="B206" s="16" t="s">
        <v>51</v>
      </c>
      <c r="C206" s="17" t="s">
        <v>14</v>
      </c>
      <c r="D206" s="17">
        <v>4.5568</v>
      </c>
      <c r="E206" s="17">
        <v>4.5568</v>
      </c>
      <c r="F206" s="18"/>
      <c r="G206" s="19"/>
      <c r="H206" s="20" t="s">
        <v>581</v>
      </c>
    </row>
    <row r="207" spans="1:8" ht="15">
      <c r="A207" s="15" t="s">
        <v>234</v>
      </c>
      <c r="B207" s="16" t="s">
        <v>51</v>
      </c>
      <c r="C207" s="17" t="s">
        <v>14</v>
      </c>
      <c r="D207" s="17">
        <v>5.696000000000001</v>
      </c>
      <c r="E207" s="17">
        <v>5.696000000000001</v>
      </c>
      <c r="F207" s="18"/>
      <c r="G207" s="19"/>
      <c r="H207" s="20" t="s">
        <v>581</v>
      </c>
    </row>
    <row r="208" spans="1:8" ht="15">
      <c r="A208" s="15" t="s">
        <v>235</v>
      </c>
      <c r="B208" s="16" t="s">
        <v>51</v>
      </c>
      <c r="C208" s="17" t="s">
        <v>14</v>
      </c>
      <c r="D208" s="17">
        <v>6.8351999999999995</v>
      </c>
      <c r="E208" s="17">
        <v>6.8351999999999995</v>
      </c>
      <c r="F208" s="18"/>
      <c r="G208" s="19"/>
      <c r="H208" s="20" t="s">
        <v>581</v>
      </c>
    </row>
    <row r="209" spans="1:8" ht="15">
      <c r="A209" s="15" t="s">
        <v>236</v>
      </c>
      <c r="B209" s="16" t="s">
        <v>51</v>
      </c>
      <c r="C209" s="17" t="s">
        <v>14</v>
      </c>
      <c r="D209" s="17">
        <v>0</v>
      </c>
      <c r="E209" s="17">
        <v>0</v>
      </c>
      <c r="F209" s="18"/>
      <c r="G209" s="19"/>
      <c r="H209" s="20" t="s">
        <v>582</v>
      </c>
    </row>
    <row r="210" spans="1:8" ht="15">
      <c r="A210" s="15" t="s">
        <v>237</v>
      </c>
      <c r="B210" s="16" t="s">
        <v>51</v>
      </c>
      <c r="C210" s="17" t="s">
        <v>14</v>
      </c>
      <c r="D210" s="17">
        <v>8.544</v>
      </c>
      <c r="E210" s="17">
        <v>8.544</v>
      </c>
      <c r="F210" s="18"/>
      <c r="G210" s="19"/>
      <c r="H210" s="20" t="s">
        <v>581</v>
      </c>
    </row>
    <row r="211" spans="1:8" ht="15">
      <c r="A211" s="15" t="s">
        <v>238</v>
      </c>
      <c r="B211" s="16" t="s">
        <v>51</v>
      </c>
      <c r="C211" s="17" t="s">
        <v>14</v>
      </c>
      <c r="D211" s="17">
        <v>0</v>
      </c>
      <c r="E211" s="17">
        <v>0</v>
      </c>
      <c r="F211" s="18"/>
      <c r="G211" s="19"/>
      <c r="H211" s="20" t="s">
        <v>582</v>
      </c>
    </row>
    <row r="212" spans="1:8" ht="15">
      <c r="A212" s="15" t="s">
        <v>239</v>
      </c>
      <c r="B212" s="16" t="s">
        <v>51</v>
      </c>
      <c r="C212" s="17" t="s">
        <v>14</v>
      </c>
      <c r="D212" s="17">
        <v>10.2528</v>
      </c>
      <c r="E212" s="17">
        <v>10.2528</v>
      </c>
      <c r="F212" s="18"/>
      <c r="G212" s="19"/>
      <c r="H212" s="20" t="s">
        <v>581</v>
      </c>
    </row>
    <row r="213" spans="1:8" ht="15">
      <c r="A213" s="15" t="s">
        <v>240</v>
      </c>
      <c r="B213" s="16" t="s">
        <v>51</v>
      </c>
      <c r="C213" s="17" t="s">
        <v>14</v>
      </c>
      <c r="D213" s="17">
        <v>0</v>
      </c>
      <c r="E213" s="17">
        <v>0</v>
      </c>
      <c r="F213" s="18"/>
      <c r="G213" s="19"/>
      <c r="H213" s="20" t="s">
        <v>582</v>
      </c>
    </row>
    <row r="214" spans="1:8" ht="15">
      <c r="A214" s="15" t="s">
        <v>241</v>
      </c>
      <c r="B214" s="16" t="s">
        <v>51</v>
      </c>
      <c r="C214" s="17" t="s">
        <v>14</v>
      </c>
      <c r="D214" s="17">
        <v>26.7</v>
      </c>
      <c r="E214" s="17">
        <v>26.7</v>
      </c>
      <c r="F214" s="18"/>
      <c r="G214" s="19"/>
      <c r="H214" s="20" t="s">
        <v>582</v>
      </c>
    </row>
    <row r="215" spans="1:8" ht="15">
      <c r="A215" s="15" t="s">
        <v>242</v>
      </c>
      <c r="B215" s="16" t="s">
        <v>51</v>
      </c>
      <c r="C215" s="17" t="s">
        <v>14</v>
      </c>
      <c r="D215" s="17">
        <v>30.0375</v>
      </c>
      <c r="E215" s="17">
        <v>30.0375</v>
      </c>
      <c r="F215" s="18"/>
      <c r="G215" s="19"/>
      <c r="H215" s="20" t="s">
        <v>582</v>
      </c>
    </row>
    <row r="216" spans="1:8" ht="15">
      <c r="A216" s="15" t="s">
        <v>243</v>
      </c>
      <c r="B216" s="16" t="s">
        <v>51</v>
      </c>
      <c r="C216" s="17" t="s">
        <v>14</v>
      </c>
      <c r="D216" s="17">
        <v>33.375</v>
      </c>
      <c r="E216" s="17">
        <v>33.375</v>
      </c>
      <c r="F216" s="18"/>
      <c r="G216" s="19"/>
      <c r="H216" s="20" t="s">
        <v>582</v>
      </c>
    </row>
    <row r="217" spans="1:8" ht="15">
      <c r="A217" s="15" t="s">
        <v>244</v>
      </c>
      <c r="B217" s="16" t="s">
        <v>51</v>
      </c>
      <c r="C217" s="17" t="s">
        <v>14</v>
      </c>
      <c r="D217" s="17">
        <v>2.0025</v>
      </c>
      <c r="E217" s="17">
        <v>2.0025</v>
      </c>
      <c r="F217" s="18"/>
      <c r="G217" s="19"/>
      <c r="H217" s="20" t="s">
        <v>582</v>
      </c>
    </row>
    <row r="218" spans="1:8" ht="15">
      <c r="A218" s="15" t="s">
        <v>245</v>
      </c>
      <c r="B218" s="16" t="s">
        <v>51</v>
      </c>
      <c r="C218" s="17" t="s">
        <v>14</v>
      </c>
      <c r="D218" s="17">
        <v>2.67</v>
      </c>
      <c r="E218" s="17">
        <v>2.67</v>
      </c>
      <c r="F218" s="18"/>
      <c r="G218" s="19"/>
      <c r="H218" s="20" t="s">
        <v>581</v>
      </c>
    </row>
    <row r="219" spans="1:8" ht="15">
      <c r="A219" s="15" t="s">
        <v>246</v>
      </c>
      <c r="B219" s="16" t="s">
        <v>51</v>
      </c>
      <c r="C219" s="17" t="s">
        <v>14</v>
      </c>
      <c r="D219" s="17">
        <v>4.005</v>
      </c>
      <c r="E219" s="17">
        <v>4.005</v>
      </c>
      <c r="F219" s="18"/>
      <c r="G219" s="19"/>
      <c r="H219" s="20" t="s">
        <v>581</v>
      </c>
    </row>
    <row r="220" spans="1:8" ht="15">
      <c r="A220" s="15" t="s">
        <v>247</v>
      </c>
      <c r="B220" s="16" t="s">
        <v>51</v>
      </c>
      <c r="C220" s="17" t="s">
        <v>14</v>
      </c>
      <c r="D220" s="17">
        <v>5.34</v>
      </c>
      <c r="E220" s="17">
        <v>5.34</v>
      </c>
      <c r="F220" s="18"/>
      <c r="G220" s="19"/>
      <c r="H220" s="20" t="s">
        <v>581</v>
      </c>
    </row>
    <row r="221" spans="1:8" ht="15">
      <c r="A221" s="15" t="s">
        <v>248</v>
      </c>
      <c r="B221" s="16" t="s">
        <v>51</v>
      </c>
      <c r="C221" s="17" t="s">
        <v>14</v>
      </c>
      <c r="D221" s="17">
        <v>6.675</v>
      </c>
      <c r="E221" s="17">
        <v>6.675</v>
      </c>
      <c r="F221" s="18"/>
      <c r="G221" s="19"/>
      <c r="H221" s="20" t="s">
        <v>581</v>
      </c>
    </row>
    <row r="222" spans="1:8" ht="15">
      <c r="A222" s="15" t="s">
        <v>249</v>
      </c>
      <c r="B222" s="16" t="s">
        <v>51</v>
      </c>
      <c r="C222" s="17" t="s">
        <v>14</v>
      </c>
      <c r="D222" s="17">
        <v>8.01</v>
      </c>
      <c r="E222" s="17">
        <v>8.01</v>
      </c>
      <c r="F222" s="18"/>
      <c r="G222" s="19"/>
      <c r="H222" s="20" t="s">
        <v>581</v>
      </c>
    </row>
    <row r="223" spans="1:8" ht="15">
      <c r="A223" s="15" t="s">
        <v>250</v>
      </c>
      <c r="B223" s="16" t="s">
        <v>51</v>
      </c>
      <c r="C223" s="17" t="s">
        <v>14</v>
      </c>
      <c r="D223" s="17">
        <v>9.345</v>
      </c>
      <c r="E223" s="17">
        <v>9.345</v>
      </c>
      <c r="F223" s="18"/>
      <c r="G223" s="19"/>
      <c r="H223" s="20" t="s">
        <v>581</v>
      </c>
    </row>
    <row r="224" spans="1:8" ht="15">
      <c r="A224" s="15" t="s">
        <v>251</v>
      </c>
      <c r="B224" s="16" t="s">
        <v>51</v>
      </c>
      <c r="C224" s="17" t="s">
        <v>14</v>
      </c>
      <c r="D224" s="17">
        <v>10.0125</v>
      </c>
      <c r="E224" s="17">
        <v>10.0125</v>
      </c>
      <c r="F224" s="18"/>
      <c r="G224" s="19"/>
      <c r="H224" s="20" t="s">
        <v>581</v>
      </c>
    </row>
    <row r="225" spans="1:8" ht="15">
      <c r="A225" s="15" t="s">
        <v>252</v>
      </c>
      <c r="B225" s="16" t="s">
        <v>51</v>
      </c>
      <c r="C225" s="17" t="s">
        <v>14</v>
      </c>
      <c r="D225" s="17">
        <v>10.68</v>
      </c>
      <c r="E225" s="17">
        <v>10.68</v>
      </c>
      <c r="F225" s="18"/>
      <c r="G225" s="19"/>
      <c r="H225" s="20" t="s">
        <v>581</v>
      </c>
    </row>
    <row r="226" spans="1:8" ht="15">
      <c r="A226" s="15" t="s">
        <v>253</v>
      </c>
      <c r="B226" s="16" t="s">
        <v>51</v>
      </c>
      <c r="C226" s="17" t="s">
        <v>14</v>
      </c>
      <c r="D226" s="17">
        <v>12.015</v>
      </c>
      <c r="E226" s="17">
        <v>12.015</v>
      </c>
      <c r="F226" s="18"/>
      <c r="G226" s="19"/>
      <c r="H226" s="20" t="s">
        <v>581</v>
      </c>
    </row>
    <row r="227" spans="1:8" ht="15">
      <c r="A227" s="15" t="s">
        <v>254</v>
      </c>
      <c r="B227" s="16" t="s">
        <v>51</v>
      </c>
      <c r="C227" s="17" t="s">
        <v>14</v>
      </c>
      <c r="D227" s="17">
        <v>2.492</v>
      </c>
      <c r="E227" s="17">
        <v>2.492</v>
      </c>
      <c r="F227" s="18"/>
      <c r="G227" s="19"/>
      <c r="H227" s="20" t="s">
        <v>583</v>
      </c>
    </row>
    <row r="228" spans="1:8" ht="15">
      <c r="A228" s="15" t="s">
        <v>255</v>
      </c>
      <c r="B228" s="16" t="s">
        <v>51</v>
      </c>
      <c r="C228" s="17" t="s">
        <v>14</v>
      </c>
      <c r="D228" s="17">
        <v>3.7380000000000004</v>
      </c>
      <c r="E228" s="17">
        <v>3.7380000000000004</v>
      </c>
      <c r="F228" s="18"/>
      <c r="G228" s="19"/>
      <c r="H228" s="20" t="s">
        <v>583</v>
      </c>
    </row>
    <row r="229" spans="1:8" ht="15">
      <c r="A229" s="15" t="s">
        <v>256</v>
      </c>
      <c r="B229" s="16" t="s">
        <v>51</v>
      </c>
      <c r="C229" s="17" t="s">
        <v>14</v>
      </c>
      <c r="D229" s="17">
        <v>4.984</v>
      </c>
      <c r="E229" s="17">
        <v>4.984</v>
      </c>
      <c r="F229" s="18"/>
      <c r="G229" s="19"/>
      <c r="H229" s="20" t="s">
        <v>584</v>
      </c>
    </row>
    <row r="230" spans="1:8" ht="15">
      <c r="A230" s="15" t="s">
        <v>257</v>
      </c>
      <c r="B230" s="16" t="s">
        <v>51</v>
      </c>
      <c r="C230" s="17" t="s">
        <v>14</v>
      </c>
      <c r="D230" s="17">
        <v>6.23</v>
      </c>
      <c r="E230" s="17">
        <v>6.23</v>
      </c>
      <c r="F230" s="18"/>
      <c r="G230" s="19"/>
      <c r="H230" s="20" t="s">
        <v>584</v>
      </c>
    </row>
    <row r="231" spans="1:8" ht="15">
      <c r="A231" s="15" t="s">
        <v>258</v>
      </c>
      <c r="B231" s="16" t="s">
        <v>51</v>
      </c>
      <c r="C231" s="17" t="s">
        <v>14</v>
      </c>
      <c r="D231" s="17">
        <v>7.476000000000001</v>
      </c>
      <c r="E231" s="17">
        <v>7.476000000000001</v>
      </c>
      <c r="F231" s="18"/>
      <c r="G231" s="19"/>
      <c r="H231" s="20" t="s">
        <v>584</v>
      </c>
    </row>
    <row r="232" spans="1:8" ht="15">
      <c r="A232" s="15" t="s">
        <v>259</v>
      </c>
      <c r="B232" s="16" t="s">
        <v>51</v>
      </c>
      <c r="C232" s="17" t="s">
        <v>14</v>
      </c>
      <c r="D232" s="17">
        <v>8.722000000000001</v>
      </c>
      <c r="E232" s="17">
        <v>8.722000000000001</v>
      </c>
      <c r="F232" s="18"/>
      <c r="G232" s="19"/>
      <c r="H232" s="20" t="s">
        <v>584</v>
      </c>
    </row>
    <row r="233" spans="1:8" ht="15">
      <c r="A233" s="15" t="s">
        <v>260</v>
      </c>
      <c r="B233" s="16" t="s">
        <v>51</v>
      </c>
      <c r="C233" s="17" t="s">
        <v>14</v>
      </c>
      <c r="D233" s="17">
        <v>9.345</v>
      </c>
      <c r="E233" s="17">
        <v>9.345</v>
      </c>
      <c r="F233" s="18"/>
      <c r="G233" s="19"/>
      <c r="H233" s="20" t="s">
        <v>584</v>
      </c>
    </row>
    <row r="234" spans="1:8" ht="15">
      <c r="A234" s="15" t="s">
        <v>261</v>
      </c>
      <c r="B234" s="16" t="s">
        <v>51</v>
      </c>
      <c r="C234" s="17" t="s">
        <v>14</v>
      </c>
      <c r="D234" s="17">
        <v>9.968</v>
      </c>
      <c r="E234" s="17">
        <v>9.968</v>
      </c>
      <c r="F234" s="18"/>
      <c r="G234" s="19"/>
      <c r="H234" s="20" t="s">
        <v>584</v>
      </c>
    </row>
    <row r="235" spans="1:8" ht="15">
      <c r="A235" s="15" t="s">
        <v>262</v>
      </c>
      <c r="B235" s="16" t="s">
        <v>51</v>
      </c>
      <c r="C235" s="17" t="s">
        <v>14</v>
      </c>
      <c r="D235" s="17">
        <v>11.214</v>
      </c>
      <c r="E235" s="17">
        <v>11.214</v>
      </c>
      <c r="F235" s="18"/>
      <c r="G235" s="19"/>
      <c r="H235" s="20" t="s">
        <v>584</v>
      </c>
    </row>
    <row r="236" spans="1:8" ht="15">
      <c r="A236" s="15" t="s">
        <v>263</v>
      </c>
      <c r="B236" s="16" t="s">
        <v>51</v>
      </c>
      <c r="C236" s="17" t="s">
        <v>14</v>
      </c>
      <c r="D236" s="17">
        <v>13.083</v>
      </c>
      <c r="E236" s="17">
        <v>13.083</v>
      </c>
      <c r="F236" s="18"/>
      <c r="G236" s="19"/>
      <c r="H236" s="20" t="s">
        <v>584</v>
      </c>
    </row>
    <row r="237" spans="1:8" ht="15">
      <c r="A237" s="15" t="s">
        <v>264</v>
      </c>
      <c r="B237" s="16" t="s">
        <v>51</v>
      </c>
      <c r="C237" s="17" t="s">
        <v>14</v>
      </c>
      <c r="D237" s="17">
        <v>14.952000000000002</v>
      </c>
      <c r="E237" s="17">
        <v>14.952000000000002</v>
      </c>
      <c r="F237" s="18"/>
      <c r="G237" s="19"/>
      <c r="H237" s="20" t="s">
        <v>584</v>
      </c>
    </row>
    <row r="238" spans="1:8" ht="15">
      <c r="A238" s="15" t="s">
        <v>265</v>
      </c>
      <c r="B238" s="16" t="s">
        <v>51</v>
      </c>
      <c r="C238" s="17" t="s">
        <v>14</v>
      </c>
      <c r="D238" s="17">
        <v>18.69</v>
      </c>
      <c r="E238" s="17">
        <v>18.69</v>
      </c>
      <c r="F238" s="18"/>
      <c r="G238" s="19"/>
      <c r="H238" s="20" t="s">
        <v>585</v>
      </c>
    </row>
    <row r="239" spans="1:8" ht="15">
      <c r="A239" s="15" t="s">
        <v>266</v>
      </c>
      <c r="B239" s="16" t="s">
        <v>51</v>
      </c>
      <c r="C239" s="17" t="s">
        <v>14</v>
      </c>
      <c r="D239" s="17">
        <v>22.428</v>
      </c>
      <c r="E239" s="17">
        <v>22.428</v>
      </c>
      <c r="F239" s="18"/>
      <c r="G239" s="19"/>
      <c r="H239" s="20" t="s">
        <v>585</v>
      </c>
    </row>
    <row r="240" spans="1:8" ht="15">
      <c r="A240" s="15" t="s">
        <v>267</v>
      </c>
      <c r="B240" s="16" t="s">
        <v>51</v>
      </c>
      <c r="C240" s="17" t="s">
        <v>14</v>
      </c>
      <c r="D240" s="17">
        <v>61.089600000000004</v>
      </c>
      <c r="E240" s="17">
        <v>61.089600000000004</v>
      </c>
      <c r="F240" s="18"/>
      <c r="G240" s="19"/>
      <c r="H240" s="20" t="s">
        <v>585</v>
      </c>
    </row>
    <row r="241" spans="1:8" ht="15">
      <c r="A241" s="15" t="s">
        <v>268</v>
      </c>
      <c r="B241" s="16" t="s">
        <v>51</v>
      </c>
      <c r="C241" s="17" t="s">
        <v>14</v>
      </c>
      <c r="D241" s="17">
        <v>76.362</v>
      </c>
      <c r="E241" s="17">
        <v>76.362</v>
      </c>
      <c r="F241" s="18"/>
      <c r="G241" s="19"/>
      <c r="H241" s="20" t="s">
        <v>585</v>
      </c>
    </row>
    <row r="242" spans="1:8" ht="15">
      <c r="A242" s="15" t="s">
        <v>269</v>
      </c>
      <c r="B242" s="16" t="s">
        <v>51</v>
      </c>
      <c r="C242" s="17" t="s">
        <v>14</v>
      </c>
      <c r="D242" s="17">
        <v>0</v>
      </c>
      <c r="E242" s="17">
        <v>0</v>
      </c>
      <c r="F242" s="18"/>
      <c r="G242" s="19"/>
      <c r="H242" s="20" t="s">
        <v>586</v>
      </c>
    </row>
    <row r="243" spans="1:8" ht="15">
      <c r="A243" s="15" t="s">
        <v>270</v>
      </c>
      <c r="B243" s="16" t="s">
        <v>51</v>
      </c>
      <c r="C243" s="17" t="s">
        <v>14</v>
      </c>
      <c r="D243" s="17">
        <v>3.7380000000000004</v>
      </c>
      <c r="E243" s="17">
        <v>3.7380000000000004</v>
      </c>
      <c r="F243" s="18"/>
      <c r="G243" s="19"/>
      <c r="H243" s="20" t="s">
        <v>586</v>
      </c>
    </row>
    <row r="244" spans="1:8" ht="15">
      <c r="A244" s="15" t="s">
        <v>271</v>
      </c>
      <c r="B244" s="16" t="s">
        <v>51</v>
      </c>
      <c r="C244" s="17" t="s">
        <v>14</v>
      </c>
      <c r="D244" s="17">
        <v>5.607</v>
      </c>
      <c r="E244" s="17">
        <v>5.607</v>
      </c>
      <c r="F244" s="18"/>
      <c r="G244" s="19"/>
      <c r="H244" s="20" t="s">
        <v>586</v>
      </c>
    </row>
    <row r="245" spans="1:8" ht="15">
      <c r="A245" s="15" t="s">
        <v>272</v>
      </c>
      <c r="B245" s="16" t="s">
        <v>51</v>
      </c>
      <c r="C245" s="17" t="s">
        <v>14</v>
      </c>
      <c r="D245" s="17">
        <v>7.476000000000001</v>
      </c>
      <c r="E245" s="17">
        <v>7.476000000000001</v>
      </c>
      <c r="F245" s="18"/>
      <c r="G245" s="19"/>
      <c r="H245" s="20" t="s">
        <v>586</v>
      </c>
    </row>
    <row r="246" spans="1:8" ht="15">
      <c r="A246" s="15" t="s">
        <v>273</v>
      </c>
      <c r="B246" s="16" t="s">
        <v>51</v>
      </c>
      <c r="C246" s="17" t="s">
        <v>14</v>
      </c>
      <c r="D246" s="17">
        <v>9.345</v>
      </c>
      <c r="E246" s="17">
        <v>9.345</v>
      </c>
      <c r="F246" s="18"/>
      <c r="G246" s="19"/>
      <c r="H246" s="20" t="s">
        <v>586</v>
      </c>
    </row>
    <row r="247" spans="1:8" ht="15">
      <c r="A247" s="15" t="s">
        <v>274</v>
      </c>
      <c r="B247" s="16" t="s">
        <v>51</v>
      </c>
      <c r="C247" s="17" t="s">
        <v>14</v>
      </c>
      <c r="D247" s="17">
        <v>11.214</v>
      </c>
      <c r="E247" s="17">
        <v>11.214</v>
      </c>
      <c r="F247" s="18"/>
      <c r="G247" s="19"/>
      <c r="H247" s="20" t="s">
        <v>586</v>
      </c>
    </row>
    <row r="248" spans="1:8" ht="15">
      <c r="A248" s="15" t="s">
        <v>275</v>
      </c>
      <c r="B248" s="16" t="s">
        <v>51</v>
      </c>
      <c r="C248" s="17" t="s">
        <v>14</v>
      </c>
      <c r="D248" s="17">
        <v>13.083</v>
      </c>
      <c r="E248" s="17">
        <v>13.083</v>
      </c>
      <c r="F248" s="18"/>
      <c r="G248" s="19"/>
      <c r="H248" s="20" t="s">
        <v>586</v>
      </c>
    </row>
    <row r="249" spans="1:8" ht="15">
      <c r="A249" s="15" t="s">
        <v>276</v>
      </c>
      <c r="B249" s="16" t="s">
        <v>51</v>
      </c>
      <c r="C249" s="17" t="s">
        <v>14</v>
      </c>
      <c r="D249" s="17">
        <v>14.0175</v>
      </c>
      <c r="E249" s="17">
        <v>14.0175</v>
      </c>
      <c r="F249" s="18"/>
      <c r="G249" s="19"/>
      <c r="H249" s="20" t="s">
        <v>586</v>
      </c>
    </row>
    <row r="250" spans="1:8" ht="15">
      <c r="A250" s="15" t="s">
        <v>277</v>
      </c>
      <c r="B250" s="16" t="s">
        <v>51</v>
      </c>
      <c r="C250" s="17" t="s">
        <v>14</v>
      </c>
      <c r="D250" s="17">
        <v>14.952000000000002</v>
      </c>
      <c r="E250" s="17">
        <v>14.952000000000002</v>
      </c>
      <c r="F250" s="18"/>
      <c r="G250" s="19"/>
      <c r="H250" s="20" t="s">
        <v>586</v>
      </c>
    </row>
    <row r="251" spans="1:8" ht="15">
      <c r="A251" s="15" t="s">
        <v>278</v>
      </c>
      <c r="B251" s="16" t="s">
        <v>51</v>
      </c>
      <c r="C251" s="17" t="s">
        <v>14</v>
      </c>
      <c r="D251" s="17">
        <v>16.820999999999998</v>
      </c>
      <c r="E251" s="17">
        <v>16.820999999999998</v>
      </c>
      <c r="F251" s="18"/>
      <c r="G251" s="19"/>
      <c r="H251" s="20" t="s">
        <v>586</v>
      </c>
    </row>
    <row r="252" spans="1:8" ht="15">
      <c r="A252" s="15" t="s">
        <v>279</v>
      </c>
      <c r="B252" s="16" t="s">
        <v>51</v>
      </c>
      <c r="C252" s="17" t="s">
        <v>14</v>
      </c>
      <c r="D252" s="17">
        <v>19.6245</v>
      </c>
      <c r="E252" s="17">
        <v>19.6245</v>
      </c>
      <c r="F252" s="18"/>
      <c r="G252" s="19"/>
      <c r="H252" s="20" t="s">
        <v>586</v>
      </c>
    </row>
    <row r="253" spans="1:8" ht="15">
      <c r="A253" s="15" t="s">
        <v>280</v>
      </c>
      <c r="B253" s="16" t="s">
        <v>51</v>
      </c>
      <c r="C253" s="17" t="s">
        <v>14</v>
      </c>
      <c r="D253" s="17">
        <v>22.428</v>
      </c>
      <c r="E253" s="17">
        <v>22.428</v>
      </c>
      <c r="F253" s="18"/>
      <c r="G253" s="19"/>
      <c r="H253" s="20" t="s">
        <v>587</v>
      </c>
    </row>
    <row r="254" spans="1:8" ht="15">
      <c r="A254" s="15" t="s">
        <v>281</v>
      </c>
      <c r="B254" s="16" t="s">
        <v>51</v>
      </c>
      <c r="C254" s="17" t="s">
        <v>14</v>
      </c>
      <c r="D254" s="17">
        <v>33.641999999999996</v>
      </c>
      <c r="E254" s="17">
        <v>33.641999999999996</v>
      </c>
      <c r="F254" s="18"/>
      <c r="G254" s="19"/>
      <c r="H254" s="20" t="s">
        <v>587</v>
      </c>
    </row>
    <row r="255" spans="1:8" ht="15">
      <c r="A255" s="15" t="s">
        <v>282</v>
      </c>
      <c r="B255" s="16" t="s">
        <v>51</v>
      </c>
      <c r="C255" s="17" t="s">
        <v>14</v>
      </c>
      <c r="D255" s="17">
        <v>42.986999999999995</v>
      </c>
      <c r="E255" s="17">
        <v>42.986999999999995</v>
      </c>
      <c r="F255" s="18"/>
      <c r="G255" s="19"/>
      <c r="H255" s="20" t="s">
        <v>587</v>
      </c>
    </row>
    <row r="256" spans="1:8" ht="15">
      <c r="A256" s="15" t="s">
        <v>283</v>
      </c>
      <c r="B256" s="16" t="s">
        <v>51</v>
      </c>
      <c r="C256" s="17" t="s">
        <v>14</v>
      </c>
      <c r="D256" s="17">
        <v>89</v>
      </c>
      <c r="E256" s="17">
        <v>89</v>
      </c>
      <c r="F256" s="18"/>
      <c r="G256" s="19"/>
      <c r="H256" s="20" t="s">
        <v>587</v>
      </c>
    </row>
    <row r="257" spans="1:8" ht="15">
      <c r="A257" s="15" t="s">
        <v>284</v>
      </c>
      <c r="B257" s="16" t="s">
        <v>13</v>
      </c>
      <c r="C257" s="17" t="s">
        <v>14</v>
      </c>
      <c r="D257" s="17">
        <v>0</v>
      </c>
      <c r="E257" s="17">
        <v>0</v>
      </c>
      <c r="F257" s="18"/>
      <c r="G257" s="19"/>
      <c r="H257" s="20" t="s">
        <v>537</v>
      </c>
    </row>
    <row r="258" spans="1:8" ht="15">
      <c r="A258" s="15" t="s">
        <v>285</v>
      </c>
      <c r="B258" s="16" t="s">
        <v>13</v>
      </c>
      <c r="C258" s="17" t="s">
        <v>14</v>
      </c>
      <c r="D258" s="17">
        <v>0</v>
      </c>
      <c r="E258" s="17">
        <v>0</v>
      </c>
      <c r="F258" s="18"/>
      <c r="G258" s="19"/>
      <c r="H258" s="20" t="s">
        <v>537</v>
      </c>
    </row>
    <row r="259" spans="1:8" ht="15">
      <c r="A259" s="15" t="s">
        <v>286</v>
      </c>
      <c r="B259" s="16" t="s">
        <v>13</v>
      </c>
      <c r="C259" s="17" t="s">
        <v>14</v>
      </c>
      <c r="D259" s="17">
        <v>0</v>
      </c>
      <c r="E259" s="17">
        <v>0</v>
      </c>
      <c r="F259" s="18"/>
      <c r="G259" s="19"/>
      <c r="H259" s="20" t="s">
        <v>537</v>
      </c>
    </row>
    <row r="260" spans="1:8" ht="15">
      <c r="A260" s="15" t="s">
        <v>287</v>
      </c>
      <c r="B260" s="16" t="s">
        <v>13</v>
      </c>
      <c r="C260" s="17" t="s">
        <v>14</v>
      </c>
      <c r="D260" s="17">
        <v>534</v>
      </c>
      <c r="E260" s="17">
        <v>534</v>
      </c>
      <c r="F260" s="18"/>
      <c r="G260" s="19"/>
      <c r="H260" s="20" t="s">
        <v>537</v>
      </c>
    </row>
    <row r="261" spans="1:8" ht="15">
      <c r="A261" s="15" t="s">
        <v>288</v>
      </c>
      <c r="B261" s="16" t="s">
        <v>13</v>
      </c>
      <c r="C261" s="17" t="s">
        <v>14</v>
      </c>
      <c r="D261" s="17">
        <v>712</v>
      </c>
      <c r="E261" s="17">
        <v>712</v>
      </c>
      <c r="F261" s="18"/>
      <c r="G261" s="19"/>
      <c r="H261" s="20" t="s">
        <v>588</v>
      </c>
    </row>
    <row r="262" spans="1:8" ht="15">
      <c r="A262" s="15" t="s">
        <v>289</v>
      </c>
      <c r="B262" s="16" t="s">
        <v>13</v>
      </c>
      <c r="C262" s="17" t="s">
        <v>14</v>
      </c>
      <c r="D262" s="17">
        <v>400.5</v>
      </c>
      <c r="E262" s="17">
        <v>400.5</v>
      </c>
      <c r="F262" s="18"/>
      <c r="G262" s="19"/>
      <c r="H262" s="20" t="s">
        <v>537</v>
      </c>
    </row>
    <row r="263" spans="1:8" ht="15">
      <c r="A263" s="15" t="s">
        <v>290</v>
      </c>
      <c r="B263" s="16" t="s">
        <v>20</v>
      </c>
      <c r="C263" s="17" t="s">
        <v>14</v>
      </c>
      <c r="D263" s="17">
        <v>32.93</v>
      </c>
      <c r="E263" s="17">
        <v>32.93</v>
      </c>
      <c r="F263" s="18"/>
      <c r="G263" s="19"/>
      <c r="H263" s="20" t="s">
        <v>513</v>
      </c>
    </row>
    <row r="264" spans="1:8" ht="15">
      <c r="A264" s="15" t="s">
        <v>291</v>
      </c>
      <c r="B264" s="16" t="s">
        <v>20</v>
      </c>
      <c r="C264" s="17" t="s">
        <v>14</v>
      </c>
      <c r="D264" s="17">
        <v>62.3</v>
      </c>
      <c r="E264" s="17">
        <v>62.3</v>
      </c>
      <c r="F264" s="18"/>
      <c r="G264" s="19"/>
      <c r="H264" s="20" t="s">
        <v>513</v>
      </c>
    </row>
    <row r="265" spans="1:8" ht="15">
      <c r="A265" s="15" t="s">
        <v>292</v>
      </c>
      <c r="B265" s="16" t="s">
        <v>20</v>
      </c>
      <c r="C265" s="17" t="s">
        <v>14</v>
      </c>
      <c r="D265" s="17">
        <v>71.2</v>
      </c>
      <c r="E265" s="17">
        <v>71.2</v>
      </c>
      <c r="F265" s="18"/>
      <c r="G265" s="19"/>
      <c r="H265" s="20" t="s">
        <v>513</v>
      </c>
    </row>
    <row r="266" spans="1:8" ht="15">
      <c r="A266" s="15" t="s">
        <v>293</v>
      </c>
      <c r="B266" s="16" t="s">
        <v>20</v>
      </c>
      <c r="C266" s="17" t="s">
        <v>14</v>
      </c>
      <c r="D266" s="17">
        <v>0</v>
      </c>
      <c r="E266" s="17">
        <v>0</v>
      </c>
      <c r="F266" s="18"/>
      <c r="G266" s="19"/>
      <c r="H266" s="20" t="s">
        <v>513</v>
      </c>
    </row>
    <row r="267" spans="1:8" ht="15">
      <c r="A267" s="15" t="s">
        <v>294</v>
      </c>
      <c r="B267" s="16" t="s">
        <v>20</v>
      </c>
      <c r="C267" s="17" t="s">
        <v>14</v>
      </c>
      <c r="D267" s="17">
        <v>16.02</v>
      </c>
      <c r="E267" s="17">
        <v>16.02</v>
      </c>
      <c r="F267" s="18"/>
      <c r="G267" s="19"/>
      <c r="H267" s="20" t="s">
        <v>513</v>
      </c>
    </row>
    <row r="268" spans="1:8" ht="15">
      <c r="A268" s="15" t="s">
        <v>295</v>
      </c>
      <c r="B268" s="16" t="s">
        <v>84</v>
      </c>
      <c r="C268" s="17" t="s">
        <v>14</v>
      </c>
      <c r="D268" s="17">
        <v>1.335</v>
      </c>
      <c r="E268" s="17">
        <v>1.335</v>
      </c>
      <c r="F268" s="18"/>
      <c r="G268" s="19"/>
      <c r="H268" s="20" t="s">
        <v>589</v>
      </c>
    </row>
    <row r="269" spans="1:8" ht="15">
      <c r="A269" s="15" t="s">
        <v>296</v>
      </c>
      <c r="B269" s="16" t="s">
        <v>34</v>
      </c>
      <c r="C269" s="17" t="s">
        <v>14</v>
      </c>
      <c r="D269" s="17">
        <v>0</v>
      </c>
      <c r="E269" s="17">
        <v>0</v>
      </c>
      <c r="F269" s="18"/>
      <c r="G269" s="19"/>
      <c r="H269" s="20" t="s">
        <v>590</v>
      </c>
    </row>
    <row r="270" spans="1:8" ht="15">
      <c r="A270" s="15" t="s">
        <v>297</v>
      </c>
      <c r="B270" s="16" t="s">
        <v>20</v>
      </c>
      <c r="C270" s="17" t="s">
        <v>14</v>
      </c>
      <c r="D270" s="17">
        <v>356</v>
      </c>
      <c r="E270" s="17">
        <v>356</v>
      </c>
      <c r="F270" s="18"/>
      <c r="G270" s="19"/>
      <c r="H270" s="20" t="s">
        <v>590</v>
      </c>
    </row>
    <row r="271" spans="1:8" ht="15">
      <c r="A271" s="15" t="s">
        <v>298</v>
      </c>
      <c r="B271" s="16" t="s">
        <v>299</v>
      </c>
      <c r="C271" s="17" t="s">
        <v>14</v>
      </c>
      <c r="D271" s="17">
        <v>22.25</v>
      </c>
      <c r="E271" s="17">
        <v>22.25</v>
      </c>
      <c r="F271" s="18"/>
      <c r="G271" s="19"/>
      <c r="H271" s="20" t="e">
        <v>#N/A</v>
      </c>
    </row>
    <row r="272" spans="1:8" ht="15">
      <c r="A272" s="15" t="s">
        <v>300</v>
      </c>
      <c r="B272" s="16" t="s">
        <v>299</v>
      </c>
      <c r="C272" s="17" t="s">
        <v>14</v>
      </c>
      <c r="D272" s="17">
        <v>28.48</v>
      </c>
      <c r="E272" s="17">
        <v>24</v>
      </c>
      <c r="F272" s="18"/>
      <c r="G272" s="19"/>
      <c r="H272" s="20" t="s">
        <v>564</v>
      </c>
    </row>
    <row r="273" spans="1:8" ht="15">
      <c r="A273" s="15" t="s">
        <v>301</v>
      </c>
      <c r="B273" s="16" t="s">
        <v>299</v>
      </c>
      <c r="C273" s="17" t="s">
        <v>14</v>
      </c>
      <c r="D273" s="17">
        <v>0</v>
      </c>
      <c r="E273" s="17">
        <v>0</v>
      </c>
      <c r="F273" s="18"/>
      <c r="G273" s="19"/>
      <c r="H273" s="20" t="s">
        <v>564</v>
      </c>
    </row>
    <row r="274" spans="1:8" ht="15">
      <c r="A274" s="15" t="s">
        <v>302</v>
      </c>
      <c r="B274" s="16" t="s">
        <v>34</v>
      </c>
      <c r="C274" s="17" t="s">
        <v>14</v>
      </c>
      <c r="D274" s="17">
        <v>89</v>
      </c>
      <c r="E274" s="17">
        <v>89</v>
      </c>
      <c r="F274" s="18"/>
      <c r="G274" s="19"/>
      <c r="H274" s="20" t="s">
        <v>591</v>
      </c>
    </row>
    <row r="275" spans="1:8" ht="15">
      <c r="A275" s="15" t="s">
        <v>303</v>
      </c>
      <c r="B275" s="16" t="s">
        <v>34</v>
      </c>
      <c r="C275" s="17" t="s">
        <v>14</v>
      </c>
      <c r="D275" s="17">
        <v>0</v>
      </c>
      <c r="E275" s="17">
        <v>0</v>
      </c>
      <c r="F275" s="18"/>
      <c r="G275" s="19"/>
      <c r="H275" s="20" t="s">
        <v>592</v>
      </c>
    </row>
    <row r="276" spans="1:8" ht="15">
      <c r="A276" s="15" t="s">
        <v>304</v>
      </c>
      <c r="B276" s="16" t="s">
        <v>305</v>
      </c>
      <c r="C276" s="17" t="s">
        <v>14</v>
      </c>
      <c r="D276" s="17">
        <v>0</v>
      </c>
      <c r="E276" s="17">
        <v>0</v>
      </c>
      <c r="F276" s="18"/>
      <c r="G276" s="19"/>
      <c r="H276" s="20" t="s">
        <v>593</v>
      </c>
    </row>
    <row r="277" spans="1:8" ht="15">
      <c r="A277" s="15" t="s">
        <v>306</v>
      </c>
      <c r="B277" s="16" t="s">
        <v>305</v>
      </c>
      <c r="C277" s="17" t="s">
        <v>14</v>
      </c>
      <c r="D277" s="17">
        <v>0</v>
      </c>
      <c r="E277" s="17">
        <v>0</v>
      </c>
      <c r="F277" s="18"/>
      <c r="G277" s="19"/>
      <c r="H277" s="20" t="s">
        <v>592</v>
      </c>
    </row>
    <row r="278" spans="1:8" ht="15">
      <c r="A278" s="15" t="s">
        <v>307</v>
      </c>
      <c r="B278" s="16" t="s">
        <v>305</v>
      </c>
      <c r="C278" s="17" t="s">
        <v>14</v>
      </c>
      <c r="D278" s="17">
        <v>1.335</v>
      </c>
      <c r="E278" s="17">
        <v>1.335</v>
      </c>
      <c r="F278" s="18"/>
      <c r="G278" s="19"/>
      <c r="H278" s="20" t="s">
        <v>593</v>
      </c>
    </row>
    <row r="279" spans="1:8" ht="15">
      <c r="A279" s="15" t="s">
        <v>308</v>
      </c>
      <c r="B279" s="16" t="s">
        <v>305</v>
      </c>
      <c r="C279" s="17" t="s">
        <v>14</v>
      </c>
      <c r="D279" s="17">
        <v>0.6764</v>
      </c>
      <c r="E279" s="17">
        <v>0.6764</v>
      </c>
      <c r="F279" s="18"/>
      <c r="G279" s="19"/>
      <c r="H279" s="20" t="s">
        <v>593</v>
      </c>
    </row>
    <row r="280" spans="1:8" ht="15">
      <c r="A280" s="15" t="s">
        <v>309</v>
      </c>
      <c r="B280" s="16" t="s">
        <v>305</v>
      </c>
      <c r="C280" s="17" t="s">
        <v>14</v>
      </c>
      <c r="D280" s="17">
        <v>0.5874</v>
      </c>
      <c r="E280" s="17">
        <v>0.5874</v>
      </c>
      <c r="F280" s="18"/>
      <c r="G280" s="19"/>
      <c r="H280" s="20" t="s">
        <v>593</v>
      </c>
    </row>
    <row r="281" spans="1:8" ht="15">
      <c r="A281" s="15" t="s">
        <v>310</v>
      </c>
      <c r="B281" s="16" t="s">
        <v>305</v>
      </c>
      <c r="C281" s="17" t="s">
        <v>14</v>
      </c>
      <c r="D281" s="17">
        <v>0.534</v>
      </c>
      <c r="E281" s="17">
        <v>0.534</v>
      </c>
      <c r="F281" s="18"/>
      <c r="G281" s="19"/>
      <c r="H281" s="20" t="s">
        <v>592</v>
      </c>
    </row>
    <row r="282" spans="1:8" ht="15">
      <c r="A282" s="15" t="s">
        <v>311</v>
      </c>
      <c r="B282" s="16" t="s">
        <v>305</v>
      </c>
      <c r="C282" s="17" t="s">
        <v>14</v>
      </c>
      <c r="D282" s="17">
        <v>0.49840000000000007</v>
      </c>
      <c r="E282" s="17">
        <v>0.49840000000000007</v>
      </c>
      <c r="F282" s="18"/>
      <c r="G282" s="19"/>
      <c r="H282" s="20" t="s">
        <v>593</v>
      </c>
    </row>
    <row r="283" spans="1:8" ht="15">
      <c r="A283" s="15" t="s">
        <v>312</v>
      </c>
      <c r="B283" s="16" t="s">
        <v>305</v>
      </c>
      <c r="C283" s="17" t="s">
        <v>14</v>
      </c>
      <c r="D283" s="17">
        <v>0.6764</v>
      </c>
      <c r="E283" s="17">
        <v>0.6764</v>
      </c>
      <c r="F283" s="18"/>
      <c r="G283" s="19"/>
      <c r="H283" s="20" t="s">
        <v>593</v>
      </c>
    </row>
    <row r="284" spans="1:8" ht="15">
      <c r="A284" s="15" t="s">
        <v>313</v>
      </c>
      <c r="B284" s="16" t="s">
        <v>305</v>
      </c>
      <c r="C284" s="17" t="s">
        <v>14</v>
      </c>
      <c r="D284" s="17">
        <v>0.49840000000000007</v>
      </c>
      <c r="E284" s="17">
        <v>0.49840000000000007</v>
      </c>
      <c r="F284" s="18"/>
      <c r="G284" s="19"/>
      <c r="H284" s="20" t="s">
        <v>593</v>
      </c>
    </row>
    <row r="285" spans="1:8" ht="15">
      <c r="A285" s="15" t="s">
        <v>314</v>
      </c>
      <c r="B285" s="16" t="s">
        <v>305</v>
      </c>
      <c r="C285" s="17" t="s">
        <v>14</v>
      </c>
      <c r="D285" s="17">
        <v>0.3916</v>
      </c>
      <c r="E285" s="17">
        <v>0.3916</v>
      </c>
      <c r="F285" s="18"/>
      <c r="G285" s="19"/>
      <c r="H285" s="20" t="s">
        <v>593</v>
      </c>
    </row>
    <row r="286" spans="1:8" ht="15">
      <c r="A286" s="15" t="s">
        <v>315</v>
      </c>
      <c r="B286" s="16" t="s">
        <v>305</v>
      </c>
      <c r="C286" s="17" t="s">
        <v>14</v>
      </c>
      <c r="D286" s="17">
        <v>0.30260000000000004</v>
      </c>
      <c r="E286" s="17">
        <v>0.30260000000000004</v>
      </c>
      <c r="F286" s="18"/>
      <c r="G286" s="19"/>
      <c r="H286" s="20" t="s">
        <v>593</v>
      </c>
    </row>
    <row r="287" spans="1:8" ht="15">
      <c r="A287" s="15" t="s">
        <v>316</v>
      </c>
      <c r="B287" s="16" t="s">
        <v>305</v>
      </c>
      <c r="C287" s="17" t="s">
        <v>14</v>
      </c>
      <c r="D287" s="17">
        <v>0.4539</v>
      </c>
      <c r="E287" s="17">
        <v>0.4539</v>
      </c>
      <c r="F287" s="18"/>
      <c r="G287" s="19"/>
      <c r="H287" s="20" t="s">
        <v>593</v>
      </c>
    </row>
    <row r="288" spans="1:8" ht="15">
      <c r="A288" s="15" t="s">
        <v>316</v>
      </c>
      <c r="B288" s="16" t="s">
        <v>305</v>
      </c>
      <c r="C288" s="17" t="s">
        <v>14</v>
      </c>
      <c r="D288" s="17">
        <v>0.4539</v>
      </c>
      <c r="E288" s="17">
        <v>0.4539</v>
      </c>
      <c r="F288" s="18"/>
      <c r="G288" s="19"/>
      <c r="H288" s="20" t="s">
        <v>593</v>
      </c>
    </row>
    <row r="289" spans="1:8" ht="15">
      <c r="A289" s="15" t="s">
        <v>317</v>
      </c>
      <c r="B289" s="16" t="s">
        <v>305</v>
      </c>
      <c r="C289" s="17" t="s">
        <v>14</v>
      </c>
      <c r="D289" s="17">
        <v>0.4806</v>
      </c>
      <c r="E289" s="17">
        <v>0.4806</v>
      </c>
      <c r="F289" s="18"/>
      <c r="G289" s="19"/>
      <c r="H289" s="20" t="s">
        <v>593</v>
      </c>
    </row>
    <row r="290" spans="1:8" ht="15">
      <c r="A290" s="15" t="s">
        <v>318</v>
      </c>
      <c r="B290" s="16" t="s">
        <v>305</v>
      </c>
      <c r="C290" s="17" t="s">
        <v>14</v>
      </c>
      <c r="D290" s="17">
        <v>0.4717</v>
      </c>
      <c r="E290" s="17">
        <v>0.4717</v>
      </c>
      <c r="F290" s="18"/>
      <c r="G290" s="19"/>
      <c r="H290" s="20" t="s">
        <v>592</v>
      </c>
    </row>
    <row r="291" spans="1:8" ht="15">
      <c r="A291" s="15" t="s">
        <v>319</v>
      </c>
      <c r="B291" s="16" t="s">
        <v>305</v>
      </c>
      <c r="C291" s="17" t="s">
        <v>14</v>
      </c>
      <c r="D291" s="17">
        <v>0.2759</v>
      </c>
      <c r="E291" s="17">
        <v>0.2759</v>
      </c>
      <c r="F291" s="18"/>
      <c r="G291" s="19"/>
      <c r="H291" s="20" t="s">
        <v>593</v>
      </c>
    </row>
    <row r="292" spans="1:8" ht="15">
      <c r="A292" s="15" t="s">
        <v>320</v>
      </c>
      <c r="B292" s="16" t="s">
        <v>305</v>
      </c>
      <c r="C292" s="17" t="s">
        <v>14</v>
      </c>
      <c r="D292" s="17">
        <v>0.4005</v>
      </c>
      <c r="E292" s="17">
        <v>0.4005</v>
      </c>
      <c r="F292" s="18"/>
      <c r="G292" s="19"/>
      <c r="H292" s="20" t="s">
        <v>592</v>
      </c>
    </row>
    <row r="293" spans="1:8" ht="15">
      <c r="A293" s="15" t="s">
        <v>321</v>
      </c>
      <c r="B293" s="16" t="s">
        <v>305</v>
      </c>
      <c r="C293" s="17" t="s">
        <v>14</v>
      </c>
      <c r="D293" s="17">
        <v>0.2225</v>
      </c>
      <c r="E293" s="17">
        <v>0.2225</v>
      </c>
      <c r="F293" s="18"/>
      <c r="G293" s="19"/>
      <c r="H293" s="20" t="s">
        <v>594</v>
      </c>
    </row>
    <row r="294" spans="1:8" ht="15">
      <c r="A294" s="15" t="s">
        <v>322</v>
      </c>
      <c r="B294" s="16" t="s">
        <v>305</v>
      </c>
      <c r="C294" s="17" t="s">
        <v>14</v>
      </c>
      <c r="D294" s="17">
        <v>0.3827</v>
      </c>
      <c r="E294" s="17">
        <v>0.3827</v>
      </c>
      <c r="F294" s="18"/>
      <c r="G294" s="19"/>
      <c r="H294" s="20" t="s">
        <v>593</v>
      </c>
    </row>
    <row r="295" spans="1:8" ht="15">
      <c r="A295" s="15" t="s">
        <v>323</v>
      </c>
      <c r="B295" s="16" t="s">
        <v>305</v>
      </c>
      <c r="C295" s="17" t="s">
        <v>14</v>
      </c>
      <c r="D295" s="17">
        <v>0.4717</v>
      </c>
      <c r="E295" s="17">
        <v>0.4717</v>
      </c>
      <c r="F295" s="18"/>
      <c r="G295" s="19"/>
      <c r="H295" s="20" t="s">
        <v>593</v>
      </c>
    </row>
    <row r="296" spans="1:8" ht="15">
      <c r="A296" s="15" t="s">
        <v>324</v>
      </c>
      <c r="B296" s="16" t="s">
        <v>325</v>
      </c>
      <c r="C296" s="17" t="s">
        <v>14</v>
      </c>
      <c r="D296" s="17">
        <v>3.56</v>
      </c>
      <c r="E296" s="17">
        <v>3.56</v>
      </c>
      <c r="F296" s="18"/>
      <c r="G296" s="19"/>
      <c r="H296" s="20" t="s">
        <v>593</v>
      </c>
    </row>
    <row r="297" spans="1:8" ht="15">
      <c r="A297" s="15" t="s">
        <v>326</v>
      </c>
      <c r="B297" s="16" t="s">
        <v>325</v>
      </c>
      <c r="C297" s="17" t="s">
        <v>14</v>
      </c>
      <c r="D297" s="17">
        <v>4.628</v>
      </c>
      <c r="E297" s="17">
        <v>4.628</v>
      </c>
      <c r="F297" s="18"/>
      <c r="G297" s="19"/>
      <c r="H297" s="20" t="s">
        <v>593</v>
      </c>
    </row>
    <row r="298" spans="1:8" ht="15">
      <c r="A298" s="15" t="s">
        <v>327</v>
      </c>
      <c r="B298" s="16" t="s">
        <v>305</v>
      </c>
      <c r="C298" s="17" t="s">
        <v>14</v>
      </c>
      <c r="D298" s="17">
        <v>0.30260000000000004</v>
      </c>
      <c r="E298" s="17">
        <v>0.30260000000000004</v>
      </c>
      <c r="F298" s="18"/>
      <c r="G298" s="19"/>
      <c r="H298" s="20" t="s">
        <v>592</v>
      </c>
    </row>
    <row r="299" spans="1:8" ht="15">
      <c r="A299" s="15" t="s">
        <v>328</v>
      </c>
      <c r="B299" s="16" t="s">
        <v>305</v>
      </c>
      <c r="C299" s="17" t="s">
        <v>14</v>
      </c>
      <c r="D299" s="17">
        <v>0.30260000000000004</v>
      </c>
      <c r="E299" s="17">
        <v>0.30260000000000004</v>
      </c>
      <c r="F299" s="18"/>
      <c r="G299" s="19"/>
      <c r="H299" s="20" t="s">
        <v>594</v>
      </c>
    </row>
    <row r="300" spans="1:8" ht="15">
      <c r="A300" s="15" t="s">
        <v>329</v>
      </c>
      <c r="B300" s="16" t="s">
        <v>305</v>
      </c>
      <c r="C300" s="17" t="s">
        <v>14</v>
      </c>
      <c r="D300" s="17">
        <v>0.6853</v>
      </c>
      <c r="E300" s="17">
        <v>0.6853</v>
      </c>
      <c r="F300" s="18"/>
      <c r="G300" s="19"/>
      <c r="H300" s="20" t="s">
        <v>593</v>
      </c>
    </row>
    <row r="301" spans="1:8" ht="15">
      <c r="A301" s="15" t="s">
        <v>330</v>
      </c>
      <c r="B301" s="16" t="s">
        <v>34</v>
      </c>
      <c r="C301" s="17" t="s">
        <v>14</v>
      </c>
      <c r="D301" s="17">
        <v>43.61</v>
      </c>
      <c r="E301" s="17">
        <v>43.61</v>
      </c>
      <c r="F301" s="18"/>
      <c r="G301" s="19"/>
      <c r="H301" s="20" t="s">
        <v>593</v>
      </c>
    </row>
    <row r="302" spans="1:8" ht="15">
      <c r="A302" s="15" t="s">
        <v>331</v>
      </c>
      <c r="B302" s="16" t="s">
        <v>51</v>
      </c>
      <c r="C302" s="17" t="s">
        <v>14</v>
      </c>
      <c r="D302" s="17">
        <v>0</v>
      </c>
      <c r="E302" s="17">
        <v>0</v>
      </c>
      <c r="F302" s="18"/>
      <c r="G302" s="19"/>
      <c r="H302" s="20" t="s">
        <v>595</v>
      </c>
    </row>
    <row r="303" spans="1:8" ht="15">
      <c r="A303" s="15" t="s">
        <v>332</v>
      </c>
      <c r="B303" s="16" t="s">
        <v>51</v>
      </c>
      <c r="C303" s="17" t="s">
        <v>14</v>
      </c>
      <c r="D303" s="17">
        <v>0</v>
      </c>
      <c r="E303" s="17">
        <v>0</v>
      </c>
      <c r="F303" s="18"/>
      <c r="G303" s="19"/>
      <c r="H303" s="20" t="s">
        <v>595</v>
      </c>
    </row>
    <row r="304" spans="1:8" ht="15">
      <c r="A304" s="15" t="s">
        <v>333</v>
      </c>
      <c r="B304" s="16" t="s">
        <v>51</v>
      </c>
      <c r="C304" s="17" t="s">
        <v>14</v>
      </c>
      <c r="D304" s="17">
        <v>0</v>
      </c>
      <c r="E304" s="17">
        <v>0</v>
      </c>
      <c r="F304" s="18"/>
      <c r="G304" s="19"/>
      <c r="H304" s="20" t="s">
        <v>595</v>
      </c>
    </row>
    <row r="305" spans="1:8" ht="15">
      <c r="A305" s="15" t="s">
        <v>334</v>
      </c>
      <c r="B305" s="16" t="s">
        <v>51</v>
      </c>
      <c r="C305" s="17" t="s">
        <v>14</v>
      </c>
      <c r="D305" s="17">
        <v>0</v>
      </c>
      <c r="E305" s="17">
        <v>0</v>
      </c>
      <c r="F305" s="18"/>
      <c r="G305" s="19"/>
      <c r="H305" s="20" t="s">
        <v>595</v>
      </c>
    </row>
    <row r="306" spans="1:8" ht="15">
      <c r="A306" s="15" t="s">
        <v>335</v>
      </c>
      <c r="B306" s="16" t="s">
        <v>51</v>
      </c>
      <c r="C306" s="17" t="s">
        <v>14</v>
      </c>
      <c r="D306" s="17">
        <v>0</v>
      </c>
      <c r="E306" s="17">
        <v>0</v>
      </c>
      <c r="F306" s="18"/>
      <c r="G306" s="19"/>
      <c r="H306" s="20" t="s">
        <v>595</v>
      </c>
    </row>
    <row r="307" spans="1:8" ht="15">
      <c r="A307" s="15" t="s">
        <v>336</v>
      </c>
      <c r="B307" s="16" t="s">
        <v>51</v>
      </c>
      <c r="C307" s="17" t="s">
        <v>14</v>
      </c>
      <c r="D307" s="17">
        <v>0</v>
      </c>
      <c r="E307" s="17">
        <v>0</v>
      </c>
      <c r="F307" s="18"/>
      <c r="G307" s="19"/>
      <c r="H307" s="20" t="s">
        <v>595</v>
      </c>
    </row>
    <row r="308" spans="1:8" ht="15">
      <c r="A308" s="15" t="s">
        <v>337</v>
      </c>
      <c r="B308" s="16" t="s">
        <v>51</v>
      </c>
      <c r="C308" s="17" t="s">
        <v>14</v>
      </c>
      <c r="D308" s="17">
        <v>0.3827</v>
      </c>
      <c r="E308" s="17">
        <v>0.3827</v>
      </c>
      <c r="F308" s="18"/>
      <c r="G308" s="19"/>
      <c r="H308" s="20" t="s">
        <v>595</v>
      </c>
    </row>
    <row r="309" spans="1:8" ht="15">
      <c r="A309" s="15" t="s">
        <v>338</v>
      </c>
      <c r="B309" s="16" t="s">
        <v>51</v>
      </c>
      <c r="C309" s="17" t="s">
        <v>14</v>
      </c>
      <c r="D309" s="17">
        <v>0.4539</v>
      </c>
      <c r="E309" s="17">
        <v>0.4539</v>
      </c>
      <c r="F309" s="18"/>
      <c r="G309" s="19"/>
      <c r="H309" s="20" t="s">
        <v>595</v>
      </c>
    </row>
    <row r="310" spans="1:8" ht="15">
      <c r="A310" s="15" t="s">
        <v>339</v>
      </c>
      <c r="B310" s="16" t="s">
        <v>51</v>
      </c>
      <c r="C310" s="17" t="s">
        <v>14</v>
      </c>
      <c r="D310" s="17">
        <v>0</v>
      </c>
      <c r="E310" s="17">
        <v>0</v>
      </c>
      <c r="F310" s="18"/>
      <c r="G310" s="19"/>
      <c r="H310" s="20" t="s">
        <v>595</v>
      </c>
    </row>
    <row r="311" spans="1:8" ht="15">
      <c r="A311" s="15" t="s">
        <v>340</v>
      </c>
      <c r="B311" s="16" t="s">
        <v>51</v>
      </c>
      <c r="C311" s="17" t="s">
        <v>14</v>
      </c>
      <c r="D311" s="17">
        <v>0.5607</v>
      </c>
      <c r="E311" s="17">
        <v>0.5607</v>
      </c>
      <c r="F311" s="18"/>
      <c r="G311" s="19"/>
      <c r="H311" s="20" t="s">
        <v>595</v>
      </c>
    </row>
    <row r="312" spans="1:8" ht="15">
      <c r="A312" s="15" t="s">
        <v>341</v>
      </c>
      <c r="B312" s="16" t="s">
        <v>51</v>
      </c>
      <c r="C312" s="17" t="s">
        <v>14</v>
      </c>
      <c r="D312" s="17">
        <v>0.6675</v>
      </c>
      <c r="E312" s="17">
        <v>0.6675</v>
      </c>
      <c r="F312" s="18"/>
      <c r="G312" s="19"/>
      <c r="H312" s="20" t="s">
        <v>595</v>
      </c>
    </row>
    <row r="313" spans="1:8" ht="15">
      <c r="A313" s="15" t="s">
        <v>342</v>
      </c>
      <c r="B313" s="16" t="s">
        <v>51</v>
      </c>
      <c r="C313" s="17" t="s">
        <v>14</v>
      </c>
      <c r="D313" s="17">
        <v>0</v>
      </c>
      <c r="E313" s="17">
        <v>0</v>
      </c>
      <c r="F313" s="18"/>
      <c r="G313" s="19"/>
      <c r="H313" s="20" t="s">
        <v>595</v>
      </c>
    </row>
    <row r="314" spans="1:8" ht="15">
      <c r="A314" s="15" t="s">
        <v>343</v>
      </c>
      <c r="B314" s="16" t="s">
        <v>51</v>
      </c>
      <c r="C314" s="17" t="s">
        <v>14</v>
      </c>
      <c r="D314" s="17">
        <v>0</v>
      </c>
      <c r="E314" s="17">
        <v>0</v>
      </c>
      <c r="F314" s="18"/>
      <c r="G314" s="19"/>
      <c r="H314" s="20" t="s">
        <v>595</v>
      </c>
    </row>
    <row r="315" spans="1:8" ht="15">
      <c r="A315" s="15" t="s">
        <v>344</v>
      </c>
      <c r="B315" s="16" t="s">
        <v>51</v>
      </c>
      <c r="C315" s="17" t="s">
        <v>14</v>
      </c>
      <c r="D315" s="17">
        <v>0</v>
      </c>
      <c r="E315" s="17">
        <v>0</v>
      </c>
      <c r="F315" s="18"/>
      <c r="G315" s="19"/>
      <c r="H315" s="20" t="s">
        <v>595</v>
      </c>
    </row>
    <row r="316" spans="1:8" ht="15">
      <c r="A316" s="15" t="s">
        <v>345</v>
      </c>
      <c r="B316" s="16" t="s">
        <v>51</v>
      </c>
      <c r="C316" s="17" t="s">
        <v>14</v>
      </c>
      <c r="D316" s="17">
        <v>0</v>
      </c>
      <c r="E316" s="17">
        <v>0</v>
      </c>
      <c r="F316" s="18"/>
      <c r="G316" s="19"/>
      <c r="H316" s="20" t="s">
        <v>595</v>
      </c>
    </row>
    <row r="317" spans="1:8" ht="15">
      <c r="A317" s="15" t="s">
        <v>346</v>
      </c>
      <c r="B317" s="16" t="s">
        <v>51</v>
      </c>
      <c r="C317" s="17" t="s">
        <v>14</v>
      </c>
      <c r="D317" s="17">
        <v>0</v>
      </c>
      <c r="E317" s="17">
        <v>0</v>
      </c>
      <c r="F317" s="18"/>
      <c r="G317" s="19"/>
      <c r="H317" s="20" t="s">
        <v>595</v>
      </c>
    </row>
    <row r="318" spans="1:8" ht="15">
      <c r="A318" s="15" t="s">
        <v>347</v>
      </c>
      <c r="B318" s="16" t="s">
        <v>51</v>
      </c>
      <c r="C318" s="17" t="s">
        <v>14</v>
      </c>
      <c r="D318" s="17">
        <v>0.7209000000000001</v>
      </c>
      <c r="E318" s="17">
        <v>0.7209000000000001</v>
      </c>
      <c r="F318" s="18"/>
      <c r="G318" s="19"/>
      <c r="H318" s="20" t="s">
        <v>595</v>
      </c>
    </row>
    <row r="319" spans="1:8" ht="15">
      <c r="A319" s="15" t="s">
        <v>348</v>
      </c>
      <c r="B319" s="16" t="s">
        <v>51</v>
      </c>
      <c r="C319" s="17" t="s">
        <v>14</v>
      </c>
      <c r="D319" s="17">
        <v>0.8722</v>
      </c>
      <c r="E319" s="17">
        <v>0.8722</v>
      </c>
      <c r="F319" s="18"/>
      <c r="G319" s="19"/>
      <c r="H319" s="20" t="s">
        <v>595</v>
      </c>
    </row>
    <row r="320" spans="1:8" ht="15">
      <c r="A320" s="15" t="s">
        <v>349</v>
      </c>
      <c r="B320" s="16" t="s">
        <v>51</v>
      </c>
      <c r="C320" s="17" t="s">
        <v>14</v>
      </c>
      <c r="D320" s="17">
        <v>0</v>
      </c>
      <c r="E320" s="17">
        <v>0</v>
      </c>
      <c r="F320" s="18"/>
      <c r="G320" s="19"/>
      <c r="H320" s="20" t="s">
        <v>595</v>
      </c>
    </row>
    <row r="321" spans="1:8" ht="15">
      <c r="A321" s="15" t="s">
        <v>350</v>
      </c>
      <c r="B321" s="16" t="s">
        <v>51</v>
      </c>
      <c r="C321" s="17" t="s">
        <v>14</v>
      </c>
      <c r="D321" s="17">
        <v>0</v>
      </c>
      <c r="E321" s="17">
        <v>0</v>
      </c>
      <c r="F321" s="18"/>
      <c r="G321" s="19"/>
      <c r="H321" s="20" t="s">
        <v>595</v>
      </c>
    </row>
    <row r="322" spans="1:8" ht="15">
      <c r="A322" s="15" t="s">
        <v>351</v>
      </c>
      <c r="B322" s="16" t="s">
        <v>51</v>
      </c>
      <c r="C322" s="17" t="s">
        <v>14</v>
      </c>
      <c r="D322" s="17">
        <v>0</v>
      </c>
      <c r="E322" s="17">
        <v>0</v>
      </c>
      <c r="F322" s="18"/>
      <c r="G322" s="19"/>
      <c r="H322" s="20" t="s">
        <v>595</v>
      </c>
    </row>
    <row r="323" spans="1:8" ht="15">
      <c r="A323" s="15" t="s">
        <v>352</v>
      </c>
      <c r="B323" s="16" t="s">
        <v>51</v>
      </c>
      <c r="C323" s="17" t="s">
        <v>14</v>
      </c>
      <c r="D323" s="17">
        <v>0</v>
      </c>
      <c r="E323" s="17">
        <v>0</v>
      </c>
      <c r="F323" s="18"/>
      <c r="G323" s="19"/>
      <c r="H323" s="20" t="s">
        <v>595</v>
      </c>
    </row>
    <row r="324" spans="1:8" ht="15">
      <c r="A324" s="15" t="s">
        <v>353</v>
      </c>
      <c r="B324" s="16" t="s">
        <v>51</v>
      </c>
      <c r="C324" s="17" t="s">
        <v>14</v>
      </c>
      <c r="D324" s="17">
        <v>0</v>
      </c>
      <c r="E324" s="17">
        <v>0</v>
      </c>
      <c r="F324" s="18"/>
      <c r="G324" s="19"/>
      <c r="H324" s="20" t="s">
        <v>595</v>
      </c>
    </row>
    <row r="325" spans="1:8" ht="15">
      <c r="A325" s="15" t="s">
        <v>354</v>
      </c>
      <c r="B325" s="16" t="s">
        <v>51</v>
      </c>
      <c r="C325" s="17" t="s">
        <v>14</v>
      </c>
      <c r="D325" s="17">
        <v>0</v>
      </c>
      <c r="E325" s="17">
        <v>0</v>
      </c>
      <c r="F325" s="18"/>
      <c r="G325" s="19"/>
      <c r="H325" s="20" t="s">
        <v>595</v>
      </c>
    </row>
    <row r="326" spans="1:8" ht="15">
      <c r="A326" s="15" t="s">
        <v>355</v>
      </c>
      <c r="B326" s="16" t="s">
        <v>51</v>
      </c>
      <c r="C326" s="17" t="s">
        <v>14</v>
      </c>
      <c r="D326" s="17">
        <v>0</v>
      </c>
      <c r="E326" s="17">
        <v>0</v>
      </c>
      <c r="F326" s="18"/>
      <c r="G326" s="19"/>
      <c r="H326" s="20" t="s">
        <v>595</v>
      </c>
    </row>
    <row r="327" spans="1:8" ht="15">
      <c r="A327" s="15" t="s">
        <v>356</v>
      </c>
      <c r="B327" s="16" t="s">
        <v>51</v>
      </c>
      <c r="C327" s="17" t="s">
        <v>14</v>
      </c>
      <c r="D327" s="17">
        <v>0.8454999999999999</v>
      </c>
      <c r="E327" s="17">
        <v>0.8454999999999999</v>
      </c>
      <c r="F327" s="18"/>
      <c r="G327" s="19"/>
      <c r="H327" s="20" t="s">
        <v>595</v>
      </c>
    </row>
    <row r="328" spans="1:8" ht="15">
      <c r="A328" s="15" t="s">
        <v>357</v>
      </c>
      <c r="B328" s="16" t="s">
        <v>51</v>
      </c>
      <c r="C328" s="17" t="s">
        <v>14</v>
      </c>
      <c r="D328" s="17">
        <v>1.0146</v>
      </c>
      <c r="E328" s="17">
        <v>1.0146</v>
      </c>
      <c r="F328" s="18"/>
      <c r="G328" s="19"/>
      <c r="H328" s="20" t="s">
        <v>595</v>
      </c>
    </row>
    <row r="329" spans="1:8" ht="15">
      <c r="A329" s="15" t="s">
        <v>358</v>
      </c>
      <c r="B329" s="16" t="s">
        <v>51</v>
      </c>
      <c r="C329" s="17" t="s">
        <v>14</v>
      </c>
      <c r="D329" s="17">
        <v>0</v>
      </c>
      <c r="E329" s="17">
        <v>0</v>
      </c>
      <c r="F329" s="18"/>
      <c r="G329" s="19"/>
      <c r="H329" s="20" t="s">
        <v>595</v>
      </c>
    </row>
    <row r="330" spans="1:8" ht="15">
      <c r="A330" s="15" t="s">
        <v>359</v>
      </c>
      <c r="B330" s="16" t="s">
        <v>51</v>
      </c>
      <c r="C330" s="17" t="s">
        <v>14</v>
      </c>
      <c r="D330" s="17">
        <v>0</v>
      </c>
      <c r="E330" s="17">
        <v>0</v>
      </c>
      <c r="F330" s="18"/>
      <c r="G330" s="19"/>
      <c r="H330" s="20" t="s">
        <v>595</v>
      </c>
    </row>
    <row r="331" spans="1:8" ht="15">
      <c r="A331" s="15" t="s">
        <v>360</v>
      </c>
      <c r="B331" s="16" t="s">
        <v>51</v>
      </c>
      <c r="C331" s="17" t="s">
        <v>14</v>
      </c>
      <c r="D331" s="17">
        <v>0</v>
      </c>
      <c r="E331" s="17">
        <v>0</v>
      </c>
      <c r="F331" s="18"/>
      <c r="G331" s="19"/>
      <c r="H331" s="20" t="s">
        <v>595</v>
      </c>
    </row>
    <row r="332" spans="1:8" ht="15">
      <c r="A332" s="15" t="s">
        <v>361</v>
      </c>
      <c r="B332" s="16" t="s">
        <v>51</v>
      </c>
      <c r="C332" s="17" t="s">
        <v>14</v>
      </c>
      <c r="D332" s="17">
        <v>0</v>
      </c>
      <c r="E332" s="17">
        <v>0</v>
      </c>
      <c r="F332" s="18"/>
      <c r="G332" s="19"/>
      <c r="H332" s="20" t="s">
        <v>595</v>
      </c>
    </row>
    <row r="333" spans="1:8" ht="15">
      <c r="A333" s="15" t="s">
        <v>362</v>
      </c>
      <c r="B333" s="16" t="s">
        <v>51</v>
      </c>
      <c r="C333" s="17" t="s">
        <v>14</v>
      </c>
      <c r="D333" s="17">
        <v>0.2937</v>
      </c>
      <c r="E333" s="17">
        <v>0.2937</v>
      </c>
      <c r="F333" s="18"/>
      <c r="G333" s="19"/>
      <c r="H333" s="20" t="s">
        <v>596</v>
      </c>
    </row>
    <row r="334" spans="1:8" ht="15">
      <c r="A334" s="15" t="s">
        <v>363</v>
      </c>
      <c r="B334" s="16" t="s">
        <v>51</v>
      </c>
      <c r="C334" s="17" t="s">
        <v>14</v>
      </c>
      <c r="D334" s="17">
        <v>0.3471</v>
      </c>
      <c r="E334" s="17">
        <v>0.3471</v>
      </c>
      <c r="F334" s="18"/>
      <c r="G334" s="19"/>
      <c r="H334" s="20" t="s">
        <v>596</v>
      </c>
    </row>
    <row r="335" spans="1:8" ht="15">
      <c r="A335" s="15" t="s">
        <v>364</v>
      </c>
      <c r="B335" s="16" t="s">
        <v>51</v>
      </c>
      <c r="C335" s="17" t="s">
        <v>14</v>
      </c>
      <c r="D335" s="17">
        <v>0</v>
      </c>
      <c r="E335" s="17">
        <v>0</v>
      </c>
      <c r="F335" s="18"/>
      <c r="G335" s="19"/>
      <c r="H335" s="20" t="s">
        <v>596</v>
      </c>
    </row>
    <row r="336" spans="1:8" ht="15">
      <c r="A336" s="15" t="s">
        <v>365</v>
      </c>
      <c r="B336" s="16" t="s">
        <v>51</v>
      </c>
      <c r="C336" s="17" t="s">
        <v>14</v>
      </c>
      <c r="D336" s="17">
        <v>0</v>
      </c>
      <c r="E336" s="17">
        <v>0</v>
      </c>
      <c r="F336" s="18"/>
      <c r="G336" s="19"/>
      <c r="H336" s="20" t="s">
        <v>596</v>
      </c>
    </row>
    <row r="337" spans="1:8" ht="15">
      <c r="A337" s="15" t="s">
        <v>366</v>
      </c>
      <c r="B337" s="16" t="s">
        <v>51</v>
      </c>
      <c r="C337" s="17" t="s">
        <v>14</v>
      </c>
      <c r="D337" s="17">
        <v>0</v>
      </c>
      <c r="E337" s="17">
        <v>0</v>
      </c>
      <c r="F337" s="18"/>
      <c r="G337" s="19"/>
      <c r="H337" s="20" t="s">
        <v>597</v>
      </c>
    </row>
    <row r="338" spans="1:8" ht="15">
      <c r="A338" s="15" t="s">
        <v>367</v>
      </c>
      <c r="B338" s="16" t="s">
        <v>51</v>
      </c>
      <c r="C338" s="17" t="s">
        <v>14</v>
      </c>
      <c r="D338" s="17">
        <v>0</v>
      </c>
      <c r="E338" s="17">
        <v>0</v>
      </c>
      <c r="F338" s="18"/>
      <c r="G338" s="19"/>
      <c r="H338" s="20" t="s">
        <v>597</v>
      </c>
    </row>
    <row r="339" spans="1:8" ht="15">
      <c r="A339" s="15" t="s">
        <v>368</v>
      </c>
      <c r="B339" s="16" t="s">
        <v>51</v>
      </c>
      <c r="C339" s="17" t="s">
        <v>14</v>
      </c>
      <c r="D339" s="17">
        <v>5.34</v>
      </c>
      <c r="E339" s="17">
        <v>5.34</v>
      </c>
      <c r="F339" s="18"/>
      <c r="G339" s="19"/>
      <c r="H339" s="20" t="s">
        <v>597</v>
      </c>
    </row>
    <row r="340" spans="1:8" ht="15">
      <c r="A340" s="15" t="s">
        <v>369</v>
      </c>
      <c r="B340" s="16" t="s">
        <v>51</v>
      </c>
      <c r="C340" s="17" t="s">
        <v>14</v>
      </c>
      <c r="D340" s="17">
        <v>0</v>
      </c>
      <c r="E340" s="17">
        <v>0</v>
      </c>
      <c r="F340" s="18"/>
      <c r="G340" s="19"/>
      <c r="H340" s="20" t="s">
        <v>597</v>
      </c>
    </row>
    <row r="341" spans="1:8" ht="15">
      <c r="A341" s="15" t="s">
        <v>370</v>
      </c>
      <c r="B341" s="16" t="s">
        <v>51</v>
      </c>
      <c r="C341" s="17" t="s">
        <v>14</v>
      </c>
      <c r="D341" s="17">
        <v>0</v>
      </c>
      <c r="E341" s="17">
        <v>0</v>
      </c>
      <c r="F341" s="18"/>
      <c r="G341" s="19"/>
      <c r="H341" s="20" t="s">
        <v>597</v>
      </c>
    </row>
    <row r="342" spans="1:8" ht="15">
      <c r="A342" s="15" t="s">
        <v>371</v>
      </c>
      <c r="B342" s="16" t="s">
        <v>51</v>
      </c>
      <c r="C342" s="17" t="s">
        <v>14</v>
      </c>
      <c r="D342" s="17">
        <v>0</v>
      </c>
      <c r="E342" s="17">
        <v>0</v>
      </c>
      <c r="F342" s="18"/>
      <c r="G342" s="19"/>
      <c r="H342" s="20" t="s">
        <v>597</v>
      </c>
    </row>
    <row r="343" spans="1:8" ht="15">
      <c r="A343" s="15" t="s">
        <v>372</v>
      </c>
      <c r="B343" s="16" t="s">
        <v>84</v>
      </c>
      <c r="C343" s="17" t="s">
        <v>14</v>
      </c>
      <c r="D343" s="17">
        <v>0</v>
      </c>
      <c r="E343" s="17">
        <v>0</v>
      </c>
      <c r="F343" s="18"/>
      <c r="G343" s="19"/>
      <c r="H343" s="20" t="s">
        <v>597</v>
      </c>
    </row>
    <row r="344" spans="1:8" ht="15">
      <c r="A344" s="15" t="s">
        <v>373</v>
      </c>
      <c r="B344" s="16" t="s">
        <v>13</v>
      </c>
      <c r="C344" s="17" t="s">
        <v>14</v>
      </c>
      <c r="D344" s="17">
        <v>1602</v>
      </c>
      <c r="E344" s="17">
        <v>1602</v>
      </c>
      <c r="F344" s="18"/>
      <c r="G344" s="19"/>
      <c r="H344" s="20" t="s">
        <v>598</v>
      </c>
    </row>
    <row r="345" spans="1:8" ht="15">
      <c r="A345" s="15" t="s">
        <v>374</v>
      </c>
      <c r="B345" s="16" t="s">
        <v>375</v>
      </c>
      <c r="C345" s="17" t="s">
        <v>14</v>
      </c>
      <c r="D345" s="17">
        <v>4.45</v>
      </c>
      <c r="E345" s="17">
        <v>4.45</v>
      </c>
      <c r="F345" s="18"/>
      <c r="G345" s="19"/>
      <c r="H345" s="20" t="s">
        <v>599</v>
      </c>
    </row>
    <row r="346" spans="1:8" ht="15">
      <c r="A346" s="15" t="s">
        <v>376</v>
      </c>
      <c r="B346" s="16" t="s">
        <v>377</v>
      </c>
      <c r="C346" s="17" t="s">
        <v>14</v>
      </c>
      <c r="D346" s="17">
        <v>0</v>
      </c>
      <c r="E346" s="17">
        <v>0</v>
      </c>
      <c r="F346" s="18"/>
      <c r="G346" s="19"/>
      <c r="H346" s="20" t="s">
        <v>594</v>
      </c>
    </row>
    <row r="347" spans="1:8" ht="15">
      <c r="A347" s="15" t="s">
        <v>378</v>
      </c>
      <c r="B347" s="16" t="s">
        <v>377</v>
      </c>
      <c r="C347" s="17" t="s">
        <v>14</v>
      </c>
      <c r="D347" s="17">
        <v>0</v>
      </c>
      <c r="E347" s="17">
        <v>0</v>
      </c>
      <c r="F347" s="18"/>
      <c r="G347" s="19"/>
      <c r="H347" s="20" t="s">
        <v>594</v>
      </c>
    </row>
    <row r="348" spans="1:8" ht="15">
      <c r="A348" s="15" t="s">
        <v>379</v>
      </c>
      <c r="B348" s="16" t="s">
        <v>13</v>
      </c>
      <c r="C348" s="17" t="s">
        <v>14</v>
      </c>
      <c r="D348" s="17">
        <v>0</v>
      </c>
      <c r="E348" s="17">
        <v>0</v>
      </c>
      <c r="F348" s="18"/>
      <c r="G348" s="19"/>
      <c r="H348" s="20" t="s">
        <v>594</v>
      </c>
    </row>
    <row r="349" spans="1:8" ht="15">
      <c r="A349" s="15" t="s">
        <v>380</v>
      </c>
      <c r="B349" s="16" t="s">
        <v>20</v>
      </c>
      <c r="C349" s="17" t="s">
        <v>14</v>
      </c>
      <c r="D349" s="17">
        <v>19.0905</v>
      </c>
      <c r="E349" s="17">
        <v>19.0905</v>
      </c>
      <c r="F349" s="18"/>
      <c r="G349" s="19"/>
      <c r="H349" s="20" t="s">
        <v>554</v>
      </c>
    </row>
    <row r="350" spans="1:8" ht="15">
      <c r="A350" s="15" t="s">
        <v>381</v>
      </c>
      <c r="B350" s="16" t="s">
        <v>20</v>
      </c>
      <c r="C350" s="17" t="s">
        <v>14</v>
      </c>
      <c r="D350" s="17">
        <v>8.9</v>
      </c>
      <c r="E350" s="17">
        <v>8.9</v>
      </c>
      <c r="F350" s="18"/>
      <c r="G350" s="19"/>
      <c r="H350" s="20" t="s">
        <v>600</v>
      </c>
    </row>
    <row r="351" spans="1:8" ht="15">
      <c r="A351" s="15" t="s">
        <v>382</v>
      </c>
      <c r="B351" s="16" t="s">
        <v>13</v>
      </c>
      <c r="C351" s="17" t="s">
        <v>14</v>
      </c>
      <c r="D351" s="17">
        <v>623</v>
      </c>
      <c r="E351" s="17">
        <v>623</v>
      </c>
      <c r="F351" s="18"/>
      <c r="G351" s="19"/>
      <c r="H351" s="20" t="s">
        <v>542</v>
      </c>
    </row>
    <row r="352" spans="1:8" ht="15">
      <c r="A352" s="15" t="s">
        <v>383</v>
      </c>
      <c r="B352" s="16" t="s">
        <v>20</v>
      </c>
      <c r="C352" s="17" t="s">
        <v>14</v>
      </c>
      <c r="D352" s="17">
        <v>6.6572000000000005</v>
      </c>
      <c r="E352" s="17">
        <v>6.6572000000000005</v>
      </c>
      <c r="F352" s="18"/>
      <c r="G352" s="19"/>
      <c r="H352" s="20" t="s">
        <v>601</v>
      </c>
    </row>
    <row r="353" spans="1:8" ht="15">
      <c r="A353" s="15" t="s">
        <v>384</v>
      </c>
      <c r="B353" s="16" t="s">
        <v>13</v>
      </c>
      <c r="C353" s="17" t="s">
        <v>14</v>
      </c>
      <c r="D353" s="17">
        <v>8900</v>
      </c>
      <c r="E353" s="17">
        <v>8900</v>
      </c>
      <c r="F353" s="18"/>
      <c r="G353" s="19"/>
      <c r="H353" s="20" t="s">
        <v>542</v>
      </c>
    </row>
    <row r="354" spans="1:8" ht="15">
      <c r="A354" s="15" t="s">
        <v>385</v>
      </c>
      <c r="B354" s="16" t="s">
        <v>13</v>
      </c>
      <c r="C354" s="17" t="s">
        <v>14</v>
      </c>
      <c r="D354" s="17">
        <v>17800</v>
      </c>
      <c r="E354" s="17">
        <v>17800</v>
      </c>
      <c r="F354" s="18"/>
      <c r="G354" s="19"/>
      <c r="H354" s="20" t="s">
        <v>542</v>
      </c>
    </row>
    <row r="355" spans="1:8" ht="15">
      <c r="A355" s="15" t="s">
        <v>386</v>
      </c>
      <c r="B355" s="16" t="s">
        <v>13</v>
      </c>
      <c r="C355" s="17" t="s">
        <v>14</v>
      </c>
      <c r="D355" s="17">
        <v>26700</v>
      </c>
      <c r="E355" s="17">
        <v>26700</v>
      </c>
      <c r="F355" s="18"/>
      <c r="G355" s="19"/>
      <c r="H355" s="20" t="s">
        <v>542</v>
      </c>
    </row>
    <row r="356" spans="1:8" ht="15">
      <c r="A356" s="15" t="s">
        <v>387</v>
      </c>
      <c r="B356" s="16" t="s">
        <v>20</v>
      </c>
      <c r="C356" s="17" t="s">
        <v>14</v>
      </c>
      <c r="D356" s="17">
        <v>0</v>
      </c>
      <c r="E356" s="17">
        <v>0</v>
      </c>
      <c r="F356" s="18"/>
      <c r="G356" s="19"/>
      <c r="H356" s="20" t="s">
        <v>513</v>
      </c>
    </row>
    <row r="357" spans="1:8" ht="15">
      <c r="A357" s="15" t="s">
        <v>388</v>
      </c>
      <c r="B357" s="16" t="s">
        <v>20</v>
      </c>
      <c r="C357" s="17" t="s">
        <v>14</v>
      </c>
      <c r="D357" s="17">
        <v>0</v>
      </c>
      <c r="E357" s="17">
        <v>0</v>
      </c>
      <c r="F357" s="18"/>
      <c r="G357" s="19"/>
      <c r="H357" s="20" t="s">
        <v>513</v>
      </c>
    </row>
    <row r="358" spans="1:8" ht="15">
      <c r="A358" s="15" t="s">
        <v>389</v>
      </c>
      <c r="B358" s="16" t="s">
        <v>20</v>
      </c>
      <c r="C358" s="17" t="s">
        <v>14</v>
      </c>
      <c r="D358" s="17">
        <v>0</v>
      </c>
      <c r="E358" s="17">
        <v>0</v>
      </c>
      <c r="F358" s="18"/>
      <c r="G358" s="19"/>
      <c r="H358" s="20" t="s">
        <v>513</v>
      </c>
    </row>
    <row r="359" spans="1:8" ht="15">
      <c r="A359" s="15" t="s">
        <v>390</v>
      </c>
      <c r="B359" s="16" t="s">
        <v>20</v>
      </c>
      <c r="C359" s="17" t="s">
        <v>14</v>
      </c>
      <c r="D359" s="17">
        <v>0</v>
      </c>
      <c r="E359" s="17">
        <v>0</v>
      </c>
      <c r="F359" s="18"/>
      <c r="G359" s="19"/>
      <c r="H359" s="20" t="s">
        <v>513</v>
      </c>
    </row>
    <row r="360" spans="1:8" ht="15">
      <c r="A360" s="15" t="s">
        <v>391</v>
      </c>
      <c r="B360" s="16" t="s">
        <v>20</v>
      </c>
      <c r="C360" s="17" t="s">
        <v>14</v>
      </c>
      <c r="D360" s="17">
        <v>0</v>
      </c>
      <c r="E360" s="17">
        <v>0</v>
      </c>
      <c r="F360" s="18"/>
      <c r="G360" s="19"/>
      <c r="H360" s="20" t="s">
        <v>513</v>
      </c>
    </row>
    <row r="361" spans="1:8" ht="15">
      <c r="A361" s="15" t="s">
        <v>392</v>
      </c>
      <c r="B361" s="16" t="s">
        <v>20</v>
      </c>
      <c r="C361" s="17" t="s">
        <v>14</v>
      </c>
      <c r="D361" s="17">
        <v>0</v>
      </c>
      <c r="E361" s="17">
        <v>0</v>
      </c>
      <c r="F361" s="18"/>
      <c r="G361" s="19"/>
      <c r="H361" s="20" t="s">
        <v>513</v>
      </c>
    </row>
    <row r="362" spans="1:8" ht="15">
      <c r="A362" s="15" t="s">
        <v>393</v>
      </c>
      <c r="B362" s="16" t="s">
        <v>20</v>
      </c>
      <c r="C362" s="17" t="s">
        <v>14</v>
      </c>
      <c r="D362" s="17">
        <v>0</v>
      </c>
      <c r="E362" s="17">
        <v>0</v>
      </c>
      <c r="F362" s="18"/>
      <c r="G362" s="19"/>
      <c r="H362" s="20" t="s">
        <v>513</v>
      </c>
    </row>
    <row r="363" spans="1:8" ht="15">
      <c r="A363" s="15" t="s">
        <v>394</v>
      </c>
      <c r="B363" s="16" t="s">
        <v>20</v>
      </c>
      <c r="C363" s="17" t="s">
        <v>14</v>
      </c>
      <c r="D363" s="17">
        <v>0</v>
      </c>
      <c r="E363" s="17">
        <v>0</v>
      </c>
      <c r="F363" s="18"/>
      <c r="G363" s="19"/>
      <c r="H363" s="20" t="s">
        <v>513</v>
      </c>
    </row>
    <row r="364" spans="1:8" ht="15">
      <c r="A364" s="15" t="s">
        <v>395</v>
      </c>
      <c r="B364" s="16" t="s">
        <v>20</v>
      </c>
      <c r="C364" s="17" t="s">
        <v>14</v>
      </c>
      <c r="D364" s="17">
        <v>0</v>
      </c>
      <c r="E364" s="17">
        <v>0</v>
      </c>
      <c r="F364" s="18"/>
      <c r="G364" s="19"/>
      <c r="H364" s="20" t="s">
        <v>513</v>
      </c>
    </row>
    <row r="365" spans="1:8" ht="15">
      <c r="A365" s="15" t="s">
        <v>396</v>
      </c>
      <c r="B365" s="16" t="s">
        <v>20</v>
      </c>
      <c r="C365" s="17" t="s">
        <v>14</v>
      </c>
      <c r="D365" s="17">
        <v>0</v>
      </c>
      <c r="E365" s="17">
        <v>0</v>
      </c>
      <c r="F365" s="18"/>
      <c r="G365" s="19"/>
      <c r="H365" s="20" t="s">
        <v>513</v>
      </c>
    </row>
    <row r="366" spans="1:8" ht="15">
      <c r="A366" s="15" t="s">
        <v>397</v>
      </c>
      <c r="B366" s="16" t="s">
        <v>66</v>
      </c>
      <c r="C366" s="17" t="s">
        <v>14</v>
      </c>
      <c r="D366" s="17">
        <v>0.534</v>
      </c>
      <c r="E366" s="17">
        <v>0.534</v>
      </c>
      <c r="F366" s="18"/>
      <c r="G366" s="19"/>
      <c r="H366" s="20" t="s">
        <v>602</v>
      </c>
    </row>
    <row r="367" spans="1:8" ht="15">
      <c r="A367" s="15" t="s">
        <v>398</v>
      </c>
      <c r="B367" s="16" t="s">
        <v>325</v>
      </c>
      <c r="C367" s="17" t="s">
        <v>14</v>
      </c>
      <c r="D367" s="17">
        <v>0.445</v>
      </c>
      <c r="E367" s="17">
        <v>0.445</v>
      </c>
      <c r="F367" s="18"/>
      <c r="G367" s="19"/>
      <c r="H367" s="20" t="s">
        <v>603</v>
      </c>
    </row>
    <row r="368" spans="1:8" ht="15">
      <c r="A368" s="15" t="s">
        <v>399</v>
      </c>
      <c r="B368" s="16" t="s">
        <v>13</v>
      </c>
      <c r="C368" s="17" t="s">
        <v>14</v>
      </c>
      <c r="D368" s="17">
        <v>155.75</v>
      </c>
      <c r="E368" s="17">
        <v>155.75</v>
      </c>
      <c r="F368" s="18"/>
      <c r="G368" s="19"/>
      <c r="H368" s="20" t="s">
        <v>535</v>
      </c>
    </row>
    <row r="369" spans="1:8" ht="15">
      <c r="A369" s="15" t="s">
        <v>400</v>
      </c>
      <c r="B369" s="16" t="s">
        <v>20</v>
      </c>
      <c r="C369" s="17" t="s">
        <v>14</v>
      </c>
      <c r="D369" s="17">
        <v>0</v>
      </c>
      <c r="E369" s="17">
        <v>0</v>
      </c>
      <c r="F369" s="18"/>
      <c r="G369" s="19"/>
      <c r="H369" s="20" t="s">
        <v>513</v>
      </c>
    </row>
    <row r="370" spans="1:8" ht="15">
      <c r="A370" s="15" t="s">
        <v>401</v>
      </c>
      <c r="B370" s="16" t="s">
        <v>20</v>
      </c>
      <c r="C370" s="17" t="s">
        <v>14</v>
      </c>
      <c r="D370" s="17">
        <v>0</v>
      </c>
      <c r="E370" s="17">
        <v>0</v>
      </c>
      <c r="F370" s="18"/>
      <c r="G370" s="19"/>
      <c r="H370" s="20" t="s">
        <v>513</v>
      </c>
    </row>
    <row r="371" spans="1:8" ht="15">
      <c r="A371" s="15" t="s">
        <v>402</v>
      </c>
      <c r="B371" s="16" t="s">
        <v>20</v>
      </c>
      <c r="C371" s="17" t="s">
        <v>14</v>
      </c>
      <c r="D371" s="17">
        <v>0</v>
      </c>
      <c r="E371" s="17">
        <v>0</v>
      </c>
      <c r="F371" s="18"/>
      <c r="G371" s="19"/>
      <c r="H371" s="20" t="s">
        <v>513</v>
      </c>
    </row>
    <row r="372" spans="1:8" ht="15">
      <c r="A372" s="15" t="s">
        <v>403</v>
      </c>
      <c r="B372" s="16" t="s">
        <v>404</v>
      </c>
      <c r="C372" s="17" t="s">
        <v>14</v>
      </c>
      <c r="D372" s="17">
        <v>0</v>
      </c>
      <c r="E372" s="17">
        <v>0</v>
      </c>
      <c r="F372" s="18"/>
      <c r="G372" s="19"/>
      <c r="H372" s="20" t="s">
        <v>604</v>
      </c>
    </row>
    <row r="373" spans="1:8" ht="15">
      <c r="A373" s="15" t="s">
        <v>405</v>
      </c>
      <c r="B373" s="16" t="s">
        <v>404</v>
      </c>
      <c r="C373" s="17" t="s">
        <v>14</v>
      </c>
      <c r="D373" s="17">
        <v>0</v>
      </c>
      <c r="E373" s="17">
        <v>0</v>
      </c>
      <c r="F373" s="18"/>
      <c r="G373" s="19"/>
      <c r="H373" s="20" t="s">
        <v>538</v>
      </c>
    </row>
    <row r="374" spans="1:8" ht="15">
      <c r="A374" s="15" t="s">
        <v>406</v>
      </c>
      <c r="B374" s="16" t="s">
        <v>66</v>
      </c>
      <c r="C374" s="17" t="s">
        <v>14</v>
      </c>
      <c r="D374" s="17">
        <v>0.2581</v>
      </c>
      <c r="E374" s="17">
        <v>0.2581</v>
      </c>
      <c r="F374" s="18"/>
      <c r="G374" s="19"/>
      <c r="H374" s="20" t="s">
        <v>605</v>
      </c>
    </row>
    <row r="375" spans="1:8" ht="15">
      <c r="A375" s="15" t="s">
        <v>407</v>
      </c>
      <c r="B375" s="16" t="s">
        <v>66</v>
      </c>
      <c r="C375" s="17" t="s">
        <v>14</v>
      </c>
      <c r="D375" s="17">
        <v>0</v>
      </c>
      <c r="E375" s="17">
        <v>0</v>
      </c>
      <c r="F375" s="18"/>
      <c r="G375" s="19"/>
      <c r="H375" s="20" t="s">
        <v>606</v>
      </c>
    </row>
    <row r="376" spans="1:8" ht="15">
      <c r="A376" s="15" t="s">
        <v>408</v>
      </c>
      <c r="B376" s="16" t="s">
        <v>34</v>
      </c>
      <c r="C376" s="17" t="s">
        <v>14</v>
      </c>
      <c r="D376" s="17">
        <v>10.68</v>
      </c>
      <c r="E376" s="17">
        <v>10.68</v>
      </c>
      <c r="F376" s="18"/>
      <c r="G376" s="19"/>
      <c r="H376" s="20" t="s">
        <v>607</v>
      </c>
    </row>
    <row r="377" spans="1:8" ht="15">
      <c r="A377" s="15" t="s">
        <v>409</v>
      </c>
      <c r="B377" s="16" t="s">
        <v>66</v>
      </c>
      <c r="C377" s="17" t="s">
        <v>14</v>
      </c>
      <c r="D377" s="17">
        <v>0.23140000000000002</v>
      </c>
      <c r="E377" s="17">
        <v>0.23140000000000002</v>
      </c>
      <c r="F377" s="18"/>
      <c r="G377" s="19"/>
      <c r="H377" s="20" t="s">
        <v>605</v>
      </c>
    </row>
    <row r="378" spans="1:8" ht="15">
      <c r="A378" s="15" t="s">
        <v>410</v>
      </c>
      <c r="B378" s="16" t="s">
        <v>29</v>
      </c>
      <c r="C378" s="17" t="s">
        <v>14</v>
      </c>
      <c r="D378" s="17">
        <v>35.6</v>
      </c>
      <c r="E378" s="17">
        <v>35.6</v>
      </c>
      <c r="F378" s="18"/>
      <c r="G378" s="19"/>
      <c r="H378" s="20" t="s">
        <v>513</v>
      </c>
    </row>
    <row r="379" spans="1:8" ht="15">
      <c r="A379" s="15" t="s">
        <v>411</v>
      </c>
      <c r="B379" s="16" t="s">
        <v>51</v>
      </c>
      <c r="C379" s="17" t="s">
        <v>14</v>
      </c>
      <c r="D379" s="17">
        <v>0</v>
      </c>
      <c r="E379" s="17">
        <v>0</v>
      </c>
      <c r="F379" s="18"/>
      <c r="G379" s="19"/>
      <c r="H379" s="20" t="s">
        <v>595</v>
      </c>
    </row>
    <row r="380" spans="1:8" ht="15">
      <c r="A380" s="15" t="s">
        <v>412</v>
      </c>
      <c r="B380" s="16" t="s">
        <v>51</v>
      </c>
      <c r="C380" s="17" t="s">
        <v>14</v>
      </c>
      <c r="D380" s="17">
        <v>0</v>
      </c>
      <c r="E380" s="17">
        <v>0</v>
      </c>
      <c r="F380" s="18"/>
      <c r="G380" s="19"/>
      <c r="H380" s="20" t="s">
        <v>595</v>
      </c>
    </row>
    <row r="381" spans="1:8" ht="15">
      <c r="A381" s="15" t="s">
        <v>413</v>
      </c>
      <c r="B381" s="16" t="s">
        <v>20</v>
      </c>
      <c r="C381" s="17" t="s">
        <v>14</v>
      </c>
      <c r="D381" s="17">
        <v>24.03</v>
      </c>
      <c r="E381" s="17">
        <v>24.03</v>
      </c>
      <c r="F381" s="18"/>
      <c r="G381" s="19"/>
      <c r="H381" s="20" t="s">
        <v>512</v>
      </c>
    </row>
    <row r="382" spans="1:8" ht="15">
      <c r="A382" s="15" t="s">
        <v>414</v>
      </c>
      <c r="B382" s="16" t="s">
        <v>13</v>
      </c>
      <c r="C382" s="17" t="s">
        <v>14</v>
      </c>
      <c r="D382" s="17">
        <v>0.6675</v>
      </c>
      <c r="E382" s="17">
        <v>0.6675</v>
      </c>
      <c r="F382" s="18"/>
      <c r="G382" s="19"/>
      <c r="H382" s="20" t="s">
        <v>608</v>
      </c>
    </row>
    <row r="383" spans="1:8" ht="15">
      <c r="A383" s="15" t="s">
        <v>415</v>
      </c>
      <c r="B383" s="16" t="s">
        <v>139</v>
      </c>
      <c r="C383" s="17" t="s">
        <v>14</v>
      </c>
      <c r="D383" s="17">
        <v>0.7120000000000001</v>
      </c>
      <c r="E383" s="17">
        <v>0.7120000000000001</v>
      </c>
      <c r="F383" s="18"/>
      <c r="G383" s="19"/>
      <c r="H383" s="20" t="s">
        <v>547</v>
      </c>
    </row>
    <row r="384" spans="1:8" ht="15">
      <c r="A384" s="15" t="s">
        <v>416</v>
      </c>
      <c r="B384" s="16" t="s">
        <v>20</v>
      </c>
      <c r="C384" s="17" t="s">
        <v>14</v>
      </c>
      <c r="D384" s="17">
        <v>0</v>
      </c>
      <c r="E384" s="17">
        <v>0</v>
      </c>
      <c r="F384" s="18"/>
      <c r="G384" s="19"/>
      <c r="H384" s="20" t="s">
        <v>513</v>
      </c>
    </row>
    <row r="385" spans="1:8" ht="15">
      <c r="A385" s="15" t="s">
        <v>417</v>
      </c>
      <c r="B385" s="16" t="s">
        <v>20</v>
      </c>
      <c r="C385" s="17" t="s">
        <v>14</v>
      </c>
      <c r="D385" s="17">
        <v>0</v>
      </c>
      <c r="E385" s="17">
        <v>0</v>
      </c>
      <c r="F385" s="18"/>
      <c r="G385" s="19"/>
      <c r="H385" s="20" t="s">
        <v>513</v>
      </c>
    </row>
    <row r="386" spans="1:8" ht="15">
      <c r="A386" s="15" t="s">
        <v>418</v>
      </c>
      <c r="B386" s="16" t="s">
        <v>20</v>
      </c>
      <c r="C386" s="17" t="s">
        <v>14</v>
      </c>
      <c r="D386" s="17">
        <v>0</v>
      </c>
      <c r="E386" s="17">
        <v>0</v>
      </c>
      <c r="F386" s="18"/>
      <c r="G386" s="19"/>
      <c r="H386" s="20" t="s">
        <v>513</v>
      </c>
    </row>
    <row r="387" spans="1:8" ht="15">
      <c r="A387" s="15" t="s">
        <v>419</v>
      </c>
      <c r="B387" s="16" t="s">
        <v>51</v>
      </c>
      <c r="C387" s="17" t="s">
        <v>14</v>
      </c>
      <c r="D387" s="17">
        <v>0</v>
      </c>
      <c r="E387" s="17">
        <v>0</v>
      </c>
      <c r="F387" s="18"/>
      <c r="G387" s="19"/>
      <c r="H387" s="20" t="s">
        <v>609</v>
      </c>
    </row>
    <row r="388" spans="1:8" ht="15">
      <c r="A388" s="15" t="s">
        <v>420</v>
      </c>
      <c r="B388" s="16" t="s">
        <v>20</v>
      </c>
      <c r="C388" s="17" t="s">
        <v>14</v>
      </c>
      <c r="D388" s="17">
        <v>11.57</v>
      </c>
      <c r="E388" s="17">
        <v>11.57</v>
      </c>
      <c r="F388" s="18"/>
      <c r="G388" s="19"/>
      <c r="H388" s="20" t="s">
        <v>610</v>
      </c>
    </row>
    <row r="389" spans="1:8" ht="15">
      <c r="A389" s="15" t="s">
        <v>421</v>
      </c>
      <c r="B389" s="16" t="s">
        <v>20</v>
      </c>
      <c r="C389" s="17" t="s">
        <v>14</v>
      </c>
      <c r="D389" s="17">
        <v>0</v>
      </c>
      <c r="E389" s="17">
        <v>0</v>
      </c>
      <c r="F389" s="18"/>
      <c r="G389" s="19"/>
      <c r="H389" s="20" t="s">
        <v>610</v>
      </c>
    </row>
    <row r="390" spans="1:8" ht="15">
      <c r="A390" s="15" t="s">
        <v>422</v>
      </c>
      <c r="B390" s="16" t="s">
        <v>20</v>
      </c>
      <c r="C390" s="17" t="s">
        <v>14</v>
      </c>
      <c r="D390" s="17">
        <v>0</v>
      </c>
      <c r="E390" s="17">
        <v>0</v>
      </c>
      <c r="F390" s="18"/>
      <c r="G390" s="19"/>
      <c r="H390" s="20" t="s">
        <v>610</v>
      </c>
    </row>
    <row r="391" spans="1:8" ht="15">
      <c r="A391" s="15" t="s">
        <v>423</v>
      </c>
      <c r="B391" s="16" t="s">
        <v>20</v>
      </c>
      <c r="C391" s="17" t="s">
        <v>14</v>
      </c>
      <c r="D391" s="17">
        <v>0</v>
      </c>
      <c r="E391" s="17">
        <v>0</v>
      </c>
      <c r="F391" s="18"/>
      <c r="G391" s="19"/>
      <c r="H391" s="20" t="s">
        <v>610</v>
      </c>
    </row>
    <row r="392" spans="1:8" ht="15">
      <c r="A392" s="15" t="s">
        <v>424</v>
      </c>
      <c r="B392" s="16" t="s">
        <v>13</v>
      </c>
      <c r="C392" s="17" t="s">
        <v>14</v>
      </c>
      <c r="D392" s="17">
        <v>0</v>
      </c>
      <c r="E392" s="17">
        <v>0</v>
      </c>
      <c r="F392" s="18"/>
      <c r="G392" s="19"/>
      <c r="H392" s="20" t="s">
        <v>611</v>
      </c>
    </row>
    <row r="393" spans="1:8" ht="15">
      <c r="A393" s="15" t="s">
        <v>425</v>
      </c>
      <c r="B393" s="16" t="s">
        <v>13</v>
      </c>
      <c r="C393" s="17" t="s">
        <v>14</v>
      </c>
      <c r="D393" s="17">
        <v>4239.07</v>
      </c>
      <c r="E393" s="17">
        <v>4239.07</v>
      </c>
      <c r="F393" s="18"/>
      <c r="G393" s="19"/>
      <c r="H393" s="20" t="s">
        <v>611</v>
      </c>
    </row>
    <row r="394" spans="1:8" ht="15">
      <c r="A394" s="15" t="s">
        <v>426</v>
      </c>
      <c r="B394" s="16" t="s">
        <v>13</v>
      </c>
      <c r="C394" s="17" t="s">
        <v>14</v>
      </c>
      <c r="D394" s="17">
        <v>5868.66</v>
      </c>
      <c r="E394" s="17">
        <v>5868.66</v>
      </c>
      <c r="F394" s="18"/>
      <c r="G394" s="19"/>
      <c r="H394" s="20" t="s">
        <v>611</v>
      </c>
    </row>
    <row r="395" spans="1:8" ht="15">
      <c r="A395" s="15" t="s">
        <v>427</v>
      </c>
      <c r="B395" s="16" t="s">
        <v>13</v>
      </c>
      <c r="C395" s="17" t="s">
        <v>14</v>
      </c>
      <c r="D395" s="17">
        <v>8321.5</v>
      </c>
      <c r="E395" s="17">
        <v>8321.5</v>
      </c>
      <c r="F395" s="18"/>
      <c r="G395" s="19"/>
      <c r="H395" s="20" t="s">
        <v>611</v>
      </c>
    </row>
    <row r="396" spans="1:8" ht="15">
      <c r="A396" s="15" t="s">
        <v>428</v>
      </c>
      <c r="B396" s="16" t="s">
        <v>13</v>
      </c>
      <c r="C396" s="17" t="s">
        <v>14</v>
      </c>
      <c r="D396" s="17">
        <v>12460</v>
      </c>
      <c r="E396" s="17">
        <v>12460</v>
      </c>
      <c r="F396" s="18"/>
      <c r="G396" s="19"/>
      <c r="H396" s="20" t="s">
        <v>611</v>
      </c>
    </row>
    <row r="397" spans="1:8" ht="15">
      <c r="A397" s="15" t="s">
        <v>429</v>
      </c>
      <c r="B397" s="16" t="s">
        <v>13</v>
      </c>
      <c r="C397" s="17" t="s">
        <v>14</v>
      </c>
      <c r="D397" s="17">
        <v>16910</v>
      </c>
      <c r="E397" s="17">
        <v>16910</v>
      </c>
      <c r="F397" s="18"/>
      <c r="G397" s="19"/>
      <c r="H397" s="20" t="s">
        <v>611</v>
      </c>
    </row>
    <row r="398" spans="1:8" ht="15">
      <c r="A398" s="15" t="s">
        <v>430</v>
      </c>
      <c r="B398" s="16" t="s">
        <v>431</v>
      </c>
      <c r="C398" s="17" t="s">
        <v>14</v>
      </c>
      <c r="D398" s="17">
        <v>500</v>
      </c>
      <c r="E398" s="17">
        <v>500</v>
      </c>
      <c r="F398" s="18"/>
      <c r="G398" s="19"/>
      <c r="H398" s="20" t="s">
        <v>611</v>
      </c>
    </row>
    <row r="399" spans="1:8" ht="15">
      <c r="A399" s="15" t="s">
        <v>432</v>
      </c>
      <c r="B399" s="16" t="s">
        <v>13</v>
      </c>
      <c r="C399" s="17" t="s">
        <v>14</v>
      </c>
      <c r="D399" s="17">
        <v>0</v>
      </c>
      <c r="E399" s="17">
        <v>0</v>
      </c>
      <c r="F399" s="18"/>
      <c r="G399" s="19"/>
      <c r="H399" s="20" t="s">
        <v>611</v>
      </c>
    </row>
    <row r="400" spans="1:8" ht="15">
      <c r="A400" s="15" t="s">
        <v>433</v>
      </c>
      <c r="B400" s="16" t="s">
        <v>13</v>
      </c>
      <c r="C400" s="17" t="s">
        <v>14</v>
      </c>
      <c r="D400" s="17">
        <v>0</v>
      </c>
      <c r="E400" s="17">
        <v>0</v>
      </c>
      <c r="F400" s="18"/>
      <c r="G400" s="19"/>
      <c r="H400" s="20" t="s">
        <v>611</v>
      </c>
    </row>
    <row r="401" spans="1:8" ht="15">
      <c r="A401" s="15" t="s">
        <v>434</v>
      </c>
      <c r="B401" s="16" t="s">
        <v>13</v>
      </c>
      <c r="C401" s="17" t="s">
        <v>14</v>
      </c>
      <c r="D401" s="17">
        <v>0</v>
      </c>
      <c r="E401" s="17">
        <v>0</v>
      </c>
      <c r="F401" s="18"/>
      <c r="G401" s="19"/>
      <c r="H401" s="20" t="s">
        <v>611</v>
      </c>
    </row>
    <row r="402" spans="1:8" ht="15">
      <c r="A402" s="15" t="s">
        <v>435</v>
      </c>
      <c r="B402" s="16" t="s">
        <v>13</v>
      </c>
      <c r="C402" s="17" t="s">
        <v>14</v>
      </c>
      <c r="D402" s="17">
        <v>0</v>
      </c>
      <c r="E402" s="17">
        <v>0</v>
      </c>
      <c r="F402" s="18"/>
      <c r="G402" s="19"/>
      <c r="H402" s="20" t="s">
        <v>611</v>
      </c>
    </row>
    <row r="403" spans="1:8" ht="15">
      <c r="A403" s="15" t="s">
        <v>436</v>
      </c>
      <c r="B403" s="16" t="s">
        <v>13</v>
      </c>
      <c r="C403" s="17" t="s">
        <v>14</v>
      </c>
      <c r="D403" s="17">
        <v>2447.5</v>
      </c>
      <c r="E403" s="17">
        <v>2447.5</v>
      </c>
      <c r="F403" s="18"/>
      <c r="G403" s="19"/>
      <c r="H403" s="20" t="s">
        <v>611</v>
      </c>
    </row>
    <row r="404" spans="1:8" ht="15">
      <c r="A404" s="15" t="s">
        <v>437</v>
      </c>
      <c r="B404" s="16" t="s">
        <v>13</v>
      </c>
      <c r="C404" s="17" t="s">
        <v>14</v>
      </c>
      <c r="D404" s="17">
        <v>5340</v>
      </c>
      <c r="E404" s="17">
        <v>5340</v>
      </c>
      <c r="F404" s="18"/>
      <c r="G404" s="19"/>
      <c r="H404" s="20" t="s">
        <v>611</v>
      </c>
    </row>
    <row r="405" spans="1:8" ht="15">
      <c r="A405" s="15" t="s">
        <v>438</v>
      </c>
      <c r="B405" s="16" t="s">
        <v>13</v>
      </c>
      <c r="C405" s="17" t="s">
        <v>14</v>
      </c>
      <c r="D405" s="17">
        <v>8010</v>
      </c>
      <c r="E405" s="17">
        <v>8010</v>
      </c>
      <c r="F405" s="18"/>
      <c r="G405" s="19"/>
      <c r="H405" s="20" t="s">
        <v>611</v>
      </c>
    </row>
    <row r="406" spans="1:8" ht="15">
      <c r="A406" s="15" t="s">
        <v>439</v>
      </c>
      <c r="B406" s="16" t="s">
        <v>20</v>
      </c>
      <c r="C406" s="17" t="s">
        <v>14</v>
      </c>
      <c r="D406" s="17">
        <v>19.58</v>
      </c>
      <c r="E406" s="17">
        <v>19.58</v>
      </c>
      <c r="F406" s="18"/>
      <c r="G406" s="19"/>
      <c r="H406" s="20" t="s">
        <v>513</v>
      </c>
    </row>
    <row r="407" spans="1:8" ht="15">
      <c r="A407" s="15" t="s">
        <v>440</v>
      </c>
      <c r="B407" s="16" t="s">
        <v>20</v>
      </c>
      <c r="C407" s="17" t="s">
        <v>14</v>
      </c>
      <c r="D407" s="17">
        <v>5.251</v>
      </c>
      <c r="E407" s="17">
        <v>5.251</v>
      </c>
      <c r="F407" s="18"/>
      <c r="G407" s="19"/>
      <c r="H407" s="20" t="s">
        <v>555</v>
      </c>
    </row>
    <row r="408" spans="1:8" ht="15">
      <c r="A408" s="15" t="s">
        <v>441</v>
      </c>
      <c r="B408" s="16" t="s">
        <v>34</v>
      </c>
      <c r="C408" s="17" t="s">
        <v>14</v>
      </c>
      <c r="D408" s="17">
        <v>5.998600000000001</v>
      </c>
      <c r="E408" s="17">
        <v>5.998600000000001</v>
      </c>
      <c r="F408" s="18"/>
      <c r="G408" s="19"/>
      <c r="H408" s="20" t="s">
        <v>612</v>
      </c>
    </row>
    <row r="409" spans="1:8" ht="15">
      <c r="A409" s="15" t="s">
        <v>442</v>
      </c>
      <c r="B409" s="16" t="s">
        <v>20</v>
      </c>
      <c r="C409" s="17" t="s">
        <v>14</v>
      </c>
      <c r="D409" s="17">
        <v>19.58</v>
      </c>
      <c r="E409" s="17">
        <v>19.58</v>
      </c>
      <c r="F409" s="18"/>
      <c r="G409" s="19"/>
      <c r="H409" s="20" t="s">
        <v>513</v>
      </c>
    </row>
    <row r="410" spans="1:8" ht="15">
      <c r="A410" s="15" t="s">
        <v>443</v>
      </c>
      <c r="B410" s="16" t="s">
        <v>20</v>
      </c>
      <c r="C410" s="17" t="s">
        <v>14</v>
      </c>
      <c r="D410" s="17">
        <v>48.95</v>
      </c>
      <c r="E410" s="17">
        <v>48.95</v>
      </c>
      <c r="F410" s="18"/>
      <c r="G410" s="19"/>
      <c r="H410" s="20" t="s">
        <v>513</v>
      </c>
    </row>
    <row r="411" spans="1:8" ht="15">
      <c r="A411" s="15" t="s">
        <v>444</v>
      </c>
      <c r="B411" s="16" t="s">
        <v>20</v>
      </c>
      <c r="C411" s="17" t="s">
        <v>14</v>
      </c>
      <c r="D411" s="17">
        <v>0</v>
      </c>
      <c r="E411" s="17">
        <v>0</v>
      </c>
      <c r="F411" s="18"/>
      <c r="G411" s="19"/>
      <c r="H411" s="20" t="s">
        <v>513</v>
      </c>
    </row>
    <row r="412" spans="1:8" ht="15">
      <c r="A412" s="15" t="s">
        <v>445</v>
      </c>
      <c r="B412" s="16" t="s">
        <v>20</v>
      </c>
      <c r="C412" s="17" t="s">
        <v>14</v>
      </c>
      <c r="D412" s="17">
        <v>0</v>
      </c>
      <c r="E412" s="17">
        <v>0</v>
      </c>
      <c r="F412" s="18"/>
      <c r="G412" s="19"/>
      <c r="H412" s="20" t="s">
        <v>513</v>
      </c>
    </row>
    <row r="413" spans="1:8" ht="15">
      <c r="A413" s="15" t="s">
        <v>446</v>
      </c>
      <c r="B413" s="16" t="s">
        <v>20</v>
      </c>
      <c r="C413" s="17" t="s">
        <v>14</v>
      </c>
      <c r="D413" s="17">
        <v>890</v>
      </c>
      <c r="E413" s="17">
        <v>1200</v>
      </c>
      <c r="F413" s="18"/>
      <c r="G413" s="19"/>
      <c r="H413" s="20" t="s">
        <v>513</v>
      </c>
    </row>
    <row r="414" spans="1:8" ht="15">
      <c r="A414" s="15" t="s">
        <v>447</v>
      </c>
      <c r="B414" s="16" t="s">
        <v>448</v>
      </c>
      <c r="C414" s="17" t="s">
        <v>14</v>
      </c>
      <c r="D414" s="17">
        <v>1.335</v>
      </c>
      <c r="E414" s="17">
        <v>1.335</v>
      </c>
      <c r="F414" s="18"/>
      <c r="G414" s="19"/>
      <c r="H414" s="20" t="s">
        <v>613</v>
      </c>
    </row>
    <row r="415" spans="1:8" ht="15">
      <c r="A415" s="15" t="s">
        <v>449</v>
      </c>
      <c r="B415" s="16" t="s">
        <v>20</v>
      </c>
      <c r="C415" s="17" t="s">
        <v>14</v>
      </c>
      <c r="D415" s="17">
        <v>39.16</v>
      </c>
      <c r="E415" s="17">
        <v>39.16</v>
      </c>
      <c r="F415" s="18"/>
      <c r="G415" s="19"/>
      <c r="H415" s="20" t="s">
        <v>600</v>
      </c>
    </row>
    <row r="416" spans="1:8" ht="15">
      <c r="A416" s="15" t="s">
        <v>450</v>
      </c>
      <c r="B416" s="16" t="s">
        <v>20</v>
      </c>
      <c r="C416" s="17" t="s">
        <v>14</v>
      </c>
      <c r="D416" s="17">
        <v>17.8</v>
      </c>
      <c r="E416" s="17">
        <v>17.8</v>
      </c>
      <c r="F416" s="18"/>
      <c r="G416" s="19"/>
      <c r="H416" s="20" t="s">
        <v>600</v>
      </c>
    </row>
    <row r="417" spans="1:8" ht="15">
      <c r="A417" s="15" t="s">
        <v>451</v>
      </c>
      <c r="B417" s="16" t="s">
        <v>20</v>
      </c>
      <c r="C417" s="17" t="s">
        <v>14</v>
      </c>
      <c r="D417" s="17">
        <v>19.8203</v>
      </c>
      <c r="E417" s="17">
        <v>19.8203</v>
      </c>
      <c r="F417" s="18"/>
      <c r="G417" s="19"/>
      <c r="H417" s="20" t="s">
        <v>614</v>
      </c>
    </row>
    <row r="418" spans="1:8" ht="15">
      <c r="A418" s="15" t="s">
        <v>452</v>
      </c>
      <c r="B418" s="16" t="s">
        <v>453</v>
      </c>
      <c r="C418" s="17" t="s">
        <v>14</v>
      </c>
      <c r="D418" s="17">
        <v>10.68</v>
      </c>
      <c r="E418" s="17">
        <v>10.68</v>
      </c>
      <c r="F418" s="18"/>
      <c r="G418" s="19"/>
      <c r="H418" s="20" t="s">
        <v>542</v>
      </c>
    </row>
    <row r="419" spans="1:8" ht="15">
      <c r="A419" s="15" t="s">
        <v>454</v>
      </c>
      <c r="B419" s="16" t="s">
        <v>455</v>
      </c>
      <c r="C419" s="17" t="s">
        <v>14</v>
      </c>
      <c r="D419" s="17">
        <v>0.7209000000000001</v>
      </c>
      <c r="E419" s="17">
        <v>0.7209000000000001</v>
      </c>
      <c r="F419" s="18"/>
      <c r="G419" s="19"/>
      <c r="H419" s="20" t="s">
        <v>512</v>
      </c>
    </row>
    <row r="420" spans="1:8" ht="15">
      <c r="A420" s="15" t="s">
        <v>456</v>
      </c>
      <c r="B420" s="16" t="s">
        <v>457</v>
      </c>
      <c r="C420" s="17" t="s">
        <v>14</v>
      </c>
      <c r="D420" s="17">
        <v>7.12</v>
      </c>
      <c r="E420" s="17">
        <v>7.12</v>
      </c>
      <c r="F420" s="18"/>
      <c r="G420" s="19"/>
      <c r="H420" s="20" t="s">
        <v>512</v>
      </c>
    </row>
    <row r="421" spans="1:8" ht="15">
      <c r="A421" s="15" t="s">
        <v>458</v>
      </c>
      <c r="B421" s="16" t="s">
        <v>20</v>
      </c>
      <c r="C421" s="17" t="s">
        <v>14</v>
      </c>
      <c r="D421" s="17">
        <v>8.01</v>
      </c>
      <c r="E421" s="17">
        <v>8.01</v>
      </c>
      <c r="F421" s="18"/>
      <c r="G421" s="19"/>
      <c r="H421" s="20" t="s">
        <v>555</v>
      </c>
    </row>
    <row r="422" spans="1:8" ht="15">
      <c r="A422" s="15" t="s">
        <v>459</v>
      </c>
      <c r="B422" s="16" t="s">
        <v>20</v>
      </c>
      <c r="C422" s="17" t="s">
        <v>14</v>
      </c>
      <c r="D422" s="17">
        <v>12.46</v>
      </c>
      <c r="E422" s="17">
        <v>12.46</v>
      </c>
      <c r="F422" s="18"/>
      <c r="G422" s="19"/>
      <c r="H422" s="20" t="s">
        <v>512</v>
      </c>
    </row>
    <row r="423" spans="1:8" ht="15">
      <c r="A423" s="15" t="s">
        <v>460</v>
      </c>
      <c r="B423" s="16" t="s">
        <v>457</v>
      </c>
      <c r="C423" s="17" t="s">
        <v>14</v>
      </c>
      <c r="D423" s="17">
        <v>4.895</v>
      </c>
      <c r="E423" s="17">
        <v>4.895</v>
      </c>
      <c r="F423" s="18"/>
      <c r="G423" s="19"/>
      <c r="H423" s="20" t="s">
        <v>512</v>
      </c>
    </row>
    <row r="424" spans="1:8" ht="15">
      <c r="A424" s="15" t="s">
        <v>461</v>
      </c>
      <c r="B424" s="16" t="s">
        <v>20</v>
      </c>
      <c r="C424" s="17" t="s">
        <v>14</v>
      </c>
      <c r="D424" s="17">
        <v>0</v>
      </c>
      <c r="E424" s="17">
        <v>0</v>
      </c>
      <c r="F424" s="18"/>
      <c r="G424" s="19"/>
      <c r="H424" s="20" t="s">
        <v>615</v>
      </c>
    </row>
    <row r="425" spans="1:8" ht="15">
      <c r="A425" s="15" t="s">
        <v>462</v>
      </c>
      <c r="B425" s="16" t="s">
        <v>20</v>
      </c>
      <c r="C425" s="17" t="s">
        <v>14</v>
      </c>
      <c r="D425" s="17">
        <v>0</v>
      </c>
      <c r="E425" s="17">
        <v>0</v>
      </c>
      <c r="F425" s="18"/>
      <c r="G425" s="19"/>
      <c r="H425" s="20" t="s">
        <v>615</v>
      </c>
    </row>
    <row r="426" spans="1:8" ht="15">
      <c r="A426" s="15" t="s">
        <v>463</v>
      </c>
      <c r="B426" s="16" t="s">
        <v>20</v>
      </c>
      <c r="C426" s="17" t="s">
        <v>14</v>
      </c>
      <c r="D426" s="17">
        <v>0</v>
      </c>
      <c r="E426" s="17">
        <v>0</v>
      </c>
      <c r="F426" s="18"/>
      <c r="G426" s="19"/>
      <c r="H426" s="20" t="s">
        <v>615</v>
      </c>
    </row>
    <row r="427" spans="1:8" ht="15">
      <c r="A427" s="15" t="s">
        <v>464</v>
      </c>
      <c r="B427" s="16" t="s">
        <v>20</v>
      </c>
      <c r="C427" s="17" t="s">
        <v>14</v>
      </c>
      <c r="D427" s="17">
        <v>8.0812</v>
      </c>
      <c r="E427" s="17">
        <v>8.0812</v>
      </c>
      <c r="F427" s="18"/>
      <c r="G427" s="19"/>
      <c r="H427" s="20" t="s">
        <v>616</v>
      </c>
    </row>
    <row r="428" spans="1:8" ht="15">
      <c r="A428" s="15" t="s">
        <v>465</v>
      </c>
      <c r="B428" s="16" t="s">
        <v>20</v>
      </c>
      <c r="C428" s="17" t="s">
        <v>14</v>
      </c>
      <c r="D428" s="17">
        <v>0</v>
      </c>
      <c r="E428" s="17">
        <v>0</v>
      </c>
      <c r="F428" s="18"/>
      <c r="G428" s="19"/>
      <c r="H428" s="20" t="s">
        <v>616</v>
      </c>
    </row>
    <row r="429" spans="1:8" ht="15">
      <c r="A429" s="15" t="s">
        <v>466</v>
      </c>
      <c r="B429" s="16" t="s">
        <v>13</v>
      </c>
      <c r="C429" s="17" t="s">
        <v>14</v>
      </c>
      <c r="D429" s="17">
        <v>2.225</v>
      </c>
      <c r="E429" s="17">
        <v>2.225</v>
      </c>
      <c r="F429" s="18"/>
      <c r="G429" s="19"/>
      <c r="H429" s="20" t="s">
        <v>608</v>
      </c>
    </row>
    <row r="430" spans="1:8" ht="15">
      <c r="A430" s="15" t="s">
        <v>467</v>
      </c>
      <c r="B430" s="16" t="s">
        <v>51</v>
      </c>
      <c r="C430" s="17" t="s">
        <v>14</v>
      </c>
      <c r="D430" s="17">
        <v>1.157</v>
      </c>
      <c r="E430" s="17">
        <v>1.157</v>
      </c>
      <c r="F430" s="18"/>
      <c r="G430" s="19"/>
      <c r="H430" s="20" t="s">
        <v>617</v>
      </c>
    </row>
    <row r="431" spans="1:8" ht="15">
      <c r="A431" s="15" t="s">
        <v>468</v>
      </c>
      <c r="B431" s="16" t="s">
        <v>51</v>
      </c>
      <c r="C431" s="17" t="s">
        <v>14</v>
      </c>
      <c r="D431" s="17">
        <v>1.513</v>
      </c>
      <c r="E431" s="17">
        <v>1.513</v>
      </c>
      <c r="F431" s="18"/>
      <c r="G431" s="19"/>
      <c r="H431" s="20" t="s">
        <v>617</v>
      </c>
    </row>
    <row r="432" spans="1:8" ht="15">
      <c r="A432" s="15" t="s">
        <v>469</v>
      </c>
      <c r="B432" s="16" t="s">
        <v>20</v>
      </c>
      <c r="C432" s="17" t="s">
        <v>14</v>
      </c>
      <c r="D432" s="17">
        <v>0</v>
      </c>
      <c r="E432" s="17">
        <v>0</v>
      </c>
      <c r="F432" s="18"/>
      <c r="G432" s="19"/>
      <c r="H432" s="20" t="s">
        <v>513</v>
      </c>
    </row>
    <row r="433" spans="1:8" ht="15">
      <c r="A433" s="15" t="s">
        <v>470</v>
      </c>
      <c r="B433" s="16" t="s">
        <v>29</v>
      </c>
      <c r="C433" s="17" t="s">
        <v>14</v>
      </c>
      <c r="D433" s="17">
        <v>26.7</v>
      </c>
      <c r="E433" s="17">
        <v>26.7</v>
      </c>
      <c r="F433" s="18"/>
      <c r="G433" s="19"/>
      <c r="H433" s="20" t="s">
        <v>513</v>
      </c>
    </row>
    <row r="434" spans="1:8" ht="15">
      <c r="A434" s="15" t="s">
        <v>471</v>
      </c>
      <c r="B434" s="16" t="s">
        <v>13</v>
      </c>
      <c r="C434" s="17" t="s">
        <v>14</v>
      </c>
      <c r="D434" s="17">
        <v>0</v>
      </c>
      <c r="E434" s="17">
        <v>1</v>
      </c>
      <c r="F434" s="18"/>
      <c r="G434" s="19"/>
      <c r="H434" s="20" t="s">
        <v>618</v>
      </c>
    </row>
    <row r="435" spans="1:8" ht="15">
      <c r="A435" s="15" t="s">
        <v>472</v>
      </c>
      <c r="B435" s="16" t="s">
        <v>34</v>
      </c>
      <c r="C435" s="17" t="s">
        <v>14</v>
      </c>
      <c r="D435" s="17">
        <v>0</v>
      </c>
      <c r="E435" s="17">
        <v>0</v>
      </c>
      <c r="F435" s="18"/>
      <c r="G435" s="19"/>
      <c r="H435" s="20" t="s">
        <v>619</v>
      </c>
    </row>
    <row r="436" spans="1:8" ht="15">
      <c r="A436" s="15" t="s">
        <v>473</v>
      </c>
      <c r="B436" s="16" t="s">
        <v>20</v>
      </c>
      <c r="C436" s="17" t="s">
        <v>14</v>
      </c>
      <c r="D436" s="17">
        <v>26.7</v>
      </c>
      <c r="E436" s="17">
        <v>26.7</v>
      </c>
      <c r="F436" s="18"/>
      <c r="G436" s="19"/>
      <c r="H436" s="20" t="s">
        <v>553</v>
      </c>
    </row>
    <row r="437" spans="1:8" ht="15">
      <c r="A437" s="15" t="s">
        <v>474</v>
      </c>
      <c r="B437" s="16" t="s">
        <v>20</v>
      </c>
      <c r="C437" s="17" t="s">
        <v>14</v>
      </c>
      <c r="D437" s="17">
        <v>40.05</v>
      </c>
      <c r="E437" s="17">
        <v>40.05</v>
      </c>
      <c r="F437" s="18"/>
      <c r="G437" s="19"/>
      <c r="H437" s="20" t="s">
        <v>553</v>
      </c>
    </row>
    <row r="438" spans="1:8" ht="15">
      <c r="A438" s="15" t="s">
        <v>475</v>
      </c>
      <c r="B438" s="16" t="s">
        <v>20</v>
      </c>
      <c r="C438" s="17" t="s">
        <v>14</v>
      </c>
      <c r="D438" s="17">
        <v>62.3</v>
      </c>
      <c r="E438" s="17">
        <v>62.3</v>
      </c>
      <c r="F438" s="18"/>
      <c r="G438" s="19"/>
      <c r="H438" s="20" t="s">
        <v>553</v>
      </c>
    </row>
    <row r="439" spans="1:8" ht="15">
      <c r="A439" s="15" t="s">
        <v>476</v>
      </c>
      <c r="B439" s="16" t="s">
        <v>20</v>
      </c>
      <c r="C439" s="17" t="s">
        <v>14</v>
      </c>
      <c r="D439" s="17">
        <v>0</v>
      </c>
      <c r="E439" s="17">
        <v>0</v>
      </c>
      <c r="F439" s="18"/>
      <c r="G439" s="19"/>
      <c r="H439" s="20" t="s">
        <v>553</v>
      </c>
    </row>
    <row r="440" spans="1:8" ht="15">
      <c r="A440" s="15" t="s">
        <v>477</v>
      </c>
      <c r="B440" s="16" t="s">
        <v>13</v>
      </c>
      <c r="C440" s="17" t="s">
        <v>14</v>
      </c>
      <c r="D440" s="17">
        <v>5607</v>
      </c>
      <c r="E440" s="17">
        <v>5607</v>
      </c>
      <c r="F440" s="18"/>
      <c r="G440" s="19"/>
      <c r="H440" s="20" t="s">
        <v>542</v>
      </c>
    </row>
    <row r="441" spans="1:8" ht="15">
      <c r="A441" s="15" t="s">
        <v>478</v>
      </c>
      <c r="B441" s="16" t="s">
        <v>13</v>
      </c>
      <c r="C441" s="17" t="s">
        <v>14</v>
      </c>
      <c r="D441" s="17">
        <v>5785</v>
      </c>
      <c r="E441" s="17">
        <v>5785</v>
      </c>
      <c r="F441" s="18"/>
      <c r="G441" s="19"/>
      <c r="H441" s="20" t="s">
        <v>542</v>
      </c>
    </row>
    <row r="442" spans="1:8" ht="15">
      <c r="A442" s="15" t="s">
        <v>479</v>
      </c>
      <c r="B442" s="16" t="s">
        <v>13</v>
      </c>
      <c r="C442" s="17" t="s">
        <v>14</v>
      </c>
      <c r="D442" s="17">
        <v>6230</v>
      </c>
      <c r="E442" s="17">
        <v>6230</v>
      </c>
      <c r="F442" s="18"/>
      <c r="G442" s="19"/>
      <c r="H442" s="20" t="s">
        <v>542</v>
      </c>
    </row>
    <row r="443" spans="1:8" ht="15">
      <c r="A443" s="15" t="s">
        <v>480</v>
      </c>
      <c r="B443" s="16" t="s">
        <v>13</v>
      </c>
      <c r="C443" s="17" t="s">
        <v>14</v>
      </c>
      <c r="D443" s="17">
        <v>0.623</v>
      </c>
      <c r="E443" s="17">
        <v>0.623</v>
      </c>
      <c r="F443" s="18"/>
      <c r="G443" s="19"/>
      <c r="H443" s="20" t="s">
        <v>547</v>
      </c>
    </row>
    <row r="444" spans="1:8" ht="15">
      <c r="A444" s="15" t="s">
        <v>481</v>
      </c>
      <c r="B444" s="16" t="s">
        <v>13</v>
      </c>
      <c r="C444" s="17" t="s">
        <v>14</v>
      </c>
      <c r="D444" s="17">
        <v>6.675</v>
      </c>
      <c r="E444" s="17">
        <v>6.675</v>
      </c>
      <c r="F444" s="18"/>
      <c r="G444" s="19"/>
      <c r="H444" s="20" t="s">
        <v>547</v>
      </c>
    </row>
    <row r="445" spans="1:8" ht="15">
      <c r="A445" s="15" t="s">
        <v>482</v>
      </c>
      <c r="B445" s="16" t="s">
        <v>13</v>
      </c>
      <c r="C445" s="17" t="s">
        <v>14</v>
      </c>
      <c r="D445" s="17">
        <v>0.89</v>
      </c>
      <c r="E445" s="17">
        <v>0.89</v>
      </c>
      <c r="F445" s="18"/>
      <c r="G445" s="19"/>
      <c r="H445" s="20" t="s">
        <v>547</v>
      </c>
    </row>
    <row r="446" spans="1:8" ht="15">
      <c r="A446" s="15" t="s">
        <v>483</v>
      </c>
      <c r="B446" s="16" t="s">
        <v>13</v>
      </c>
      <c r="C446" s="17" t="s">
        <v>14</v>
      </c>
      <c r="D446" s="17">
        <v>0.9345000000000001</v>
      </c>
      <c r="E446" s="17">
        <v>0.9345000000000001</v>
      </c>
      <c r="F446" s="18"/>
      <c r="G446" s="19"/>
      <c r="H446" s="20" t="s">
        <v>547</v>
      </c>
    </row>
    <row r="447" spans="1:8" ht="15">
      <c r="A447" s="15" t="s">
        <v>484</v>
      </c>
      <c r="B447" s="16" t="s">
        <v>485</v>
      </c>
      <c r="C447" s="17" t="s">
        <v>14</v>
      </c>
      <c r="D447" s="17">
        <v>0</v>
      </c>
      <c r="E447" s="17">
        <v>0</v>
      </c>
      <c r="F447" s="18"/>
      <c r="G447" s="19"/>
      <c r="H447" s="20" t="s">
        <v>547</v>
      </c>
    </row>
    <row r="448" spans="1:8" ht="15">
      <c r="A448" s="15" t="s">
        <v>486</v>
      </c>
      <c r="B448" s="16" t="s">
        <v>485</v>
      </c>
      <c r="C448" s="17" t="s">
        <v>14</v>
      </c>
      <c r="D448" s="17">
        <v>0</v>
      </c>
      <c r="E448" s="17">
        <v>0</v>
      </c>
      <c r="F448" s="18"/>
      <c r="G448" s="19"/>
      <c r="H448" s="20" t="s">
        <v>547</v>
      </c>
    </row>
    <row r="449" spans="1:8" ht="15">
      <c r="A449" s="15" t="s">
        <v>487</v>
      </c>
      <c r="B449" s="16" t="s">
        <v>485</v>
      </c>
      <c r="C449" s="17" t="s">
        <v>14</v>
      </c>
      <c r="D449" s="17">
        <v>0</v>
      </c>
      <c r="E449" s="17">
        <v>0</v>
      </c>
      <c r="F449" s="18"/>
      <c r="G449" s="19"/>
      <c r="H449" s="20" t="s">
        <v>620</v>
      </c>
    </row>
    <row r="450" spans="1:8" ht="15">
      <c r="A450" s="15" t="s">
        <v>488</v>
      </c>
      <c r="B450" s="16" t="s">
        <v>13</v>
      </c>
      <c r="C450" s="17" t="s">
        <v>14</v>
      </c>
      <c r="D450" s="17">
        <v>8.01</v>
      </c>
      <c r="E450" s="17">
        <v>8.01</v>
      </c>
      <c r="F450" s="18"/>
      <c r="G450" s="19"/>
      <c r="H450" s="20" t="s">
        <v>547</v>
      </c>
    </row>
    <row r="451" spans="1:8" ht="15">
      <c r="A451" s="15" t="s">
        <v>489</v>
      </c>
      <c r="B451" s="16" t="s">
        <v>13</v>
      </c>
      <c r="C451" s="17" t="s">
        <v>14</v>
      </c>
      <c r="D451" s="17">
        <v>1.4685</v>
      </c>
      <c r="E451" s="17">
        <v>1.4685</v>
      </c>
      <c r="F451" s="18"/>
      <c r="G451" s="19"/>
      <c r="H451" s="20" t="s">
        <v>547</v>
      </c>
    </row>
    <row r="452" spans="1:8" ht="15">
      <c r="A452" s="15" t="s">
        <v>490</v>
      </c>
      <c r="B452" s="16" t="s">
        <v>13</v>
      </c>
      <c r="C452" s="17" t="s">
        <v>14</v>
      </c>
      <c r="D452" s="17">
        <v>2.8925</v>
      </c>
      <c r="E452" s="17">
        <v>2.8925</v>
      </c>
      <c r="F452" s="18"/>
      <c r="G452" s="19"/>
      <c r="H452" s="20" t="s">
        <v>620</v>
      </c>
    </row>
    <row r="453" spans="1:8" ht="15">
      <c r="A453" s="15" t="s">
        <v>491</v>
      </c>
      <c r="B453" s="16" t="s">
        <v>29</v>
      </c>
      <c r="C453" s="17" t="s">
        <v>14</v>
      </c>
      <c r="D453" s="17">
        <v>17.8</v>
      </c>
      <c r="E453" s="17">
        <v>17.8</v>
      </c>
      <c r="F453" s="18"/>
      <c r="G453" s="19"/>
      <c r="H453" s="20" t="s">
        <v>513</v>
      </c>
    </row>
    <row r="454" spans="1:8" ht="15">
      <c r="A454" s="15" t="s">
        <v>492</v>
      </c>
      <c r="B454" s="16" t="s">
        <v>13</v>
      </c>
      <c r="C454" s="17" t="s">
        <v>14</v>
      </c>
      <c r="D454" s="17">
        <v>1.78</v>
      </c>
      <c r="E454" s="17">
        <v>1.78</v>
      </c>
      <c r="F454" s="18"/>
      <c r="G454" s="19"/>
      <c r="H454" s="20" t="s">
        <v>547</v>
      </c>
    </row>
    <row r="455" spans="1:8" ht="15">
      <c r="A455" s="15" t="s">
        <v>493</v>
      </c>
      <c r="B455" s="16" t="s">
        <v>13</v>
      </c>
      <c r="C455" s="17" t="s">
        <v>14</v>
      </c>
      <c r="D455" s="17">
        <v>0</v>
      </c>
      <c r="E455" s="17">
        <v>0</v>
      </c>
      <c r="F455" s="18"/>
      <c r="G455" s="19"/>
      <c r="H455" s="20" t="s">
        <v>621</v>
      </c>
    </row>
    <row r="456" spans="1:8" ht="15">
      <c r="A456" s="15" t="s">
        <v>494</v>
      </c>
      <c r="B456" s="16" t="s">
        <v>13</v>
      </c>
      <c r="C456" s="17" t="s">
        <v>14</v>
      </c>
      <c r="D456" s="17">
        <v>0</v>
      </c>
      <c r="E456" s="17">
        <v>0</v>
      </c>
      <c r="F456" s="18"/>
      <c r="G456" s="19"/>
      <c r="H456" s="20" t="s">
        <v>621</v>
      </c>
    </row>
    <row r="457" spans="1:8" ht="15">
      <c r="A457" s="15" t="s">
        <v>495</v>
      </c>
      <c r="B457" s="16" t="s">
        <v>13</v>
      </c>
      <c r="C457" s="17" t="s">
        <v>14</v>
      </c>
      <c r="D457" s="17">
        <v>0</v>
      </c>
      <c r="E457" s="17">
        <v>276</v>
      </c>
      <c r="F457" s="18"/>
      <c r="G457" s="19"/>
      <c r="H457" s="20" t="s">
        <v>622</v>
      </c>
    </row>
    <row r="458" spans="1:8" ht="15">
      <c r="A458" s="15" t="s">
        <v>496</v>
      </c>
      <c r="B458" s="16" t="s">
        <v>13</v>
      </c>
      <c r="C458" s="17" t="s">
        <v>14</v>
      </c>
      <c r="D458" s="17">
        <v>0</v>
      </c>
      <c r="E458" s="17">
        <v>0</v>
      </c>
      <c r="F458" s="18"/>
      <c r="G458" s="19"/>
      <c r="H458" s="20" t="s">
        <v>622</v>
      </c>
    </row>
    <row r="459" spans="1:8" ht="15">
      <c r="A459" s="15" t="s">
        <v>497</v>
      </c>
      <c r="B459" s="16" t="s">
        <v>13</v>
      </c>
      <c r="C459" s="17" t="s">
        <v>14</v>
      </c>
      <c r="D459" s="17">
        <v>277.68</v>
      </c>
      <c r="E459" s="17">
        <v>277.68</v>
      </c>
      <c r="F459" s="18"/>
      <c r="G459" s="19"/>
      <c r="H459" s="20" t="s">
        <v>622</v>
      </c>
    </row>
    <row r="460" spans="1:8" ht="15">
      <c r="A460" s="15" t="s">
        <v>498</v>
      </c>
      <c r="B460" s="16" t="s">
        <v>13</v>
      </c>
      <c r="C460" s="17" t="s">
        <v>14</v>
      </c>
      <c r="D460" s="17">
        <v>323.96</v>
      </c>
      <c r="E460" s="17">
        <v>323.96</v>
      </c>
      <c r="F460" s="18"/>
      <c r="G460" s="19"/>
      <c r="H460" s="20" t="s">
        <v>622</v>
      </c>
    </row>
    <row r="461" spans="1:8" ht="15">
      <c r="A461" s="15" t="s">
        <v>499</v>
      </c>
      <c r="B461" s="16" t="s">
        <v>13</v>
      </c>
      <c r="C461" s="17" t="s">
        <v>14</v>
      </c>
      <c r="D461" s="17">
        <v>0</v>
      </c>
      <c r="E461" s="17">
        <v>0</v>
      </c>
      <c r="F461" s="18"/>
      <c r="G461" s="19"/>
      <c r="H461" s="20" t="s">
        <v>622</v>
      </c>
    </row>
    <row r="462" spans="1:8" ht="15">
      <c r="A462" s="15" t="s">
        <v>500</v>
      </c>
      <c r="B462" s="16" t="s">
        <v>13</v>
      </c>
      <c r="C462" s="17" t="s">
        <v>14</v>
      </c>
      <c r="D462" s="17">
        <v>323.96</v>
      </c>
      <c r="E462" s="17">
        <v>323.96</v>
      </c>
      <c r="F462" s="18"/>
      <c r="G462" s="19"/>
      <c r="H462" s="20" t="s">
        <v>622</v>
      </c>
    </row>
    <row r="463" spans="1:8" ht="15">
      <c r="A463" s="15" t="s">
        <v>501</v>
      </c>
      <c r="B463" s="16" t="s">
        <v>13</v>
      </c>
      <c r="C463" s="17" t="s">
        <v>14</v>
      </c>
      <c r="D463" s="17">
        <v>338.2</v>
      </c>
      <c r="E463" s="17">
        <v>338.2</v>
      </c>
      <c r="F463" s="18"/>
      <c r="G463" s="19"/>
      <c r="H463" s="20" t="s">
        <v>622</v>
      </c>
    </row>
    <row r="464" spans="1:8" ht="15">
      <c r="A464" s="15" t="s">
        <v>502</v>
      </c>
      <c r="B464" s="16" t="s">
        <v>13</v>
      </c>
      <c r="C464" s="17" t="s">
        <v>14</v>
      </c>
      <c r="D464" s="17">
        <v>338.2</v>
      </c>
      <c r="E464" s="17">
        <v>338.2</v>
      </c>
      <c r="F464" s="18"/>
      <c r="G464" s="19"/>
      <c r="H464" s="20" t="s">
        <v>622</v>
      </c>
    </row>
    <row r="465" spans="1:8" ht="15">
      <c r="A465" s="15" t="s">
        <v>503</v>
      </c>
      <c r="B465" s="16" t="s">
        <v>51</v>
      </c>
      <c r="C465" s="17" t="s">
        <v>14</v>
      </c>
      <c r="D465" s="17">
        <v>0</v>
      </c>
      <c r="E465" s="17">
        <v>0</v>
      </c>
      <c r="F465" s="18"/>
      <c r="G465" s="19"/>
      <c r="H465" s="20" t="s">
        <v>623</v>
      </c>
    </row>
    <row r="466" spans="1:8" ht="15">
      <c r="A466" s="15" t="s">
        <v>504</v>
      </c>
      <c r="B466" s="16" t="s">
        <v>51</v>
      </c>
      <c r="C466" s="17" t="s">
        <v>14</v>
      </c>
      <c r="D466" s="17">
        <v>0</v>
      </c>
      <c r="E466" s="17">
        <v>0</v>
      </c>
      <c r="F466" s="18"/>
      <c r="G466" s="19"/>
      <c r="H466" s="20" t="s">
        <v>624</v>
      </c>
    </row>
    <row r="467" spans="1:8" ht="15">
      <c r="A467" s="15" t="s">
        <v>505</v>
      </c>
      <c r="B467" s="16" t="s">
        <v>86</v>
      </c>
      <c r="C467" s="17" t="s">
        <v>14</v>
      </c>
      <c r="D467" s="17">
        <v>0.08900000000000001</v>
      </c>
      <c r="E467" s="17">
        <v>0.08900000000000001</v>
      </c>
      <c r="F467" s="18"/>
      <c r="G467" s="19"/>
      <c r="H467" s="20" t="s">
        <v>608</v>
      </c>
    </row>
    <row r="468" spans="1:8" ht="15">
      <c r="A468" s="15" t="s">
        <v>506</v>
      </c>
      <c r="B468" s="16" t="s">
        <v>34</v>
      </c>
      <c r="C468" s="17" t="s">
        <v>14</v>
      </c>
      <c r="D468" s="17">
        <v>43.61</v>
      </c>
      <c r="E468" s="17">
        <v>43.61</v>
      </c>
      <c r="F468" s="18"/>
      <c r="G468" s="19"/>
      <c r="H468" s="20" t="s">
        <v>537</v>
      </c>
    </row>
    <row r="469" spans="1:8" ht="15">
      <c r="A469" s="15" t="s">
        <v>507</v>
      </c>
      <c r="B469" s="16" t="s">
        <v>13</v>
      </c>
      <c r="C469" s="17" t="s">
        <v>14</v>
      </c>
      <c r="D469" s="17">
        <v>0.89</v>
      </c>
      <c r="E469" s="17">
        <v>0.89</v>
      </c>
      <c r="F469" s="18"/>
      <c r="G469" s="19"/>
      <c r="H469" s="20" t="s">
        <v>613</v>
      </c>
    </row>
    <row r="470" spans="1:8" ht="15">
      <c r="A470" s="15" t="s">
        <v>508</v>
      </c>
      <c r="B470" s="16" t="s">
        <v>13</v>
      </c>
      <c r="C470" s="17" t="s">
        <v>14</v>
      </c>
      <c r="D470" s="17">
        <v>2.225</v>
      </c>
      <c r="E470" s="17">
        <v>2.225</v>
      </c>
      <c r="F470" s="18"/>
      <c r="G470" s="19"/>
      <c r="H470" s="20" t="s">
        <v>613</v>
      </c>
    </row>
    <row r="471" spans="1:8" ht="15">
      <c r="A471" s="15" t="s">
        <v>509</v>
      </c>
      <c r="B471" s="16" t="s">
        <v>509</v>
      </c>
      <c r="C471" s="17" t="s">
        <v>509</v>
      </c>
      <c r="D471" s="17" t="s">
        <v>509</v>
      </c>
      <c r="E471" s="17" t="s">
        <v>509</v>
      </c>
      <c r="F471" s="18"/>
      <c r="G471" s="19"/>
      <c r="H471" s="20" t="s">
        <v>509</v>
      </c>
    </row>
    <row r="472" spans="1:8" ht="15">
      <c r="A472" s="15" t="s">
        <v>509</v>
      </c>
      <c r="B472" s="16" t="s">
        <v>509</v>
      </c>
      <c r="C472" s="17" t="s">
        <v>509</v>
      </c>
      <c r="D472" s="17" t="s">
        <v>509</v>
      </c>
      <c r="E472" s="17" t="s">
        <v>509</v>
      </c>
      <c r="F472" s="18"/>
      <c r="G472" s="19"/>
      <c r="H472" s="20" t="s">
        <v>509</v>
      </c>
    </row>
    <row r="473" spans="1:8" ht="15">
      <c r="A473" s="15" t="s">
        <v>509</v>
      </c>
      <c r="B473" s="16" t="s">
        <v>509</v>
      </c>
      <c r="C473" s="17" t="s">
        <v>509</v>
      </c>
      <c r="D473" s="17" t="s">
        <v>509</v>
      </c>
      <c r="E473" s="17" t="s">
        <v>509</v>
      </c>
      <c r="F473" s="18"/>
      <c r="G473" s="19"/>
      <c r="H473" s="20" t="s">
        <v>509</v>
      </c>
    </row>
    <row r="474" spans="1:8" ht="15">
      <c r="A474" s="15" t="s">
        <v>509</v>
      </c>
      <c r="B474" s="16" t="s">
        <v>509</v>
      </c>
      <c r="C474" s="17" t="s">
        <v>509</v>
      </c>
      <c r="D474" s="17" t="s">
        <v>509</v>
      </c>
      <c r="E474" s="17" t="s">
        <v>509</v>
      </c>
      <c r="F474" s="18"/>
      <c r="G474" s="19"/>
      <c r="H474" s="20" t="s">
        <v>509</v>
      </c>
    </row>
    <row r="475" spans="1:8" ht="15">
      <c r="A475" s="15" t="s">
        <v>509</v>
      </c>
      <c r="B475" s="16" t="s">
        <v>509</v>
      </c>
      <c r="C475" s="17" t="s">
        <v>509</v>
      </c>
      <c r="D475" s="17" t="s">
        <v>509</v>
      </c>
      <c r="E475" s="17" t="s">
        <v>509</v>
      </c>
      <c r="F475" s="18"/>
      <c r="G475" s="19"/>
      <c r="H475" s="20" t="s">
        <v>509</v>
      </c>
    </row>
    <row r="476" spans="1:8" ht="15">
      <c r="A476" s="15" t="s">
        <v>509</v>
      </c>
      <c r="B476" s="16" t="s">
        <v>509</v>
      </c>
      <c r="C476" s="17" t="s">
        <v>509</v>
      </c>
      <c r="D476" s="17" t="s">
        <v>509</v>
      </c>
      <c r="E476" s="17" t="s">
        <v>509</v>
      </c>
      <c r="F476" s="18"/>
      <c r="G476" s="19"/>
      <c r="H476" s="20" t="s">
        <v>509</v>
      </c>
    </row>
    <row r="477" spans="1:8" ht="15">
      <c r="A477" s="15" t="s">
        <v>509</v>
      </c>
      <c r="B477" s="16" t="s">
        <v>509</v>
      </c>
      <c r="C477" s="17" t="s">
        <v>509</v>
      </c>
      <c r="D477" s="17" t="s">
        <v>509</v>
      </c>
      <c r="E477" s="17" t="s">
        <v>509</v>
      </c>
      <c r="F477" s="18"/>
      <c r="G477" s="19"/>
      <c r="H477" s="20" t="s">
        <v>509</v>
      </c>
    </row>
    <row r="478" spans="1:8" ht="15">
      <c r="A478" s="15" t="s">
        <v>509</v>
      </c>
      <c r="B478" s="16" t="s">
        <v>509</v>
      </c>
      <c r="C478" s="17" t="s">
        <v>509</v>
      </c>
      <c r="D478" s="17" t="s">
        <v>509</v>
      </c>
      <c r="E478" s="17" t="s">
        <v>509</v>
      </c>
      <c r="F478" s="18"/>
      <c r="G478" s="19"/>
      <c r="H478" s="20" t="s">
        <v>509</v>
      </c>
    </row>
    <row r="479" spans="1:8" ht="15">
      <c r="A479" s="15" t="s">
        <v>509</v>
      </c>
      <c r="B479" s="16" t="s">
        <v>509</v>
      </c>
      <c r="C479" s="17" t="s">
        <v>509</v>
      </c>
      <c r="D479" s="17" t="s">
        <v>509</v>
      </c>
      <c r="E479" s="17" t="s">
        <v>509</v>
      </c>
      <c r="F479" s="18"/>
      <c r="G479" s="19"/>
      <c r="H479" s="20" t="s">
        <v>509</v>
      </c>
    </row>
    <row r="480" spans="1:8" ht="15">
      <c r="A480" s="15" t="s">
        <v>509</v>
      </c>
      <c r="B480" s="16" t="s">
        <v>509</v>
      </c>
      <c r="C480" s="17" t="s">
        <v>509</v>
      </c>
      <c r="D480" s="17" t="s">
        <v>509</v>
      </c>
      <c r="E480" s="17" t="s">
        <v>509</v>
      </c>
      <c r="F480" s="18"/>
      <c r="G480" s="19"/>
      <c r="H480" s="20" t="s">
        <v>509</v>
      </c>
    </row>
    <row r="481" spans="1:8" ht="15">
      <c r="A481" s="15" t="s">
        <v>509</v>
      </c>
      <c r="B481" s="16" t="s">
        <v>509</v>
      </c>
      <c r="C481" s="17" t="s">
        <v>509</v>
      </c>
      <c r="D481" s="17" t="s">
        <v>509</v>
      </c>
      <c r="E481" s="17" t="s">
        <v>509</v>
      </c>
      <c r="F481" s="18"/>
      <c r="G481" s="19"/>
      <c r="H481" s="20" t="s">
        <v>509</v>
      </c>
    </row>
    <row r="482" spans="1:8" ht="15">
      <c r="A482" s="15" t="s">
        <v>509</v>
      </c>
      <c r="B482" s="16" t="s">
        <v>509</v>
      </c>
      <c r="C482" s="17" t="s">
        <v>509</v>
      </c>
      <c r="D482" s="17" t="s">
        <v>509</v>
      </c>
      <c r="E482" s="17" t="s">
        <v>509</v>
      </c>
      <c r="F482" s="18"/>
      <c r="G482" s="19"/>
      <c r="H482" s="20" t="s">
        <v>509</v>
      </c>
    </row>
    <row r="483" spans="1:8" ht="15">
      <c r="A483" s="15" t="s">
        <v>509</v>
      </c>
      <c r="B483" s="16" t="s">
        <v>509</v>
      </c>
      <c r="C483" s="17" t="s">
        <v>509</v>
      </c>
      <c r="D483" s="17" t="s">
        <v>509</v>
      </c>
      <c r="E483" s="17" t="s">
        <v>509</v>
      </c>
      <c r="F483" s="18"/>
      <c r="G483" s="19"/>
      <c r="H483" s="20" t="s">
        <v>509</v>
      </c>
    </row>
    <row r="484" spans="1:8" ht="15">
      <c r="A484" s="15" t="s">
        <v>509</v>
      </c>
      <c r="B484" s="16" t="s">
        <v>509</v>
      </c>
      <c r="C484" s="17" t="s">
        <v>509</v>
      </c>
      <c r="D484" s="17" t="s">
        <v>509</v>
      </c>
      <c r="E484" s="17" t="s">
        <v>509</v>
      </c>
      <c r="F484" s="18"/>
      <c r="G484" s="19"/>
      <c r="H484" s="20" t="s">
        <v>509</v>
      </c>
    </row>
    <row r="485" spans="1:8" ht="15">
      <c r="A485" s="15" t="s">
        <v>509</v>
      </c>
      <c r="B485" s="16" t="s">
        <v>509</v>
      </c>
      <c r="C485" s="17" t="s">
        <v>509</v>
      </c>
      <c r="D485" s="17" t="s">
        <v>509</v>
      </c>
      <c r="E485" s="17" t="s">
        <v>509</v>
      </c>
      <c r="F485" s="18"/>
      <c r="G485" s="19"/>
      <c r="H485" s="20" t="s">
        <v>509</v>
      </c>
    </row>
    <row r="486" spans="1:8" ht="15">
      <c r="A486" s="15" t="s">
        <v>509</v>
      </c>
      <c r="B486" s="16" t="s">
        <v>509</v>
      </c>
      <c r="C486" s="17" t="s">
        <v>509</v>
      </c>
      <c r="D486" s="17" t="s">
        <v>509</v>
      </c>
      <c r="E486" s="17" t="s">
        <v>509</v>
      </c>
      <c r="F486" s="18"/>
      <c r="G486" s="19"/>
      <c r="H486" s="20" t="s">
        <v>509</v>
      </c>
    </row>
    <row r="487" spans="1:8" ht="15">
      <c r="A487" s="15" t="s">
        <v>509</v>
      </c>
      <c r="B487" s="16" t="s">
        <v>509</v>
      </c>
      <c r="C487" s="17" t="s">
        <v>509</v>
      </c>
      <c r="D487" s="17" t="s">
        <v>509</v>
      </c>
      <c r="E487" s="17" t="s">
        <v>509</v>
      </c>
      <c r="F487" s="18"/>
      <c r="G487" s="19"/>
      <c r="H487" s="20" t="s">
        <v>509</v>
      </c>
    </row>
    <row r="488" spans="1:8" ht="15">
      <c r="A488" s="15" t="s">
        <v>509</v>
      </c>
      <c r="B488" s="16" t="s">
        <v>509</v>
      </c>
      <c r="C488" s="17" t="s">
        <v>509</v>
      </c>
      <c r="D488" s="17" t="s">
        <v>509</v>
      </c>
      <c r="E488" s="17" t="s">
        <v>509</v>
      </c>
      <c r="F488" s="18"/>
      <c r="G488" s="19"/>
      <c r="H488" s="20" t="s">
        <v>509</v>
      </c>
    </row>
    <row r="489" spans="1:8" ht="15">
      <c r="A489" s="15" t="s">
        <v>509</v>
      </c>
      <c r="B489" s="16" t="s">
        <v>509</v>
      </c>
      <c r="C489" s="17" t="s">
        <v>509</v>
      </c>
      <c r="D489" s="17" t="s">
        <v>509</v>
      </c>
      <c r="E489" s="17" t="s">
        <v>509</v>
      </c>
      <c r="F489" s="18"/>
      <c r="G489" s="19"/>
      <c r="H489" s="20" t="s">
        <v>509</v>
      </c>
    </row>
    <row r="490" spans="1:8" ht="15">
      <c r="A490" s="15" t="s">
        <v>509</v>
      </c>
      <c r="B490" s="16" t="s">
        <v>509</v>
      </c>
      <c r="C490" s="17" t="s">
        <v>509</v>
      </c>
      <c r="D490" s="17" t="s">
        <v>509</v>
      </c>
      <c r="E490" s="17" t="s">
        <v>509</v>
      </c>
      <c r="F490" s="18"/>
      <c r="G490" s="19"/>
      <c r="H490" s="20" t="s">
        <v>509</v>
      </c>
    </row>
    <row r="491" spans="1:8" ht="15">
      <c r="A491" s="15" t="s">
        <v>509</v>
      </c>
      <c r="B491" s="16" t="s">
        <v>509</v>
      </c>
      <c r="C491" s="17" t="s">
        <v>509</v>
      </c>
      <c r="D491" s="17" t="s">
        <v>509</v>
      </c>
      <c r="E491" s="17" t="s">
        <v>509</v>
      </c>
      <c r="F491" s="18"/>
      <c r="G491" s="19"/>
      <c r="H491" s="20" t="s">
        <v>509</v>
      </c>
    </row>
    <row r="492" spans="1:8" ht="15">
      <c r="A492" s="15" t="s">
        <v>509</v>
      </c>
      <c r="B492" s="16" t="s">
        <v>509</v>
      </c>
      <c r="C492" s="17" t="s">
        <v>509</v>
      </c>
      <c r="D492" s="17" t="s">
        <v>509</v>
      </c>
      <c r="E492" s="17" t="s">
        <v>509</v>
      </c>
      <c r="F492" s="18"/>
      <c r="G492" s="19"/>
      <c r="H492" s="20" t="s">
        <v>509</v>
      </c>
    </row>
    <row r="493" spans="1:8" ht="15">
      <c r="A493" s="15" t="s">
        <v>509</v>
      </c>
      <c r="B493" s="16" t="s">
        <v>509</v>
      </c>
      <c r="C493" s="17" t="s">
        <v>509</v>
      </c>
      <c r="D493" s="17" t="s">
        <v>509</v>
      </c>
      <c r="E493" s="17" t="s">
        <v>509</v>
      </c>
      <c r="F493" s="18"/>
      <c r="G493" s="19"/>
      <c r="H493" s="20" t="s">
        <v>509</v>
      </c>
    </row>
    <row r="494" spans="1:8" ht="15">
      <c r="A494" s="15" t="s">
        <v>509</v>
      </c>
      <c r="B494" s="16" t="s">
        <v>509</v>
      </c>
      <c r="C494" s="17" t="s">
        <v>509</v>
      </c>
      <c r="D494" s="17" t="s">
        <v>509</v>
      </c>
      <c r="E494" s="17" t="s">
        <v>509</v>
      </c>
      <c r="F494" s="18"/>
      <c r="G494" s="19"/>
      <c r="H494" s="20" t="s">
        <v>509</v>
      </c>
    </row>
    <row r="495" spans="1:8" ht="15">
      <c r="A495" s="15" t="s">
        <v>509</v>
      </c>
      <c r="B495" s="16" t="s">
        <v>509</v>
      </c>
      <c r="C495" s="17" t="s">
        <v>509</v>
      </c>
      <c r="D495" s="17" t="s">
        <v>509</v>
      </c>
      <c r="E495" s="17" t="s">
        <v>509</v>
      </c>
      <c r="F495" s="18"/>
      <c r="G495" s="19"/>
      <c r="H495" s="20" t="s">
        <v>509</v>
      </c>
    </row>
    <row r="496" spans="1:8" ht="15">
      <c r="A496" s="15" t="s">
        <v>509</v>
      </c>
      <c r="B496" s="16" t="s">
        <v>509</v>
      </c>
      <c r="C496" s="17" t="s">
        <v>509</v>
      </c>
      <c r="D496" s="17" t="s">
        <v>509</v>
      </c>
      <c r="E496" s="17" t="s">
        <v>509</v>
      </c>
      <c r="F496" s="18"/>
      <c r="G496" s="19"/>
      <c r="H496" s="20" t="s">
        <v>509</v>
      </c>
    </row>
    <row r="497" spans="1:8" ht="15">
      <c r="A497" s="15" t="s">
        <v>509</v>
      </c>
      <c r="B497" s="16" t="s">
        <v>509</v>
      </c>
      <c r="C497" s="17" t="s">
        <v>509</v>
      </c>
      <c r="D497" s="17" t="s">
        <v>509</v>
      </c>
      <c r="E497" s="17" t="s">
        <v>509</v>
      </c>
      <c r="F497" s="18"/>
      <c r="G497" s="19"/>
      <c r="H497" s="20" t="s">
        <v>509</v>
      </c>
    </row>
    <row r="498" spans="1:8" ht="15">
      <c r="A498" s="15" t="s">
        <v>509</v>
      </c>
      <c r="B498" s="16" t="s">
        <v>509</v>
      </c>
      <c r="C498" s="17" t="s">
        <v>509</v>
      </c>
      <c r="D498" s="17" t="s">
        <v>509</v>
      </c>
      <c r="E498" s="17" t="s">
        <v>509</v>
      </c>
      <c r="F498" s="18"/>
      <c r="G498" s="19"/>
      <c r="H498" s="20" t="s">
        <v>509</v>
      </c>
    </row>
    <row r="499" spans="1:8" ht="15">
      <c r="A499" s="15" t="s">
        <v>509</v>
      </c>
      <c r="B499" s="16" t="s">
        <v>509</v>
      </c>
      <c r="C499" s="17" t="s">
        <v>509</v>
      </c>
      <c r="D499" s="17" t="s">
        <v>509</v>
      </c>
      <c r="E499" s="17" t="s">
        <v>509</v>
      </c>
      <c r="F499" s="18"/>
      <c r="G499" s="19"/>
      <c r="H499" s="20" t="s">
        <v>509</v>
      </c>
    </row>
    <row r="500" spans="1:8" ht="15">
      <c r="A500" s="15" t="s">
        <v>509</v>
      </c>
      <c r="B500" s="16" t="s">
        <v>509</v>
      </c>
      <c r="C500" s="17" t="s">
        <v>509</v>
      </c>
      <c r="D500" s="17" t="s">
        <v>509</v>
      </c>
      <c r="E500" s="17" t="s">
        <v>509</v>
      </c>
      <c r="F500" s="18"/>
      <c r="G500" s="19"/>
      <c r="H500" s="20" t="s">
        <v>509</v>
      </c>
    </row>
    <row r="501" spans="1:8" ht="15">
      <c r="A501" s="15" t="s">
        <v>509</v>
      </c>
      <c r="B501" s="16" t="s">
        <v>509</v>
      </c>
      <c r="C501" s="17" t="s">
        <v>509</v>
      </c>
      <c r="D501" s="17" t="s">
        <v>509</v>
      </c>
      <c r="E501" s="17" t="s">
        <v>509</v>
      </c>
      <c r="F501" s="18"/>
      <c r="G501" s="19"/>
      <c r="H501" s="20" t="s">
        <v>509</v>
      </c>
    </row>
    <row r="502" spans="1:8" ht="15">
      <c r="A502" s="15" t="s">
        <v>509</v>
      </c>
      <c r="B502" s="16" t="s">
        <v>509</v>
      </c>
      <c r="C502" s="17" t="s">
        <v>509</v>
      </c>
      <c r="D502" s="17" t="s">
        <v>509</v>
      </c>
      <c r="E502" s="17" t="s">
        <v>509</v>
      </c>
      <c r="F502" s="18"/>
      <c r="G502" s="19"/>
      <c r="H502" s="20" t="s">
        <v>509</v>
      </c>
    </row>
    <row r="503" spans="1:8" ht="15">
      <c r="A503" s="15" t="s">
        <v>509</v>
      </c>
      <c r="B503" s="16" t="s">
        <v>509</v>
      </c>
      <c r="C503" s="17" t="s">
        <v>509</v>
      </c>
      <c r="D503" s="17" t="s">
        <v>509</v>
      </c>
      <c r="E503" s="17" t="s">
        <v>509</v>
      </c>
      <c r="F503" s="18"/>
      <c r="G503" s="19"/>
      <c r="H503" s="20" t="s">
        <v>509</v>
      </c>
    </row>
    <row r="504" spans="1:8" ht="15">
      <c r="A504" s="15" t="s">
        <v>509</v>
      </c>
      <c r="B504" s="16" t="s">
        <v>509</v>
      </c>
      <c r="C504" s="17" t="s">
        <v>509</v>
      </c>
      <c r="D504" s="17" t="s">
        <v>509</v>
      </c>
      <c r="E504" s="17" t="s">
        <v>509</v>
      </c>
      <c r="F504" s="18"/>
      <c r="G504" s="19"/>
      <c r="H504" s="20" t="s">
        <v>509</v>
      </c>
    </row>
    <row r="505" spans="1:8" ht="15">
      <c r="A505" s="15" t="s">
        <v>509</v>
      </c>
      <c r="B505" s="16" t="s">
        <v>509</v>
      </c>
      <c r="C505" s="17" t="s">
        <v>509</v>
      </c>
      <c r="D505" s="17" t="s">
        <v>509</v>
      </c>
      <c r="E505" s="17" t="s">
        <v>509</v>
      </c>
      <c r="F505" s="18"/>
      <c r="G505" s="19"/>
      <c r="H505" s="20" t="s">
        <v>509</v>
      </c>
    </row>
    <row r="506" spans="1:8" ht="15">
      <c r="A506" s="15" t="s">
        <v>509</v>
      </c>
      <c r="B506" s="16" t="s">
        <v>509</v>
      </c>
      <c r="C506" s="17" t="s">
        <v>509</v>
      </c>
      <c r="D506" s="17" t="s">
        <v>509</v>
      </c>
      <c r="E506" s="17" t="s">
        <v>509</v>
      </c>
      <c r="F506" s="18"/>
      <c r="G506" s="19"/>
      <c r="H506" s="20" t="s">
        <v>509</v>
      </c>
    </row>
    <row r="507" spans="1:8" ht="15">
      <c r="A507" s="15" t="s">
        <v>509</v>
      </c>
      <c r="B507" s="16" t="s">
        <v>509</v>
      </c>
      <c r="C507" s="17" t="s">
        <v>509</v>
      </c>
      <c r="D507" s="17" t="s">
        <v>509</v>
      </c>
      <c r="E507" s="17" t="s">
        <v>509</v>
      </c>
      <c r="F507" s="18"/>
      <c r="G507" s="19"/>
      <c r="H507" s="20" t="s">
        <v>509</v>
      </c>
    </row>
    <row r="508" spans="1:8" ht="15">
      <c r="A508" s="15" t="s">
        <v>509</v>
      </c>
      <c r="B508" s="16" t="s">
        <v>509</v>
      </c>
      <c r="C508" s="17" t="s">
        <v>509</v>
      </c>
      <c r="D508" s="17" t="s">
        <v>509</v>
      </c>
      <c r="E508" s="17" t="s">
        <v>509</v>
      </c>
      <c r="F508" s="18"/>
      <c r="G508" s="19"/>
      <c r="H508" s="20" t="s">
        <v>509</v>
      </c>
    </row>
    <row r="509" spans="1:8" ht="15">
      <c r="A509" s="15" t="s">
        <v>509</v>
      </c>
      <c r="B509" s="16" t="s">
        <v>509</v>
      </c>
      <c r="C509" s="17" t="s">
        <v>509</v>
      </c>
      <c r="D509" s="17" t="s">
        <v>509</v>
      </c>
      <c r="E509" s="17" t="s">
        <v>509</v>
      </c>
      <c r="F509" s="18"/>
      <c r="G509" s="19"/>
      <c r="H509" s="20" t="s">
        <v>509</v>
      </c>
    </row>
    <row r="510" spans="1:8" ht="15">
      <c r="A510" s="15" t="s">
        <v>509</v>
      </c>
      <c r="B510" s="16" t="s">
        <v>509</v>
      </c>
      <c r="C510" s="17" t="s">
        <v>509</v>
      </c>
      <c r="D510" s="17" t="s">
        <v>509</v>
      </c>
      <c r="E510" s="17" t="s">
        <v>509</v>
      </c>
      <c r="F510" s="18"/>
      <c r="G510" s="19"/>
      <c r="H510" s="20" t="s">
        <v>509</v>
      </c>
    </row>
    <row r="511" spans="1:8" ht="15">
      <c r="A511" s="15" t="s">
        <v>509</v>
      </c>
      <c r="B511" s="16" t="s">
        <v>509</v>
      </c>
      <c r="C511" s="17" t="s">
        <v>509</v>
      </c>
      <c r="D511" s="17" t="s">
        <v>509</v>
      </c>
      <c r="E511" s="17" t="s">
        <v>509</v>
      </c>
      <c r="F511" s="18"/>
      <c r="G511" s="19"/>
      <c r="H511" s="20" t="s">
        <v>509</v>
      </c>
    </row>
    <row r="512" spans="1:8" ht="15">
      <c r="A512" s="15" t="s">
        <v>509</v>
      </c>
      <c r="B512" s="16" t="s">
        <v>509</v>
      </c>
      <c r="C512" s="17" t="s">
        <v>509</v>
      </c>
      <c r="D512" s="17" t="s">
        <v>509</v>
      </c>
      <c r="E512" s="17" t="s">
        <v>509</v>
      </c>
      <c r="F512" s="18"/>
      <c r="G512" s="19"/>
      <c r="H512" s="20" t="s">
        <v>509</v>
      </c>
    </row>
    <row r="513" spans="1:8" ht="15">
      <c r="A513" s="15" t="s">
        <v>509</v>
      </c>
      <c r="B513" s="16" t="s">
        <v>509</v>
      </c>
      <c r="C513" s="17" t="s">
        <v>509</v>
      </c>
      <c r="D513" s="17" t="s">
        <v>509</v>
      </c>
      <c r="E513" s="17" t="s">
        <v>509</v>
      </c>
      <c r="F513" s="18"/>
      <c r="G513" s="19"/>
      <c r="H513" s="20" t="s">
        <v>509</v>
      </c>
    </row>
    <row r="514" spans="1:8" ht="15">
      <c r="A514" s="15" t="s">
        <v>509</v>
      </c>
      <c r="B514" s="16" t="s">
        <v>509</v>
      </c>
      <c r="C514" s="17" t="s">
        <v>509</v>
      </c>
      <c r="D514" s="17" t="s">
        <v>509</v>
      </c>
      <c r="E514" s="17" t="s">
        <v>509</v>
      </c>
      <c r="F514" s="18"/>
      <c r="G514" s="19"/>
      <c r="H514" s="20" t="s">
        <v>509</v>
      </c>
    </row>
    <row r="515" spans="1:8" ht="15">
      <c r="A515" s="15" t="s">
        <v>509</v>
      </c>
      <c r="B515" s="16" t="s">
        <v>509</v>
      </c>
      <c r="C515" s="17" t="s">
        <v>509</v>
      </c>
      <c r="D515" s="17" t="s">
        <v>509</v>
      </c>
      <c r="E515" s="17" t="s">
        <v>509</v>
      </c>
      <c r="F515" s="18"/>
      <c r="G515" s="19"/>
      <c r="H515" s="20" t="s">
        <v>509</v>
      </c>
    </row>
    <row r="516" spans="1:8" ht="15">
      <c r="A516" s="15" t="s">
        <v>509</v>
      </c>
      <c r="B516" s="16" t="s">
        <v>509</v>
      </c>
      <c r="C516" s="17" t="s">
        <v>509</v>
      </c>
      <c r="D516" s="17" t="s">
        <v>509</v>
      </c>
      <c r="E516" s="17" t="s">
        <v>509</v>
      </c>
      <c r="F516" s="18"/>
      <c r="G516" s="19"/>
      <c r="H516" s="20" t="s">
        <v>509</v>
      </c>
    </row>
    <row r="517" spans="1:8" ht="15">
      <c r="A517" s="15" t="s">
        <v>509</v>
      </c>
      <c r="B517" s="16" t="s">
        <v>509</v>
      </c>
      <c r="C517" s="17" t="s">
        <v>509</v>
      </c>
      <c r="D517" s="17" t="s">
        <v>509</v>
      </c>
      <c r="E517" s="17" t="s">
        <v>509</v>
      </c>
      <c r="F517" s="18"/>
      <c r="G517" s="19"/>
      <c r="H517" s="20" t="s">
        <v>509</v>
      </c>
    </row>
    <row r="518" spans="1:8" ht="15">
      <c r="A518" s="15" t="s">
        <v>509</v>
      </c>
      <c r="B518" s="16" t="s">
        <v>509</v>
      </c>
      <c r="C518" s="17" t="s">
        <v>509</v>
      </c>
      <c r="D518" s="17" t="s">
        <v>509</v>
      </c>
      <c r="E518" s="17" t="s">
        <v>509</v>
      </c>
      <c r="F518" s="18"/>
      <c r="G518" s="19"/>
      <c r="H518" s="20" t="s">
        <v>509</v>
      </c>
    </row>
    <row r="519" spans="1:8" ht="15">
      <c r="A519" s="15" t="s">
        <v>509</v>
      </c>
      <c r="B519" s="16" t="s">
        <v>509</v>
      </c>
      <c r="C519" s="17" t="s">
        <v>509</v>
      </c>
      <c r="D519" s="17" t="s">
        <v>509</v>
      </c>
      <c r="E519" s="17" t="s">
        <v>509</v>
      </c>
      <c r="F519" s="18"/>
      <c r="G519" s="19"/>
      <c r="H519" s="20" t="s">
        <v>509</v>
      </c>
    </row>
    <row r="520" spans="1:8" ht="15">
      <c r="A520" s="15" t="s">
        <v>509</v>
      </c>
      <c r="B520" s="16" t="s">
        <v>509</v>
      </c>
      <c r="C520" s="17" t="s">
        <v>509</v>
      </c>
      <c r="D520" s="17" t="s">
        <v>509</v>
      </c>
      <c r="E520" s="17" t="s">
        <v>509</v>
      </c>
      <c r="F520" s="18"/>
      <c r="G520" s="19"/>
      <c r="H520" s="20" t="s">
        <v>509</v>
      </c>
    </row>
    <row r="521" spans="1:8" ht="15">
      <c r="A521" s="15" t="s">
        <v>509</v>
      </c>
      <c r="B521" s="16" t="s">
        <v>509</v>
      </c>
      <c r="C521" s="17" t="s">
        <v>509</v>
      </c>
      <c r="D521" s="17" t="s">
        <v>509</v>
      </c>
      <c r="E521" s="17" t="s">
        <v>509</v>
      </c>
      <c r="F521" s="18"/>
      <c r="G521" s="19"/>
      <c r="H521" s="20" t="s">
        <v>509</v>
      </c>
    </row>
    <row r="522" spans="1:8" ht="15">
      <c r="A522" s="15" t="s">
        <v>509</v>
      </c>
      <c r="B522" s="16" t="s">
        <v>509</v>
      </c>
      <c r="C522" s="17" t="s">
        <v>509</v>
      </c>
      <c r="D522" s="17" t="s">
        <v>509</v>
      </c>
      <c r="E522" s="17" t="s">
        <v>509</v>
      </c>
      <c r="F522" s="18"/>
      <c r="G522" s="19"/>
      <c r="H522" s="20" t="s">
        <v>509</v>
      </c>
    </row>
    <row r="523" spans="1:8" ht="15">
      <c r="A523" s="15" t="s">
        <v>509</v>
      </c>
      <c r="B523" s="16" t="s">
        <v>509</v>
      </c>
      <c r="C523" s="17" t="s">
        <v>509</v>
      </c>
      <c r="D523" s="17" t="s">
        <v>509</v>
      </c>
      <c r="E523" s="17" t="s">
        <v>509</v>
      </c>
      <c r="F523" s="18"/>
      <c r="G523" s="19"/>
      <c r="H523" s="20" t="s">
        <v>509</v>
      </c>
    </row>
    <row r="524" spans="1:8" ht="15">
      <c r="A524" s="15" t="s">
        <v>509</v>
      </c>
      <c r="B524" s="16" t="s">
        <v>509</v>
      </c>
      <c r="C524" s="17" t="s">
        <v>509</v>
      </c>
      <c r="D524" s="17" t="s">
        <v>509</v>
      </c>
      <c r="E524" s="17" t="s">
        <v>509</v>
      </c>
      <c r="F524" s="18"/>
      <c r="G524" s="19"/>
      <c r="H524" s="20" t="s">
        <v>509</v>
      </c>
    </row>
    <row r="525" spans="1:8" ht="15">
      <c r="A525" s="15" t="s">
        <v>509</v>
      </c>
      <c r="B525" s="16" t="s">
        <v>509</v>
      </c>
      <c r="C525" s="17" t="s">
        <v>509</v>
      </c>
      <c r="D525" s="17" t="s">
        <v>509</v>
      </c>
      <c r="E525" s="17" t="s">
        <v>509</v>
      </c>
      <c r="F525" s="18"/>
      <c r="G525" s="19"/>
      <c r="H525" s="20" t="s">
        <v>509</v>
      </c>
    </row>
    <row r="526" spans="1:8" ht="15">
      <c r="A526" s="15" t="s">
        <v>509</v>
      </c>
      <c r="B526" s="16" t="s">
        <v>509</v>
      </c>
      <c r="C526" s="17" t="s">
        <v>509</v>
      </c>
      <c r="D526" s="17" t="s">
        <v>509</v>
      </c>
      <c r="E526" s="17" t="s">
        <v>509</v>
      </c>
      <c r="F526" s="18"/>
      <c r="G526" s="19"/>
      <c r="H526" s="20" t="s">
        <v>509</v>
      </c>
    </row>
    <row r="527" spans="1:8" ht="15">
      <c r="A527" s="15" t="s">
        <v>509</v>
      </c>
      <c r="B527" s="16" t="s">
        <v>509</v>
      </c>
      <c r="C527" s="17" t="s">
        <v>509</v>
      </c>
      <c r="D527" s="17" t="s">
        <v>509</v>
      </c>
      <c r="E527" s="17" t="s">
        <v>509</v>
      </c>
      <c r="F527" s="18"/>
      <c r="G527" s="19"/>
      <c r="H527" s="20" t="s">
        <v>509</v>
      </c>
    </row>
    <row r="528" spans="1:8" ht="15">
      <c r="A528" s="15" t="s">
        <v>509</v>
      </c>
      <c r="B528" s="16" t="s">
        <v>509</v>
      </c>
      <c r="C528" s="17" t="s">
        <v>509</v>
      </c>
      <c r="D528" s="17" t="s">
        <v>509</v>
      </c>
      <c r="E528" s="17" t="s">
        <v>509</v>
      </c>
      <c r="F528" s="18"/>
      <c r="G528" s="19"/>
      <c r="H528" s="20" t="s">
        <v>509</v>
      </c>
    </row>
    <row r="529" spans="1:8" ht="15">
      <c r="A529" s="15" t="s">
        <v>509</v>
      </c>
      <c r="B529" s="16" t="s">
        <v>509</v>
      </c>
      <c r="C529" s="17" t="s">
        <v>509</v>
      </c>
      <c r="D529" s="17" t="s">
        <v>509</v>
      </c>
      <c r="E529" s="17" t="s">
        <v>509</v>
      </c>
      <c r="F529" s="18"/>
      <c r="G529" s="19"/>
      <c r="H529" s="20" t="s">
        <v>509</v>
      </c>
    </row>
    <row r="530" spans="1:8" ht="15">
      <c r="A530" s="15" t="s">
        <v>509</v>
      </c>
      <c r="B530" s="16" t="s">
        <v>509</v>
      </c>
      <c r="C530" s="17" t="s">
        <v>509</v>
      </c>
      <c r="D530" s="17" t="s">
        <v>509</v>
      </c>
      <c r="E530" s="17" t="s">
        <v>509</v>
      </c>
      <c r="F530" s="18"/>
      <c r="G530" s="19"/>
      <c r="H530" s="20" t="s">
        <v>509</v>
      </c>
    </row>
    <row r="531" spans="1:8" ht="15">
      <c r="A531" s="15" t="s">
        <v>509</v>
      </c>
      <c r="B531" s="16" t="s">
        <v>509</v>
      </c>
      <c r="C531" s="17" t="s">
        <v>509</v>
      </c>
      <c r="D531" s="17" t="s">
        <v>509</v>
      </c>
      <c r="E531" s="17" t="s">
        <v>509</v>
      </c>
      <c r="F531" s="18"/>
      <c r="G531" s="19"/>
      <c r="H531" s="20" t="s">
        <v>509</v>
      </c>
    </row>
    <row r="532" spans="1:8" ht="15">
      <c r="A532" s="15" t="s">
        <v>509</v>
      </c>
      <c r="B532" s="16" t="s">
        <v>509</v>
      </c>
      <c r="C532" s="17" t="s">
        <v>509</v>
      </c>
      <c r="D532" s="17" t="s">
        <v>509</v>
      </c>
      <c r="E532" s="17" t="s">
        <v>509</v>
      </c>
      <c r="F532" s="18"/>
      <c r="G532" s="19"/>
      <c r="H532" s="20" t="s">
        <v>509</v>
      </c>
    </row>
    <row r="533" spans="1:8" ht="15">
      <c r="A533" s="15" t="s">
        <v>509</v>
      </c>
      <c r="B533" s="16" t="s">
        <v>509</v>
      </c>
      <c r="C533" s="17" t="s">
        <v>509</v>
      </c>
      <c r="D533" s="17" t="s">
        <v>509</v>
      </c>
      <c r="E533" s="17" t="s">
        <v>509</v>
      </c>
      <c r="F533" s="18"/>
      <c r="G533" s="19"/>
      <c r="H533" s="20" t="s">
        <v>509</v>
      </c>
    </row>
    <row r="534" spans="1:8" ht="15">
      <c r="A534" s="15" t="s">
        <v>509</v>
      </c>
      <c r="B534" s="16" t="s">
        <v>509</v>
      </c>
      <c r="C534" s="17" t="s">
        <v>509</v>
      </c>
      <c r="D534" s="17" t="s">
        <v>509</v>
      </c>
      <c r="E534" s="17" t="s">
        <v>509</v>
      </c>
      <c r="F534" s="18"/>
      <c r="G534" s="19"/>
      <c r="H534" s="20" t="s">
        <v>509</v>
      </c>
    </row>
    <row r="535" spans="1:8" ht="15">
      <c r="A535" s="15" t="s">
        <v>509</v>
      </c>
      <c r="B535" s="16" t="s">
        <v>509</v>
      </c>
      <c r="C535" s="17" t="s">
        <v>509</v>
      </c>
      <c r="D535" s="17" t="s">
        <v>509</v>
      </c>
      <c r="E535" s="17" t="s">
        <v>509</v>
      </c>
      <c r="F535" s="18"/>
      <c r="G535" s="19"/>
      <c r="H535" s="20" t="s">
        <v>509</v>
      </c>
    </row>
    <row r="536" spans="1:8" ht="15">
      <c r="A536" s="15" t="s">
        <v>509</v>
      </c>
      <c r="B536" s="16" t="s">
        <v>509</v>
      </c>
      <c r="C536" s="17" t="s">
        <v>509</v>
      </c>
      <c r="D536" s="17" t="s">
        <v>509</v>
      </c>
      <c r="E536" s="17" t="s">
        <v>509</v>
      </c>
      <c r="F536" s="18"/>
      <c r="G536" s="19"/>
      <c r="H536" s="20" t="s">
        <v>509</v>
      </c>
    </row>
    <row r="537" spans="1:8" ht="15">
      <c r="A537" s="15" t="s">
        <v>509</v>
      </c>
      <c r="B537" s="16" t="s">
        <v>509</v>
      </c>
      <c r="C537" s="17" t="s">
        <v>509</v>
      </c>
      <c r="D537" s="17" t="s">
        <v>509</v>
      </c>
      <c r="E537" s="17" t="s">
        <v>509</v>
      </c>
      <c r="F537" s="18"/>
      <c r="G537" s="19"/>
      <c r="H537" s="20" t="s">
        <v>509</v>
      </c>
    </row>
    <row r="538" spans="1:8" ht="15">
      <c r="A538" s="15" t="s">
        <v>509</v>
      </c>
      <c r="B538" s="16" t="s">
        <v>509</v>
      </c>
      <c r="C538" s="17" t="s">
        <v>509</v>
      </c>
      <c r="D538" s="17" t="s">
        <v>509</v>
      </c>
      <c r="E538" s="17" t="s">
        <v>509</v>
      </c>
      <c r="F538" s="18"/>
      <c r="G538" s="19"/>
      <c r="H538" s="20" t="s">
        <v>509</v>
      </c>
    </row>
    <row r="539" spans="1:8" ht="15">
      <c r="A539" s="15" t="s">
        <v>509</v>
      </c>
      <c r="B539" s="16" t="s">
        <v>509</v>
      </c>
      <c r="C539" s="17" t="s">
        <v>509</v>
      </c>
      <c r="D539" s="17" t="s">
        <v>509</v>
      </c>
      <c r="E539" s="17" t="s">
        <v>509</v>
      </c>
      <c r="F539" s="18"/>
      <c r="G539" s="19"/>
      <c r="H539" s="20" t="s">
        <v>509</v>
      </c>
    </row>
    <row r="540" spans="1:8" ht="15">
      <c r="A540" s="15" t="s">
        <v>509</v>
      </c>
      <c r="B540" s="16" t="s">
        <v>509</v>
      </c>
      <c r="C540" s="17" t="s">
        <v>509</v>
      </c>
      <c r="D540" s="17" t="s">
        <v>509</v>
      </c>
      <c r="E540" s="17" t="s">
        <v>509</v>
      </c>
      <c r="F540" s="18"/>
      <c r="G540" s="19"/>
      <c r="H540" s="20" t="s">
        <v>509</v>
      </c>
    </row>
    <row r="541" spans="1:8" ht="15">
      <c r="A541" s="15" t="s">
        <v>509</v>
      </c>
      <c r="B541" s="16" t="s">
        <v>509</v>
      </c>
      <c r="C541" s="17" t="s">
        <v>509</v>
      </c>
      <c r="D541" s="17" t="s">
        <v>509</v>
      </c>
      <c r="E541" s="17" t="s">
        <v>509</v>
      </c>
      <c r="F541" s="18"/>
      <c r="G541" s="19"/>
      <c r="H541" s="20" t="s">
        <v>509</v>
      </c>
    </row>
    <row r="542" spans="1:8" ht="15">
      <c r="A542" s="15" t="s">
        <v>509</v>
      </c>
      <c r="B542" s="16" t="s">
        <v>509</v>
      </c>
      <c r="C542" s="17" t="s">
        <v>509</v>
      </c>
      <c r="D542" s="17" t="s">
        <v>509</v>
      </c>
      <c r="E542" s="17" t="s">
        <v>509</v>
      </c>
      <c r="F542" s="18"/>
      <c r="G542" s="19"/>
      <c r="H542" s="20" t="s">
        <v>509</v>
      </c>
    </row>
    <row r="543" spans="1:8" ht="15">
      <c r="A543" s="15" t="s">
        <v>509</v>
      </c>
      <c r="B543" s="16" t="s">
        <v>509</v>
      </c>
      <c r="C543" s="17" t="s">
        <v>509</v>
      </c>
      <c r="D543" s="17" t="s">
        <v>509</v>
      </c>
      <c r="E543" s="17" t="s">
        <v>509</v>
      </c>
      <c r="F543" s="18"/>
      <c r="G543" s="19"/>
      <c r="H543" s="20" t="s">
        <v>509</v>
      </c>
    </row>
    <row r="544" spans="1:8" ht="15">
      <c r="A544" s="15" t="s">
        <v>509</v>
      </c>
      <c r="B544" s="16" t="s">
        <v>509</v>
      </c>
      <c r="C544" s="17" t="s">
        <v>509</v>
      </c>
      <c r="D544" s="17" t="s">
        <v>509</v>
      </c>
      <c r="E544" s="17" t="s">
        <v>509</v>
      </c>
      <c r="F544" s="18"/>
      <c r="G544" s="19"/>
      <c r="H544" s="20" t="s">
        <v>509</v>
      </c>
    </row>
    <row r="545" spans="1:8" ht="15">
      <c r="A545" s="15" t="s">
        <v>509</v>
      </c>
      <c r="B545" s="16" t="s">
        <v>509</v>
      </c>
      <c r="C545" s="17" t="s">
        <v>509</v>
      </c>
      <c r="D545" s="17" t="s">
        <v>509</v>
      </c>
      <c r="E545" s="17" t="s">
        <v>509</v>
      </c>
      <c r="F545" s="18"/>
      <c r="G545" s="19"/>
      <c r="H545" s="20" t="s">
        <v>509</v>
      </c>
    </row>
    <row r="546" spans="1:8" ht="15">
      <c r="A546" s="15" t="s">
        <v>509</v>
      </c>
      <c r="B546" s="16" t="s">
        <v>509</v>
      </c>
      <c r="C546" s="17" t="s">
        <v>509</v>
      </c>
      <c r="D546" s="17" t="s">
        <v>509</v>
      </c>
      <c r="E546" s="17" t="s">
        <v>509</v>
      </c>
      <c r="F546" s="18"/>
      <c r="G546" s="19"/>
      <c r="H546" s="20" t="s">
        <v>509</v>
      </c>
    </row>
    <row r="547" spans="1:8" ht="15">
      <c r="A547" s="15" t="s">
        <v>509</v>
      </c>
      <c r="B547" s="16" t="s">
        <v>509</v>
      </c>
      <c r="C547" s="17" t="s">
        <v>509</v>
      </c>
      <c r="D547" s="17" t="s">
        <v>509</v>
      </c>
      <c r="E547" s="17" t="s">
        <v>509</v>
      </c>
      <c r="F547" s="18"/>
      <c r="G547" s="19"/>
      <c r="H547" s="20" t="s">
        <v>509</v>
      </c>
    </row>
    <row r="548" spans="1:8" ht="15">
      <c r="A548" s="15" t="s">
        <v>509</v>
      </c>
      <c r="B548" s="16" t="s">
        <v>509</v>
      </c>
      <c r="C548" s="17" t="s">
        <v>509</v>
      </c>
      <c r="D548" s="17" t="s">
        <v>509</v>
      </c>
      <c r="E548" s="17" t="s">
        <v>509</v>
      </c>
      <c r="F548" s="18"/>
      <c r="G548" s="19"/>
      <c r="H548" s="20" t="s">
        <v>509</v>
      </c>
    </row>
    <row r="549" spans="1:8" ht="15">
      <c r="A549" s="15" t="s">
        <v>509</v>
      </c>
      <c r="B549" s="16" t="s">
        <v>509</v>
      </c>
      <c r="C549" s="17" t="s">
        <v>509</v>
      </c>
      <c r="D549" s="17" t="s">
        <v>509</v>
      </c>
      <c r="E549" s="17" t="s">
        <v>509</v>
      </c>
      <c r="F549" s="18"/>
      <c r="G549" s="19"/>
      <c r="H549" s="20" t="s">
        <v>509</v>
      </c>
    </row>
    <row r="550" spans="1:8" ht="15">
      <c r="A550" s="15" t="s">
        <v>509</v>
      </c>
      <c r="B550" s="16" t="s">
        <v>509</v>
      </c>
      <c r="C550" s="17" t="s">
        <v>509</v>
      </c>
      <c r="D550" s="17" t="s">
        <v>509</v>
      </c>
      <c r="E550" s="17" t="s">
        <v>509</v>
      </c>
      <c r="F550" s="18"/>
      <c r="G550" s="19"/>
      <c r="H550" s="20" t="s">
        <v>509</v>
      </c>
    </row>
    <row r="551" spans="1:8" ht="15">
      <c r="A551" s="15" t="s">
        <v>509</v>
      </c>
      <c r="B551" s="16" t="s">
        <v>509</v>
      </c>
      <c r="C551" s="17" t="s">
        <v>509</v>
      </c>
      <c r="D551" s="17" t="s">
        <v>509</v>
      </c>
      <c r="E551" s="17" t="s">
        <v>509</v>
      </c>
      <c r="F551" s="18"/>
      <c r="G551" s="19"/>
      <c r="H551" s="20" t="s">
        <v>509</v>
      </c>
    </row>
    <row r="552" spans="1:8" ht="15">
      <c r="A552" s="15" t="s">
        <v>509</v>
      </c>
      <c r="B552" s="16" t="s">
        <v>509</v>
      </c>
      <c r="C552" s="17" t="s">
        <v>509</v>
      </c>
      <c r="D552" s="17" t="s">
        <v>509</v>
      </c>
      <c r="E552" s="17" t="s">
        <v>509</v>
      </c>
      <c r="F552" s="18"/>
      <c r="G552" s="19"/>
      <c r="H552" s="20" t="s">
        <v>509</v>
      </c>
    </row>
    <row r="553" spans="1:8" ht="15">
      <c r="A553" s="15" t="s">
        <v>509</v>
      </c>
      <c r="B553" s="16" t="s">
        <v>509</v>
      </c>
      <c r="C553" s="17" t="s">
        <v>509</v>
      </c>
      <c r="D553" s="17" t="s">
        <v>509</v>
      </c>
      <c r="E553" s="17" t="s">
        <v>509</v>
      </c>
      <c r="F553" s="18"/>
      <c r="G553" s="19"/>
      <c r="H553" s="20" t="s">
        <v>509</v>
      </c>
    </row>
    <row r="554" spans="1:8" ht="15">
      <c r="A554" s="15" t="s">
        <v>509</v>
      </c>
      <c r="B554" s="16" t="s">
        <v>509</v>
      </c>
      <c r="C554" s="17" t="s">
        <v>509</v>
      </c>
      <c r="D554" s="17" t="s">
        <v>509</v>
      </c>
      <c r="E554" s="17" t="s">
        <v>509</v>
      </c>
      <c r="F554" s="18"/>
      <c r="G554" s="19"/>
      <c r="H554" s="20" t="s">
        <v>509</v>
      </c>
    </row>
    <row r="555" spans="1:8" ht="15">
      <c r="A555" s="15" t="s">
        <v>509</v>
      </c>
      <c r="B555" s="16" t="s">
        <v>509</v>
      </c>
      <c r="C555" s="17" t="s">
        <v>509</v>
      </c>
      <c r="D555" s="17" t="s">
        <v>509</v>
      </c>
      <c r="E555" s="17" t="s">
        <v>509</v>
      </c>
      <c r="F555" s="18"/>
      <c r="G555" s="19"/>
      <c r="H555" s="20" t="s">
        <v>509</v>
      </c>
    </row>
    <row r="556" spans="1:8" ht="15">
      <c r="A556" s="15" t="s">
        <v>509</v>
      </c>
      <c r="B556" s="16" t="s">
        <v>509</v>
      </c>
      <c r="C556" s="17" t="s">
        <v>509</v>
      </c>
      <c r="D556" s="17" t="s">
        <v>509</v>
      </c>
      <c r="E556" s="17" t="s">
        <v>509</v>
      </c>
      <c r="F556" s="18"/>
      <c r="G556" s="19"/>
      <c r="H556" s="20" t="s">
        <v>509</v>
      </c>
    </row>
    <row r="557" spans="1:8" ht="15">
      <c r="A557" s="15" t="s">
        <v>509</v>
      </c>
      <c r="B557" s="16" t="s">
        <v>509</v>
      </c>
      <c r="C557" s="17" t="s">
        <v>509</v>
      </c>
      <c r="D557" s="17" t="s">
        <v>509</v>
      </c>
      <c r="E557" s="17" t="s">
        <v>509</v>
      </c>
      <c r="F557" s="18"/>
      <c r="G557" s="19"/>
      <c r="H557" s="20" t="s">
        <v>509</v>
      </c>
    </row>
    <row r="558" spans="1:8" ht="15">
      <c r="A558" s="15" t="s">
        <v>509</v>
      </c>
      <c r="B558" s="16" t="s">
        <v>509</v>
      </c>
      <c r="C558" s="17" t="s">
        <v>509</v>
      </c>
      <c r="D558" s="17" t="s">
        <v>509</v>
      </c>
      <c r="E558" s="17" t="s">
        <v>509</v>
      </c>
      <c r="F558" s="18"/>
      <c r="G558" s="19"/>
      <c r="H558" s="20" t="s">
        <v>509</v>
      </c>
    </row>
    <row r="559" spans="1:8" ht="15">
      <c r="A559" s="15" t="s">
        <v>509</v>
      </c>
      <c r="B559" s="16" t="s">
        <v>509</v>
      </c>
      <c r="C559" s="17" t="s">
        <v>509</v>
      </c>
      <c r="D559" s="17" t="s">
        <v>509</v>
      </c>
      <c r="E559" s="17" t="s">
        <v>509</v>
      </c>
      <c r="F559" s="18"/>
      <c r="G559" s="19"/>
      <c r="H559" s="20" t="s">
        <v>509</v>
      </c>
    </row>
    <row r="560" spans="1:8" ht="15">
      <c r="A560" s="15" t="s">
        <v>509</v>
      </c>
      <c r="B560" s="16" t="s">
        <v>509</v>
      </c>
      <c r="C560" s="17" t="s">
        <v>509</v>
      </c>
      <c r="D560" s="17" t="s">
        <v>509</v>
      </c>
      <c r="E560" s="17" t="s">
        <v>509</v>
      </c>
      <c r="F560" s="18"/>
      <c r="G560" s="19"/>
      <c r="H560" s="20" t="s">
        <v>509</v>
      </c>
    </row>
    <row r="561" spans="1:8" ht="15">
      <c r="A561" s="15" t="s">
        <v>509</v>
      </c>
      <c r="B561" s="16" t="s">
        <v>509</v>
      </c>
      <c r="C561" s="17" t="s">
        <v>509</v>
      </c>
      <c r="D561" s="17" t="s">
        <v>509</v>
      </c>
      <c r="E561" s="17" t="s">
        <v>509</v>
      </c>
      <c r="F561" s="18"/>
      <c r="G561" s="19"/>
      <c r="H561" s="20" t="s">
        <v>509</v>
      </c>
    </row>
    <row r="562" spans="1:8" ht="15">
      <c r="A562" s="15" t="s">
        <v>509</v>
      </c>
      <c r="B562" s="16" t="s">
        <v>509</v>
      </c>
      <c r="C562" s="17" t="s">
        <v>509</v>
      </c>
      <c r="D562" s="17" t="s">
        <v>509</v>
      </c>
      <c r="E562" s="17" t="s">
        <v>509</v>
      </c>
      <c r="F562" s="18"/>
      <c r="G562" s="19"/>
      <c r="H562" s="20" t="s">
        <v>509</v>
      </c>
    </row>
    <row r="563" spans="1:8" ht="15">
      <c r="A563" s="15" t="s">
        <v>509</v>
      </c>
      <c r="B563" s="16" t="s">
        <v>509</v>
      </c>
      <c r="C563" s="17" t="s">
        <v>509</v>
      </c>
      <c r="D563" s="17" t="s">
        <v>509</v>
      </c>
      <c r="E563" s="17" t="s">
        <v>509</v>
      </c>
      <c r="F563" s="18"/>
      <c r="G563" s="19"/>
      <c r="H563" s="20" t="s">
        <v>509</v>
      </c>
    </row>
    <row r="564" spans="1:8" ht="15">
      <c r="A564" s="15" t="s">
        <v>509</v>
      </c>
      <c r="B564" s="16" t="s">
        <v>509</v>
      </c>
      <c r="C564" s="17" t="s">
        <v>509</v>
      </c>
      <c r="D564" s="17" t="s">
        <v>509</v>
      </c>
      <c r="E564" s="17" t="s">
        <v>509</v>
      </c>
      <c r="F564" s="18"/>
      <c r="G564" s="19"/>
      <c r="H564" s="20" t="s">
        <v>509</v>
      </c>
    </row>
    <row r="565" spans="1:8" ht="15">
      <c r="A565" s="15" t="s">
        <v>509</v>
      </c>
      <c r="B565" s="16" t="s">
        <v>509</v>
      </c>
      <c r="C565" s="17" t="s">
        <v>509</v>
      </c>
      <c r="D565" s="17" t="s">
        <v>509</v>
      </c>
      <c r="E565" s="17" t="s">
        <v>509</v>
      </c>
      <c r="F565" s="18"/>
      <c r="G565" s="19"/>
      <c r="H565" s="20" t="s">
        <v>509</v>
      </c>
    </row>
    <row r="566" spans="1:8" ht="15">
      <c r="A566" s="15" t="s">
        <v>509</v>
      </c>
      <c r="B566" s="16" t="s">
        <v>509</v>
      </c>
      <c r="C566" s="17" t="s">
        <v>509</v>
      </c>
      <c r="D566" s="17" t="s">
        <v>509</v>
      </c>
      <c r="E566" s="17" t="s">
        <v>509</v>
      </c>
      <c r="F566" s="18"/>
      <c r="G566" s="19"/>
      <c r="H566" s="20" t="s">
        <v>509</v>
      </c>
    </row>
    <row r="567" spans="1:8" ht="15">
      <c r="A567" s="15" t="s">
        <v>509</v>
      </c>
      <c r="B567" s="16" t="s">
        <v>509</v>
      </c>
      <c r="C567" s="17" t="s">
        <v>509</v>
      </c>
      <c r="D567" s="17" t="s">
        <v>509</v>
      </c>
      <c r="E567" s="17" t="s">
        <v>509</v>
      </c>
      <c r="F567" s="18"/>
      <c r="G567" s="19"/>
      <c r="H567" s="20" t="s">
        <v>509</v>
      </c>
    </row>
    <row r="568" spans="1:8" ht="15">
      <c r="A568" s="15" t="s">
        <v>509</v>
      </c>
      <c r="B568" s="16" t="s">
        <v>509</v>
      </c>
      <c r="C568" s="17" t="s">
        <v>509</v>
      </c>
      <c r="D568" s="17" t="s">
        <v>509</v>
      </c>
      <c r="E568" s="17" t="s">
        <v>509</v>
      </c>
      <c r="F568" s="18"/>
      <c r="G568" s="19"/>
      <c r="H568" s="20" t="s">
        <v>509</v>
      </c>
    </row>
    <row r="569" spans="1:8" ht="15">
      <c r="A569" s="15" t="s">
        <v>509</v>
      </c>
      <c r="B569" s="16" t="s">
        <v>509</v>
      </c>
      <c r="C569" s="17" t="s">
        <v>509</v>
      </c>
      <c r="D569" s="17" t="s">
        <v>509</v>
      </c>
      <c r="E569" s="17" t="s">
        <v>509</v>
      </c>
      <c r="F569" s="18"/>
      <c r="G569" s="19"/>
      <c r="H569" s="20" t="s">
        <v>509</v>
      </c>
    </row>
    <row r="570" spans="1:8" ht="15">
      <c r="A570" s="15" t="s">
        <v>509</v>
      </c>
      <c r="B570" s="16" t="s">
        <v>509</v>
      </c>
      <c r="C570" s="17" t="s">
        <v>509</v>
      </c>
      <c r="D570" s="17" t="s">
        <v>509</v>
      </c>
      <c r="E570" s="17" t="s">
        <v>509</v>
      </c>
      <c r="F570" s="18"/>
      <c r="G570" s="19"/>
      <c r="H570" s="20" t="s">
        <v>509</v>
      </c>
    </row>
    <row r="571" spans="1:8" ht="15">
      <c r="A571" s="15" t="s">
        <v>509</v>
      </c>
      <c r="B571" s="16" t="s">
        <v>509</v>
      </c>
      <c r="C571" s="17" t="s">
        <v>509</v>
      </c>
      <c r="D571" s="17" t="s">
        <v>509</v>
      </c>
      <c r="E571" s="17" t="s">
        <v>509</v>
      </c>
      <c r="F571" s="18"/>
      <c r="G571" s="19"/>
      <c r="H571" s="20" t="s">
        <v>509</v>
      </c>
    </row>
    <row r="572" spans="1:8" ht="15">
      <c r="A572" s="15" t="s">
        <v>509</v>
      </c>
      <c r="B572" s="16" t="s">
        <v>509</v>
      </c>
      <c r="C572" s="17" t="s">
        <v>509</v>
      </c>
      <c r="D572" s="17" t="s">
        <v>509</v>
      </c>
      <c r="E572" s="17" t="s">
        <v>509</v>
      </c>
      <c r="F572" s="18"/>
      <c r="G572" s="19"/>
      <c r="H572" s="20" t="s">
        <v>509</v>
      </c>
    </row>
    <row r="573" spans="1:8" ht="15">
      <c r="A573" s="15" t="s">
        <v>509</v>
      </c>
      <c r="B573" s="16" t="s">
        <v>509</v>
      </c>
      <c r="C573" s="17" t="s">
        <v>509</v>
      </c>
      <c r="D573" s="17" t="s">
        <v>509</v>
      </c>
      <c r="E573" s="17" t="s">
        <v>509</v>
      </c>
      <c r="F573" s="18"/>
      <c r="G573" s="19"/>
      <c r="H573" s="20" t="s">
        <v>509</v>
      </c>
    </row>
    <row r="574" spans="1:8" ht="15">
      <c r="A574" s="15" t="s">
        <v>509</v>
      </c>
      <c r="B574" s="16" t="s">
        <v>509</v>
      </c>
      <c r="C574" s="17" t="s">
        <v>509</v>
      </c>
      <c r="D574" s="17" t="s">
        <v>509</v>
      </c>
      <c r="E574" s="17" t="s">
        <v>509</v>
      </c>
      <c r="F574" s="18"/>
      <c r="G574" s="19"/>
      <c r="H574" s="20" t="s">
        <v>509</v>
      </c>
    </row>
    <row r="575" spans="1:8" ht="15">
      <c r="A575" s="15" t="s">
        <v>509</v>
      </c>
      <c r="B575" s="16" t="s">
        <v>509</v>
      </c>
      <c r="C575" s="17" t="s">
        <v>509</v>
      </c>
      <c r="D575" s="17" t="s">
        <v>509</v>
      </c>
      <c r="E575" s="17" t="s">
        <v>509</v>
      </c>
      <c r="F575" s="18"/>
      <c r="G575" s="19"/>
      <c r="H575" s="20" t="s">
        <v>509</v>
      </c>
    </row>
    <row r="576" spans="1:8" ht="15">
      <c r="A576" s="15" t="s">
        <v>509</v>
      </c>
      <c r="B576" s="16" t="s">
        <v>509</v>
      </c>
      <c r="C576" s="17" t="s">
        <v>509</v>
      </c>
      <c r="D576" s="17" t="s">
        <v>509</v>
      </c>
      <c r="E576" s="17" t="s">
        <v>509</v>
      </c>
      <c r="F576" s="18"/>
      <c r="G576" s="19"/>
      <c r="H576" s="20" t="s">
        <v>509</v>
      </c>
    </row>
    <row r="577" spans="1:8" ht="15">
      <c r="A577" s="15" t="s">
        <v>509</v>
      </c>
      <c r="B577" s="16" t="s">
        <v>509</v>
      </c>
      <c r="C577" s="17" t="s">
        <v>509</v>
      </c>
      <c r="D577" s="17" t="s">
        <v>509</v>
      </c>
      <c r="E577" s="17" t="s">
        <v>509</v>
      </c>
      <c r="F577" s="18"/>
      <c r="G577" s="19"/>
      <c r="H577" s="20" t="s">
        <v>509</v>
      </c>
    </row>
    <row r="578" spans="1:8" ht="15">
      <c r="A578" s="15" t="s">
        <v>509</v>
      </c>
      <c r="B578" s="16" t="s">
        <v>509</v>
      </c>
      <c r="C578" s="17" t="s">
        <v>509</v>
      </c>
      <c r="D578" s="17" t="s">
        <v>509</v>
      </c>
      <c r="E578" s="17" t="s">
        <v>509</v>
      </c>
      <c r="F578" s="18"/>
      <c r="G578" s="19"/>
      <c r="H578" s="20" t="s">
        <v>509</v>
      </c>
    </row>
    <row r="579" spans="1:8" ht="15">
      <c r="A579" s="15" t="s">
        <v>509</v>
      </c>
      <c r="B579" s="16" t="s">
        <v>509</v>
      </c>
      <c r="C579" s="17" t="s">
        <v>509</v>
      </c>
      <c r="D579" s="17" t="s">
        <v>509</v>
      </c>
      <c r="E579" s="17" t="s">
        <v>509</v>
      </c>
      <c r="F579" s="18"/>
      <c r="G579" s="19"/>
      <c r="H579" s="20" t="s">
        <v>509</v>
      </c>
    </row>
    <row r="580" spans="1:8" ht="15">
      <c r="A580" s="15" t="s">
        <v>509</v>
      </c>
      <c r="B580" s="16" t="s">
        <v>509</v>
      </c>
      <c r="C580" s="17" t="s">
        <v>509</v>
      </c>
      <c r="D580" s="17" t="s">
        <v>509</v>
      </c>
      <c r="E580" s="17" t="s">
        <v>509</v>
      </c>
      <c r="F580" s="18"/>
      <c r="G580" s="19"/>
      <c r="H580" s="20" t="s">
        <v>509</v>
      </c>
    </row>
    <row r="581" spans="1:8" ht="15">
      <c r="A581" s="15" t="s">
        <v>509</v>
      </c>
      <c r="B581" s="16" t="s">
        <v>509</v>
      </c>
      <c r="C581" s="17" t="s">
        <v>509</v>
      </c>
      <c r="D581" s="17" t="s">
        <v>509</v>
      </c>
      <c r="E581" s="17" t="s">
        <v>509</v>
      </c>
      <c r="F581" s="18"/>
      <c r="G581" s="19"/>
      <c r="H581" s="20" t="s">
        <v>509</v>
      </c>
    </row>
    <row r="582" spans="1:8" ht="15">
      <c r="A582" s="15" t="s">
        <v>509</v>
      </c>
      <c r="B582" s="16" t="s">
        <v>509</v>
      </c>
      <c r="C582" s="17" t="s">
        <v>509</v>
      </c>
      <c r="D582" s="17" t="s">
        <v>509</v>
      </c>
      <c r="E582" s="17" t="s">
        <v>509</v>
      </c>
      <c r="F582" s="18"/>
      <c r="G582" s="19"/>
      <c r="H582" s="20" t="s">
        <v>509</v>
      </c>
    </row>
    <row r="583" spans="1:8" ht="15">
      <c r="A583" s="15" t="s">
        <v>509</v>
      </c>
      <c r="B583" s="16" t="s">
        <v>509</v>
      </c>
      <c r="C583" s="17" t="s">
        <v>509</v>
      </c>
      <c r="D583" s="17" t="s">
        <v>509</v>
      </c>
      <c r="E583" s="17" t="s">
        <v>509</v>
      </c>
      <c r="F583" s="18"/>
      <c r="G583" s="19"/>
      <c r="H583" s="20" t="s">
        <v>509</v>
      </c>
    </row>
    <row r="584" spans="1:8" ht="15">
      <c r="A584" s="15" t="s">
        <v>509</v>
      </c>
      <c r="B584" s="16" t="s">
        <v>509</v>
      </c>
      <c r="C584" s="17" t="s">
        <v>509</v>
      </c>
      <c r="D584" s="17" t="s">
        <v>509</v>
      </c>
      <c r="E584" s="17" t="s">
        <v>509</v>
      </c>
      <c r="F584" s="18"/>
      <c r="G584" s="19"/>
      <c r="H584" s="20" t="s">
        <v>509</v>
      </c>
    </row>
    <row r="585" spans="1:8" ht="15">
      <c r="A585" s="15" t="s">
        <v>509</v>
      </c>
      <c r="B585" s="16" t="s">
        <v>509</v>
      </c>
      <c r="C585" s="17" t="s">
        <v>509</v>
      </c>
      <c r="D585" s="17" t="s">
        <v>509</v>
      </c>
      <c r="E585" s="17" t="s">
        <v>509</v>
      </c>
      <c r="F585" s="18"/>
      <c r="G585" s="19"/>
      <c r="H585" s="20" t="s">
        <v>509</v>
      </c>
    </row>
    <row r="586" spans="1:8" ht="15">
      <c r="A586" s="15" t="s">
        <v>509</v>
      </c>
      <c r="B586" s="16" t="s">
        <v>509</v>
      </c>
      <c r="C586" s="17" t="s">
        <v>509</v>
      </c>
      <c r="D586" s="17" t="s">
        <v>509</v>
      </c>
      <c r="E586" s="17" t="s">
        <v>509</v>
      </c>
      <c r="F586" s="18"/>
      <c r="G586" s="19"/>
      <c r="H586" s="20" t="s">
        <v>509</v>
      </c>
    </row>
    <row r="587" spans="1:8" ht="15">
      <c r="A587" s="15" t="s">
        <v>509</v>
      </c>
      <c r="B587" s="16" t="s">
        <v>509</v>
      </c>
      <c r="C587" s="17" t="s">
        <v>509</v>
      </c>
      <c r="D587" s="17" t="s">
        <v>509</v>
      </c>
      <c r="E587" s="17" t="s">
        <v>509</v>
      </c>
      <c r="F587" s="18"/>
      <c r="G587" s="19"/>
      <c r="H587" s="20" t="s">
        <v>509</v>
      </c>
    </row>
    <row r="588" spans="1:8" ht="15">
      <c r="A588" s="15" t="s">
        <v>509</v>
      </c>
      <c r="B588" s="16" t="s">
        <v>509</v>
      </c>
      <c r="C588" s="17" t="s">
        <v>509</v>
      </c>
      <c r="D588" s="17" t="s">
        <v>509</v>
      </c>
      <c r="E588" s="17" t="s">
        <v>509</v>
      </c>
      <c r="F588" s="18"/>
      <c r="G588" s="19"/>
      <c r="H588" s="20" t="s">
        <v>509</v>
      </c>
    </row>
    <row r="589" spans="1:8" ht="15">
      <c r="A589" s="15" t="s">
        <v>509</v>
      </c>
      <c r="B589" s="16" t="s">
        <v>509</v>
      </c>
      <c r="C589" s="17" t="s">
        <v>509</v>
      </c>
      <c r="D589" s="17" t="s">
        <v>509</v>
      </c>
      <c r="E589" s="17" t="s">
        <v>509</v>
      </c>
      <c r="F589" s="18"/>
      <c r="G589" s="19"/>
      <c r="H589" s="20" t="s">
        <v>509</v>
      </c>
    </row>
    <row r="590" spans="1:8" ht="15">
      <c r="A590" s="15" t="s">
        <v>509</v>
      </c>
      <c r="B590" s="16" t="s">
        <v>509</v>
      </c>
      <c r="C590" s="17" t="s">
        <v>509</v>
      </c>
      <c r="D590" s="17" t="s">
        <v>509</v>
      </c>
      <c r="E590" s="17" t="s">
        <v>509</v>
      </c>
      <c r="F590" s="18"/>
      <c r="G590" s="19"/>
      <c r="H590" s="20" t="s">
        <v>509</v>
      </c>
    </row>
    <row r="591" spans="1:8" ht="15">
      <c r="A591" s="15" t="s">
        <v>509</v>
      </c>
      <c r="B591" s="16" t="s">
        <v>509</v>
      </c>
      <c r="C591" s="17" t="s">
        <v>509</v>
      </c>
      <c r="D591" s="17" t="s">
        <v>509</v>
      </c>
      <c r="E591" s="17" t="s">
        <v>509</v>
      </c>
      <c r="F591" s="18"/>
      <c r="G591" s="19"/>
      <c r="H591" s="20" t="s">
        <v>509</v>
      </c>
    </row>
    <row r="592" spans="1:8" ht="15">
      <c r="A592" s="15" t="s">
        <v>509</v>
      </c>
      <c r="B592" s="16" t="s">
        <v>509</v>
      </c>
      <c r="C592" s="17" t="s">
        <v>509</v>
      </c>
      <c r="D592" s="17" t="s">
        <v>509</v>
      </c>
      <c r="E592" s="17" t="s">
        <v>509</v>
      </c>
      <c r="F592" s="18"/>
      <c r="G592" s="19"/>
      <c r="H592" s="20" t="s">
        <v>509</v>
      </c>
    </row>
    <row r="593" spans="1:8" ht="15">
      <c r="A593" s="15" t="s">
        <v>509</v>
      </c>
      <c r="B593" s="16" t="s">
        <v>509</v>
      </c>
      <c r="C593" s="17" t="s">
        <v>509</v>
      </c>
      <c r="D593" s="17" t="s">
        <v>509</v>
      </c>
      <c r="E593" s="17" t="s">
        <v>509</v>
      </c>
      <c r="F593" s="18"/>
      <c r="G593" s="19"/>
      <c r="H593" s="20" t="s">
        <v>509</v>
      </c>
    </row>
    <row r="594" spans="1:8" ht="15">
      <c r="A594" s="15" t="s">
        <v>509</v>
      </c>
      <c r="B594" s="16" t="s">
        <v>509</v>
      </c>
      <c r="C594" s="17" t="s">
        <v>509</v>
      </c>
      <c r="D594" s="17" t="s">
        <v>509</v>
      </c>
      <c r="E594" s="17" t="s">
        <v>509</v>
      </c>
      <c r="F594" s="18"/>
      <c r="G594" s="19"/>
      <c r="H594" s="20" t="s">
        <v>509</v>
      </c>
    </row>
    <row r="595" spans="1:8" ht="15">
      <c r="A595" s="15" t="s">
        <v>509</v>
      </c>
      <c r="B595" s="16" t="s">
        <v>509</v>
      </c>
      <c r="C595" s="17" t="s">
        <v>509</v>
      </c>
      <c r="D595" s="17" t="s">
        <v>509</v>
      </c>
      <c r="E595" s="17" t="s">
        <v>509</v>
      </c>
      <c r="F595" s="18"/>
      <c r="G595" s="19"/>
      <c r="H595" s="20" t="s">
        <v>509</v>
      </c>
    </row>
    <row r="596" spans="1:8" ht="15">
      <c r="A596" s="15" t="s">
        <v>509</v>
      </c>
      <c r="B596" s="16" t="s">
        <v>509</v>
      </c>
      <c r="C596" s="17" t="s">
        <v>509</v>
      </c>
      <c r="D596" s="17" t="s">
        <v>509</v>
      </c>
      <c r="E596" s="17" t="s">
        <v>509</v>
      </c>
      <c r="F596" s="18"/>
      <c r="G596" s="19"/>
      <c r="H596" s="20" t="s">
        <v>509</v>
      </c>
    </row>
    <row r="597" spans="1:8" ht="15">
      <c r="A597" s="15" t="s">
        <v>509</v>
      </c>
      <c r="B597" s="16" t="s">
        <v>509</v>
      </c>
      <c r="C597" s="17" t="s">
        <v>509</v>
      </c>
      <c r="D597" s="17" t="s">
        <v>509</v>
      </c>
      <c r="E597" s="17" t="s">
        <v>509</v>
      </c>
      <c r="F597" s="18"/>
      <c r="G597" s="19"/>
      <c r="H597" s="20" t="s">
        <v>509</v>
      </c>
    </row>
    <row r="598" spans="1:8" ht="15">
      <c r="A598" s="15" t="s">
        <v>509</v>
      </c>
      <c r="B598" s="16" t="s">
        <v>509</v>
      </c>
      <c r="C598" s="17" t="s">
        <v>509</v>
      </c>
      <c r="D598" s="17" t="s">
        <v>509</v>
      </c>
      <c r="E598" s="17" t="s">
        <v>509</v>
      </c>
      <c r="F598" s="18"/>
      <c r="G598" s="19"/>
      <c r="H598" s="20" t="s">
        <v>509</v>
      </c>
    </row>
    <row r="599" spans="1:8" ht="15">
      <c r="A599" s="15" t="s">
        <v>509</v>
      </c>
      <c r="B599" s="16" t="s">
        <v>509</v>
      </c>
      <c r="C599" s="17" t="s">
        <v>509</v>
      </c>
      <c r="D599" s="17" t="s">
        <v>509</v>
      </c>
      <c r="E599" s="17" t="s">
        <v>509</v>
      </c>
      <c r="F599" s="18"/>
      <c r="G599" s="19"/>
      <c r="H599" s="20" t="s">
        <v>509</v>
      </c>
    </row>
    <row r="600" spans="1:8" ht="15">
      <c r="A600" s="15" t="s">
        <v>509</v>
      </c>
      <c r="B600" s="16" t="s">
        <v>509</v>
      </c>
      <c r="C600" s="17" t="s">
        <v>509</v>
      </c>
      <c r="D600" s="17" t="s">
        <v>509</v>
      </c>
      <c r="E600" s="17" t="s">
        <v>509</v>
      </c>
      <c r="F600" s="18"/>
      <c r="G600" s="19"/>
      <c r="H600" s="20" t="s">
        <v>509</v>
      </c>
    </row>
    <row r="601" spans="1:8" ht="15">
      <c r="A601" s="15" t="s">
        <v>509</v>
      </c>
      <c r="B601" s="16" t="s">
        <v>509</v>
      </c>
      <c r="C601" s="17" t="s">
        <v>509</v>
      </c>
      <c r="D601" s="17" t="s">
        <v>509</v>
      </c>
      <c r="E601" s="17" t="s">
        <v>509</v>
      </c>
      <c r="F601" s="18"/>
      <c r="G601" s="19"/>
      <c r="H601" s="20" t="s">
        <v>509</v>
      </c>
    </row>
    <row r="602" spans="1:8" ht="15">
      <c r="A602" s="15" t="s">
        <v>509</v>
      </c>
      <c r="B602" s="16" t="s">
        <v>509</v>
      </c>
      <c r="C602" s="17" t="s">
        <v>509</v>
      </c>
      <c r="D602" s="17" t="s">
        <v>509</v>
      </c>
      <c r="E602" s="17" t="s">
        <v>509</v>
      </c>
      <c r="F602" s="18"/>
      <c r="G602" s="19"/>
      <c r="H602" s="20" t="s">
        <v>509</v>
      </c>
    </row>
    <row r="603" spans="1:8" ht="15">
      <c r="A603" s="15" t="s">
        <v>509</v>
      </c>
      <c r="B603" s="16" t="s">
        <v>509</v>
      </c>
      <c r="C603" s="17" t="s">
        <v>509</v>
      </c>
      <c r="D603" s="17" t="s">
        <v>509</v>
      </c>
      <c r="E603" s="17" t="s">
        <v>509</v>
      </c>
      <c r="F603" s="18"/>
      <c r="G603" s="19"/>
      <c r="H603" s="20" t="s">
        <v>509</v>
      </c>
    </row>
    <row r="604" spans="1:8" ht="15">
      <c r="A604" s="15" t="s">
        <v>509</v>
      </c>
      <c r="B604" s="16" t="s">
        <v>509</v>
      </c>
      <c r="C604" s="17" t="s">
        <v>509</v>
      </c>
      <c r="D604" s="17" t="s">
        <v>509</v>
      </c>
      <c r="E604" s="17" t="s">
        <v>509</v>
      </c>
      <c r="F604" s="18"/>
      <c r="G604" s="19"/>
      <c r="H604" s="20" t="s">
        <v>509</v>
      </c>
    </row>
    <row r="605" spans="1:8" ht="15">
      <c r="A605" s="15" t="s">
        <v>509</v>
      </c>
      <c r="B605" s="16" t="s">
        <v>509</v>
      </c>
      <c r="C605" s="17" t="s">
        <v>509</v>
      </c>
      <c r="D605" s="17" t="s">
        <v>509</v>
      </c>
      <c r="E605" s="17" t="s">
        <v>509</v>
      </c>
      <c r="F605" s="18"/>
      <c r="G605" s="19"/>
      <c r="H605" s="20" t="s">
        <v>509</v>
      </c>
    </row>
    <row r="606" spans="1:8" ht="15">
      <c r="A606" s="15" t="s">
        <v>509</v>
      </c>
      <c r="B606" s="16" t="s">
        <v>509</v>
      </c>
      <c r="C606" s="17" t="s">
        <v>509</v>
      </c>
      <c r="D606" s="17" t="s">
        <v>509</v>
      </c>
      <c r="E606" s="17" t="s">
        <v>509</v>
      </c>
      <c r="F606" s="18"/>
      <c r="G606" s="19"/>
      <c r="H606" s="20" t="s">
        <v>509</v>
      </c>
    </row>
    <row r="607" spans="1:8" ht="15">
      <c r="A607" s="15" t="s">
        <v>509</v>
      </c>
      <c r="B607" s="16" t="s">
        <v>509</v>
      </c>
      <c r="C607" s="17" t="s">
        <v>509</v>
      </c>
      <c r="D607" s="17" t="s">
        <v>509</v>
      </c>
      <c r="E607" s="17" t="s">
        <v>509</v>
      </c>
      <c r="F607" s="18"/>
      <c r="G607" s="19"/>
      <c r="H607" s="20" t="s">
        <v>509</v>
      </c>
    </row>
    <row r="608" spans="1:8" ht="15">
      <c r="A608" s="15" t="s">
        <v>509</v>
      </c>
      <c r="B608" s="16" t="s">
        <v>509</v>
      </c>
      <c r="C608" s="17" t="s">
        <v>509</v>
      </c>
      <c r="D608" s="17" t="s">
        <v>509</v>
      </c>
      <c r="E608" s="17" t="s">
        <v>509</v>
      </c>
      <c r="F608" s="18"/>
      <c r="G608" s="19"/>
      <c r="H608" s="20" t="s">
        <v>509</v>
      </c>
    </row>
    <row r="609" spans="1:8" ht="15">
      <c r="A609" s="15" t="s">
        <v>509</v>
      </c>
      <c r="B609" s="16" t="s">
        <v>509</v>
      </c>
      <c r="C609" s="17" t="s">
        <v>509</v>
      </c>
      <c r="D609" s="17" t="s">
        <v>509</v>
      </c>
      <c r="E609" s="17" t="s">
        <v>509</v>
      </c>
      <c r="F609" s="18"/>
      <c r="G609" s="19"/>
      <c r="H609" s="20" t="s">
        <v>509</v>
      </c>
    </row>
    <row r="610" spans="1:8" ht="15">
      <c r="A610" s="15" t="s">
        <v>509</v>
      </c>
      <c r="B610" s="16" t="s">
        <v>509</v>
      </c>
      <c r="C610" s="17" t="s">
        <v>509</v>
      </c>
      <c r="D610" s="17" t="s">
        <v>509</v>
      </c>
      <c r="E610" s="17" t="s">
        <v>509</v>
      </c>
      <c r="F610" s="18"/>
      <c r="G610" s="19"/>
      <c r="H610" s="20" t="s">
        <v>509</v>
      </c>
    </row>
    <row r="611" spans="1:8" ht="15">
      <c r="A611" s="15" t="s">
        <v>509</v>
      </c>
      <c r="B611" s="16" t="s">
        <v>509</v>
      </c>
      <c r="C611" s="17" t="s">
        <v>509</v>
      </c>
      <c r="D611" s="17" t="s">
        <v>509</v>
      </c>
      <c r="E611" s="17" t="s">
        <v>509</v>
      </c>
      <c r="F611" s="18"/>
      <c r="G611" s="19"/>
      <c r="H611" s="20" t="s">
        <v>509</v>
      </c>
    </row>
    <row r="612" spans="1:8" ht="15">
      <c r="A612" s="15" t="s">
        <v>509</v>
      </c>
      <c r="B612" s="16" t="s">
        <v>509</v>
      </c>
      <c r="C612" s="17" t="s">
        <v>509</v>
      </c>
      <c r="D612" s="17" t="s">
        <v>509</v>
      </c>
      <c r="E612" s="17" t="s">
        <v>509</v>
      </c>
      <c r="F612" s="18"/>
      <c r="G612" s="19"/>
      <c r="H612" s="20" t="s">
        <v>509</v>
      </c>
    </row>
    <row r="613" spans="1:8" ht="15">
      <c r="A613" s="15" t="s">
        <v>509</v>
      </c>
      <c r="B613" s="16" t="s">
        <v>509</v>
      </c>
      <c r="C613" s="17" t="s">
        <v>509</v>
      </c>
      <c r="D613" s="17" t="s">
        <v>509</v>
      </c>
      <c r="E613" s="17" t="s">
        <v>509</v>
      </c>
      <c r="F613" s="18"/>
      <c r="G613" s="19"/>
      <c r="H613" s="20" t="s">
        <v>509</v>
      </c>
    </row>
    <row r="614" spans="1:8" ht="15">
      <c r="A614" s="15" t="s">
        <v>509</v>
      </c>
      <c r="B614" s="16" t="s">
        <v>509</v>
      </c>
      <c r="C614" s="17" t="s">
        <v>509</v>
      </c>
      <c r="D614" s="17" t="s">
        <v>509</v>
      </c>
      <c r="E614" s="17" t="s">
        <v>509</v>
      </c>
      <c r="F614" s="18"/>
      <c r="G614" s="19"/>
      <c r="H614" s="20" t="s">
        <v>509</v>
      </c>
    </row>
    <row r="615" spans="1:8" ht="15">
      <c r="A615" s="15" t="s">
        <v>509</v>
      </c>
      <c r="B615" s="16" t="s">
        <v>509</v>
      </c>
      <c r="C615" s="17" t="s">
        <v>509</v>
      </c>
      <c r="D615" s="17" t="s">
        <v>509</v>
      </c>
      <c r="E615" s="17" t="s">
        <v>509</v>
      </c>
      <c r="F615" s="18"/>
      <c r="G615" s="19"/>
      <c r="H615" s="20" t="s">
        <v>509</v>
      </c>
    </row>
    <row r="616" spans="1:8" ht="15">
      <c r="A616" s="15" t="s">
        <v>509</v>
      </c>
      <c r="B616" s="16" t="s">
        <v>509</v>
      </c>
      <c r="C616" s="17" t="s">
        <v>509</v>
      </c>
      <c r="D616" s="17" t="s">
        <v>509</v>
      </c>
      <c r="E616" s="17" t="s">
        <v>509</v>
      </c>
      <c r="F616" s="18"/>
      <c r="G616" s="19"/>
      <c r="H616" s="20" t="s">
        <v>509</v>
      </c>
    </row>
    <row r="617" spans="1:8" ht="15">
      <c r="A617" s="15" t="s">
        <v>509</v>
      </c>
      <c r="B617" s="16" t="s">
        <v>509</v>
      </c>
      <c r="C617" s="17" t="s">
        <v>509</v>
      </c>
      <c r="D617" s="17" t="s">
        <v>509</v>
      </c>
      <c r="E617" s="17" t="s">
        <v>509</v>
      </c>
      <c r="F617" s="18"/>
      <c r="G617" s="19"/>
      <c r="H617" s="20" t="s">
        <v>509</v>
      </c>
    </row>
    <row r="618" spans="1:8" ht="15">
      <c r="A618" s="15" t="s">
        <v>509</v>
      </c>
      <c r="B618" s="16" t="s">
        <v>509</v>
      </c>
      <c r="C618" s="17" t="s">
        <v>509</v>
      </c>
      <c r="D618" s="17" t="s">
        <v>509</v>
      </c>
      <c r="E618" s="17" t="s">
        <v>509</v>
      </c>
      <c r="F618" s="18"/>
      <c r="G618" s="19"/>
      <c r="H618" s="20" t="s">
        <v>509</v>
      </c>
    </row>
    <row r="619" spans="1:8" ht="15">
      <c r="A619" s="15" t="s">
        <v>509</v>
      </c>
      <c r="B619" s="16" t="s">
        <v>509</v>
      </c>
      <c r="C619" s="17" t="s">
        <v>509</v>
      </c>
      <c r="D619" s="17" t="s">
        <v>509</v>
      </c>
      <c r="E619" s="17" t="s">
        <v>509</v>
      </c>
      <c r="F619" s="18"/>
      <c r="G619" s="19"/>
      <c r="H619" s="20" t="s">
        <v>509</v>
      </c>
    </row>
    <row r="620" spans="1:8" ht="15">
      <c r="A620" s="15" t="s">
        <v>509</v>
      </c>
      <c r="B620" s="16" t="s">
        <v>509</v>
      </c>
      <c r="C620" s="17" t="s">
        <v>509</v>
      </c>
      <c r="D620" s="17" t="s">
        <v>509</v>
      </c>
      <c r="E620" s="17" t="s">
        <v>509</v>
      </c>
      <c r="F620" s="18"/>
      <c r="G620" s="19"/>
      <c r="H620" s="20" t="s">
        <v>509</v>
      </c>
    </row>
    <row r="621" spans="1:8" ht="15">
      <c r="A621" s="15" t="s">
        <v>509</v>
      </c>
      <c r="B621" s="16" t="s">
        <v>509</v>
      </c>
      <c r="C621" s="17" t="s">
        <v>509</v>
      </c>
      <c r="D621" s="17" t="s">
        <v>509</v>
      </c>
      <c r="E621" s="17" t="s">
        <v>509</v>
      </c>
      <c r="F621" s="18"/>
      <c r="G621" s="19"/>
      <c r="H621" s="20" t="s">
        <v>509</v>
      </c>
    </row>
    <row r="622" spans="1:8" ht="15">
      <c r="A622" s="15" t="s">
        <v>509</v>
      </c>
      <c r="B622" s="16" t="s">
        <v>509</v>
      </c>
      <c r="C622" s="17" t="s">
        <v>509</v>
      </c>
      <c r="D622" s="17" t="s">
        <v>509</v>
      </c>
      <c r="E622" s="17" t="s">
        <v>509</v>
      </c>
      <c r="F622" s="18"/>
      <c r="G622" s="19"/>
      <c r="H622" s="20" t="s">
        <v>509</v>
      </c>
    </row>
    <row r="623" spans="1:8" ht="15">
      <c r="A623" s="15" t="s">
        <v>509</v>
      </c>
      <c r="B623" s="16" t="s">
        <v>509</v>
      </c>
      <c r="C623" s="17" t="s">
        <v>509</v>
      </c>
      <c r="D623" s="17" t="s">
        <v>509</v>
      </c>
      <c r="E623" s="17" t="s">
        <v>509</v>
      </c>
      <c r="F623" s="18"/>
      <c r="G623" s="19"/>
      <c r="H623" s="20" t="s">
        <v>509</v>
      </c>
    </row>
    <row r="624" spans="1:8" ht="15">
      <c r="A624" s="15" t="s">
        <v>509</v>
      </c>
      <c r="B624" s="16" t="s">
        <v>509</v>
      </c>
      <c r="C624" s="17" t="s">
        <v>509</v>
      </c>
      <c r="D624" s="17" t="s">
        <v>509</v>
      </c>
      <c r="E624" s="17" t="s">
        <v>509</v>
      </c>
      <c r="F624" s="18"/>
      <c r="G624" s="19"/>
      <c r="H624" s="20" t="s">
        <v>509</v>
      </c>
    </row>
    <row r="625" spans="1:8" ht="15">
      <c r="A625" s="15" t="s">
        <v>509</v>
      </c>
      <c r="B625" s="16" t="s">
        <v>509</v>
      </c>
      <c r="C625" s="17" t="s">
        <v>509</v>
      </c>
      <c r="D625" s="17" t="s">
        <v>509</v>
      </c>
      <c r="E625" s="17" t="s">
        <v>509</v>
      </c>
      <c r="F625" s="18"/>
      <c r="G625" s="19"/>
      <c r="H625" s="20" t="s">
        <v>509</v>
      </c>
    </row>
    <row r="626" spans="1:8" ht="15">
      <c r="A626" s="15" t="s">
        <v>509</v>
      </c>
      <c r="B626" s="16" t="s">
        <v>509</v>
      </c>
      <c r="C626" s="17" t="s">
        <v>509</v>
      </c>
      <c r="D626" s="17" t="s">
        <v>509</v>
      </c>
      <c r="E626" s="17" t="s">
        <v>509</v>
      </c>
      <c r="F626" s="18"/>
      <c r="G626" s="19"/>
      <c r="H626" s="20" t="s">
        <v>509</v>
      </c>
    </row>
    <row r="627" spans="1:8" ht="15">
      <c r="A627" s="15" t="s">
        <v>509</v>
      </c>
      <c r="B627" s="16" t="s">
        <v>509</v>
      </c>
      <c r="C627" s="17" t="s">
        <v>509</v>
      </c>
      <c r="D627" s="17" t="s">
        <v>509</v>
      </c>
      <c r="E627" s="17" t="s">
        <v>509</v>
      </c>
      <c r="F627" s="18"/>
      <c r="G627" s="19"/>
      <c r="H627" s="20" t="s">
        <v>509</v>
      </c>
    </row>
    <row r="628" spans="1:8" ht="15">
      <c r="A628" s="15" t="s">
        <v>509</v>
      </c>
      <c r="B628" s="16" t="s">
        <v>509</v>
      </c>
      <c r="C628" s="17" t="s">
        <v>509</v>
      </c>
      <c r="D628" s="17" t="s">
        <v>509</v>
      </c>
      <c r="E628" s="17" t="s">
        <v>509</v>
      </c>
      <c r="F628" s="18"/>
      <c r="G628" s="19"/>
      <c r="H628" s="20" t="s">
        <v>509</v>
      </c>
    </row>
    <row r="629" spans="1:8" ht="15">
      <c r="A629" s="15" t="s">
        <v>509</v>
      </c>
      <c r="B629" s="16" t="s">
        <v>509</v>
      </c>
      <c r="C629" s="17" t="s">
        <v>509</v>
      </c>
      <c r="D629" s="17" t="s">
        <v>509</v>
      </c>
      <c r="E629" s="17" t="s">
        <v>509</v>
      </c>
      <c r="F629" s="18"/>
      <c r="G629" s="19"/>
      <c r="H629" s="20" t="s">
        <v>509</v>
      </c>
    </row>
    <row r="630" spans="1:8" ht="15">
      <c r="A630" s="15" t="s">
        <v>509</v>
      </c>
      <c r="B630" s="16" t="s">
        <v>509</v>
      </c>
      <c r="C630" s="17" t="s">
        <v>509</v>
      </c>
      <c r="D630" s="17" t="s">
        <v>509</v>
      </c>
      <c r="E630" s="17" t="s">
        <v>509</v>
      </c>
      <c r="F630" s="18"/>
      <c r="G630" s="19"/>
      <c r="H630" s="20" t="s">
        <v>509</v>
      </c>
    </row>
    <row r="631" spans="1:8" ht="15">
      <c r="A631" s="15" t="s">
        <v>509</v>
      </c>
      <c r="B631" s="16" t="s">
        <v>509</v>
      </c>
      <c r="C631" s="17" t="s">
        <v>509</v>
      </c>
      <c r="D631" s="17" t="s">
        <v>509</v>
      </c>
      <c r="E631" s="17" t="s">
        <v>509</v>
      </c>
      <c r="F631" s="18"/>
      <c r="G631" s="19"/>
      <c r="H631" s="20" t="s">
        <v>509</v>
      </c>
    </row>
    <row r="632" spans="1:8" ht="15">
      <c r="A632" s="15" t="s">
        <v>509</v>
      </c>
      <c r="B632" s="16" t="s">
        <v>509</v>
      </c>
      <c r="C632" s="17" t="s">
        <v>509</v>
      </c>
      <c r="D632" s="17" t="s">
        <v>509</v>
      </c>
      <c r="E632" s="17" t="s">
        <v>509</v>
      </c>
      <c r="F632" s="18"/>
      <c r="G632" s="19"/>
      <c r="H632" s="20" t="s">
        <v>509</v>
      </c>
    </row>
    <row r="633" spans="1:8" ht="15">
      <c r="A633" s="15" t="s">
        <v>509</v>
      </c>
      <c r="B633" s="16" t="s">
        <v>509</v>
      </c>
      <c r="C633" s="17" t="s">
        <v>509</v>
      </c>
      <c r="D633" s="17" t="s">
        <v>509</v>
      </c>
      <c r="E633" s="17" t="s">
        <v>509</v>
      </c>
      <c r="F633" s="18"/>
      <c r="G633" s="19"/>
      <c r="H633" s="20" t="s">
        <v>509</v>
      </c>
    </row>
    <row r="634" spans="1:8" ht="15">
      <c r="A634" s="15" t="s">
        <v>509</v>
      </c>
      <c r="B634" s="16" t="s">
        <v>509</v>
      </c>
      <c r="C634" s="17" t="s">
        <v>509</v>
      </c>
      <c r="D634" s="17" t="s">
        <v>509</v>
      </c>
      <c r="E634" s="17" t="s">
        <v>509</v>
      </c>
      <c r="F634" s="18"/>
      <c r="G634" s="19"/>
      <c r="H634" s="20" t="s">
        <v>509</v>
      </c>
    </row>
    <row r="635" spans="1:8" ht="15">
      <c r="A635" s="15" t="s">
        <v>509</v>
      </c>
      <c r="B635" s="16" t="s">
        <v>509</v>
      </c>
      <c r="C635" s="17" t="s">
        <v>509</v>
      </c>
      <c r="D635" s="17" t="s">
        <v>509</v>
      </c>
      <c r="E635" s="17" t="s">
        <v>509</v>
      </c>
      <c r="F635" s="18"/>
      <c r="G635" s="19"/>
      <c r="H635" s="20" t="s">
        <v>509</v>
      </c>
    </row>
    <row r="636" spans="1:8" ht="15">
      <c r="A636" s="15" t="s">
        <v>509</v>
      </c>
      <c r="B636" s="16" t="s">
        <v>509</v>
      </c>
      <c r="C636" s="17" t="s">
        <v>509</v>
      </c>
      <c r="D636" s="17" t="s">
        <v>509</v>
      </c>
      <c r="E636" s="17" t="s">
        <v>509</v>
      </c>
      <c r="F636" s="18"/>
      <c r="G636" s="19"/>
      <c r="H636" s="20" t="s">
        <v>509</v>
      </c>
    </row>
    <row r="637" spans="1:8" ht="15">
      <c r="A637" s="15" t="s">
        <v>509</v>
      </c>
      <c r="B637" s="16" t="s">
        <v>509</v>
      </c>
      <c r="C637" s="17" t="s">
        <v>509</v>
      </c>
      <c r="D637" s="17" t="s">
        <v>509</v>
      </c>
      <c r="E637" s="17" t="s">
        <v>509</v>
      </c>
      <c r="F637" s="18"/>
      <c r="G637" s="19"/>
      <c r="H637" s="20" t="s">
        <v>509</v>
      </c>
    </row>
    <row r="638" spans="1:8" ht="15">
      <c r="A638" s="15" t="s">
        <v>509</v>
      </c>
      <c r="B638" s="16" t="s">
        <v>509</v>
      </c>
      <c r="C638" s="17" t="s">
        <v>509</v>
      </c>
      <c r="D638" s="17" t="s">
        <v>509</v>
      </c>
      <c r="E638" s="17" t="s">
        <v>509</v>
      </c>
      <c r="F638" s="18"/>
      <c r="G638" s="19"/>
      <c r="H638" s="20" t="s">
        <v>509</v>
      </c>
    </row>
    <row r="639" spans="1:8" ht="15">
      <c r="A639" s="15" t="s">
        <v>509</v>
      </c>
      <c r="B639" s="16" t="s">
        <v>509</v>
      </c>
      <c r="C639" s="17" t="s">
        <v>509</v>
      </c>
      <c r="D639" s="17" t="s">
        <v>509</v>
      </c>
      <c r="E639" s="17" t="s">
        <v>509</v>
      </c>
      <c r="F639" s="18"/>
      <c r="G639" s="19"/>
      <c r="H639" s="20" t="s">
        <v>509</v>
      </c>
    </row>
    <row r="640" spans="1:8" ht="15">
      <c r="A640" s="15" t="s">
        <v>509</v>
      </c>
      <c r="B640" s="16" t="s">
        <v>509</v>
      </c>
      <c r="C640" s="17" t="s">
        <v>509</v>
      </c>
      <c r="D640" s="17" t="s">
        <v>509</v>
      </c>
      <c r="E640" s="17" t="s">
        <v>509</v>
      </c>
      <c r="F640" s="18"/>
      <c r="G640" s="19"/>
      <c r="H640" s="20" t="s">
        <v>509</v>
      </c>
    </row>
    <row r="641" spans="1:8" ht="15">
      <c r="A641" s="15" t="s">
        <v>509</v>
      </c>
      <c r="B641" s="16" t="s">
        <v>509</v>
      </c>
      <c r="C641" s="17" t="s">
        <v>509</v>
      </c>
      <c r="D641" s="17" t="s">
        <v>509</v>
      </c>
      <c r="E641" s="17" t="s">
        <v>509</v>
      </c>
      <c r="F641" s="18"/>
      <c r="G641" s="19"/>
      <c r="H641" s="20" t="s">
        <v>509</v>
      </c>
    </row>
    <row r="642" spans="1:8" ht="15">
      <c r="A642" s="15" t="s">
        <v>509</v>
      </c>
      <c r="B642" s="16" t="s">
        <v>509</v>
      </c>
      <c r="C642" s="17" t="s">
        <v>509</v>
      </c>
      <c r="D642" s="17" t="s">
        <v>509</v>
      </c>
      <c r="E642" s="17" t="s">
        <v>509</v>
      </c>
      <c r="F642" s="18"/>
      <c r="G642" s="19"/>
      <c r="H642" s="20" t="s">
        <v>509</v>
      </c>
    </row>
    <row r="643" spans="1:8" ht="15">
      <c r="A643" s="15" t="s">
        <v>509</v>
      </c>
      <c r="B643" s="16" t="s">
        <v>509</v>
      </c>
      <c r="C643" s="17" t="s">
        <v>509</v>
      </c>
      <c r="D643" s="17" t="s">
        <v>509</v>
      </c>
      <c r="E643" s="17" t="s">
        <v>509</v>
      </c>
      <c r="F643" s="18"/>
      <c r="G643" s="19"/>
      <c r="H643" s="20" t="s">
        <v>509</v>
      </c>
    </row>
    <row r="644" spans="1:8" ht="15">
      <c r="A644" s="15" t="s">
        <v>509</v>
      </c>
      <c r="B644" s="16" t="s">
        <v>509</v>
      </c>
      <c r="C644" s="17" t="s">
        <v>509</v>
      </c>
      <c r="D644" s="17" t="s">
        <v>509</v>
      </c>
      <c r="E644" s="17" t="s">
        <v>509</v>
      </c>
      <c r="F644" s="18"/>
      <c r="G644" s="19"/>
      <c r="H644" s="20" t="s">
        <v>509</v>
      </c>
    </row>
    <row r="645" spans="1:8" ht="15">
      <c r="A645" s="15" t="s">
        <v>509</v>
      </c>
      <c r="B645" s="16" t="s">
        <v>509</v>
      </c>
      <c r="C645" s="17" t="s">
        <v>509</v>
      </c>
      <c r="D645" s="17" t="s">
        <v>509</v>
      </c>
      <c r="E645" s="17" t="s">
        <v>509</v>
      </c>
      <c r="F645" s="18"/>
      <c r="G645" s="19"/>
      <c r="H645" s="20" t="s">
        <v>509</v>
      </c>
    </row>
    <row r="646" spans="1:8" ht="15">
      <c r="A646" s="15" t="s">
        <v>509</v>
      </c>
      <c r="B646" s="16" t="s">
        <v>509</v>
      </c>
      <c r="C646" s="17" t="s">
        <v>509</v>
      </c>
      <c r="D646" s="17" t="s">
        <v>509</v>
      </c>
      <c r="E646" s="17" t="s">
        <v>509</v>
      </c>
      <c r="F646" s="18"/>
      <c r="G646" s="19"/>
      <c r="H646" s="20" t="s">
        <v>509</v>
      </c>
    </row>
    <row r="647" spans="1:8" ht="15">
      <c r="A647" s="15" t="s">
        <v>509</v>
      </c>
      <c r="B647" s="16" t="s">
        <v>509</v>
      </c>
      <c r="C647" s="17" t="s">
        <v>509</v>
      </c>
      <c r="D647" s="17" t="s">
        <v>509</v>
      </c>
      <c r="E647" s="17" t="s">
        <v>509</v>
      </c>
      <c r="F647" s="18"/>
      <c r="G647" s="19"/>
      <c r="H647" s="20" t="s">
        <v>509</v>
      </c>
    </row>
    <row r="648" spans="1:8" ht="15">
      <c r="A648" s="15" t="s">
        <v>509</v>
      </c>
      <c r="B648" s="16" t="s">
        <v>509</v>
      </c>
      <c r="C648" s="17" t="s">
        <v>509</v>
      </c>
      <c r="D648" s="17" t="s">
        <v>509</v>
      </c>
      <c r="E648" s="17" t="s">
        <v>509</v>
      </c>
      <c r="F648" s="18"/>
      <c r="G648" s="19"/>
      <c r="H648" s="20" t="s">
        <v>509</v>
      </c>
    </row>
    <row r="649" spans="1:8" ht="15">
      <c r="A649" s="15" t="s">
        <v>509</v>
      </c>
      <c r="B649" s="16" t="s">
        <v>509</v>
      </c>
      <c r="C649" s="17" t="s">
        <v>509</v>
      </c>
      <c r="D649" s="17" t="s">
        <v>509</v>
      </c>
      <c r="E649" s="17" t="s">
        <v>509</v>
      </c>
      <c r="F649" s="18"/>
      <c r="G649" s="19"/>
      <c r="H649" s="20" t="s">
        <v>509</v>
      </c>
    </row>
    <row r="650" spans="1:8" ht="15">
      <c r="A650" s="15" t="s">
        <v>509</v>
      </c>
      <c r="B650" s="16" t="s">
        <v>509</v>
      </c>
      <c r="C650" s="17" t="s">
        <v>509</v>
      </c>
      <c r="D650" s="17" t="s">
        <v>509</v>
      </c>
      <c r="E650" s="17" t="s">
        <v>509</v>
      </c>
      <c r="F650" s="18"/>
      <c r="G650" s="19"/>
      <c r="H650" s="20" t="s">
        <v>509</v>
      </c>
    </row>
    <row r="651" spans="1:8" ht="15">
      <c r="A651" s="15" t="s">
        <v>509</v>
      </c>
      <c r="B651" s="16" t="s">
        <v>509</v>
      </c>
      <c r="C651" s="17" t="s">
        <v>509</v>
      </c>
      <c r="D651" s="17" t="s">
        <v>509</v>
      </c>
      <c r="E651" s="17" t="s">
        <v>509</v>
      </c>
      <c r="F651" s="18"/>
      <c r="G651" s="19"/>
      <c r="H651" s="20" t="s">
        <v>509</v>
      </c>
    </row>
    <row r="652" spans="1:8" ht="15">
      <c r="A652" s="15" t="s">
        <v>509</v>
      </c>
      <c r="B652" s="16" t="s">
        <v>509</v>
      </c>
      <c r="C652" s="17" t="s">
        <v>509</v>
      </c>
      <c r="D652" s="17" t="s">
        <v>509</v>
      </c>
      <c r="E652" s="17" t="s">
        <v>509</v>
      </c>
      <c r="F652" s="18"/>
      <c r="G652" s="19"/>
      <c r="H652" s="20" t="s">
        <v>509</v>
      </c>
    </row>
    <row r="653" spans="1:8" ht="15">
      <c r="A653" s="15" t="s">
        <v>509</v>
      </c>
      <c r="B653" s="16" t="s">
        <v>509</v>
      </c>
      <c r="C653" s="17" t="s">
        <v>509</v>
      </c>
      <c r="D653" s="17" t="s">
        <v>509</v>
      </c>
      <c r="E653" s="17" t="s">
        <v>509</v>
      </c>
      <c r="F653" s="18"/>
      <c r="G653" s="19"/>
      <c r="H653" s="20" t="s">
        <v>509</v>
      </c>
    </row>
    <row r="654" spans="1:8" ht="15">
      <c r="A654" s="15" t="s">
        <v>509</v>
      </c>
      <c r="B654" s="16" t="s">
        <v>509</v>
      </c>
      <c r="C654" s="17" t="s">
        <v>509</v>
      </c>
      <c r="D654" s="17" t="s">
        <v>509</v>
      </c>
      <c r="E654" s="17" t="s">
        <v>509</v>
      </c>
      <c r="F654" s="18"/>
      <c r="G654" s="19"/>
      <c r="H654" s="20" t="s">
        <v>509</v>
      </c>
    </row>
    <row r="655" spans="1:8" ht="15">
      <c r="A655" s="15" t="s">
        <v>509</v>
      </c>
      <c r="B655" s="16" t="s">
        <v>509</v>
      </c>
      <c r="C655" s="17" t="s">
        <v>509</v>
      </c>
      <c r="D655" s="17" t="s">
        <v>509</v>
      </c>
      <c r="E655" s="17" t="s">
        <v>509</v>
      </c>
      <c r="F655" s="18"/>
      <c r="G655" s="19"/>
      <c r="H655" s="20" t="s">
        <v>509</v>
      </c>
    </row>
    <row r="656" spans="1:8" ht="15">
      <c r="A656" s="15" t="s">
        <v>509</v>
      </c>
      <c r="B656" s="16" t="s">
        <v>509</v>
      </c>
      <c r="C656" s="17" t="s">
        <v>509</v>
      </c>
      <c r="D656" s="17" t="s">
        <v>509</v>
      </c>
      <c r="E656" s="17" t="s">
        <v>509</v>
      </c>
      <c r="F656" s="18"/>
      <c r="G656" s="19"/>
      <c r="H656" s="20" t="s">
        <v>509</v>
      </c>
    </row>
    <row r="657" spans="1:8" ht="15">
      <c r="A657" s="15" t="s">
        <v>509</v>
      </c>
      <c r="B657" s="16" t="s">
        <v>509</v>
      </c>
      <c r="C657" s="17" t="s">
        <v>509</v>
      </c>
      <c r="D657" s="17" t="s">
        <v>509</v>
      </c>
      <c r="E657" s="17" t="s">
        <v>509</v>
      </c>
      <c r="F657" s="18"/>
      <c r="G657" s="19"/>
      <c r="H657" s="20" t="s">
        <v>509</v>
      </c>
    </row>
    <row r="658" spans="1:8" ht="15">
      <c r="A658" s="15" t="s">
        <v>509</v>
      </c>
      <c r="B658" s="16" t="s">
        <v>509</v>
      </c>
      <c r="C658" s="17" t="s">
        <v>509</v>
      </c>
      <c r="D658" s="17" t="s">
        <v>509</v>
      </c>
      <c r="E658" s="17" t="s">
        <v>509</v>
      </c>
      <c r="F658" s="18"/>
      <c r="G658" s="19"/>
      <c r="H658" s="20" t="s">
        <v>509</v>
      </c>
    </row>
    <row r="659" spans="1:8" ht="15">
      <c r="A659" s="15" t="s">
        <v>509</v>
      </c>
      <c r="B659" s="16" t="s">
        <v>509</v>
      </c>
      <c r="C659" s="17" t="s">
        <v>509</v>
      </c>
      <c r="D659" s="17" t="s">
        <v>509</v>
      </c>
      <c r="E659" s="17" t="s">
        <v>509</v>
      </c>
      <c r="F659" s="18"/>
      <c r="G659" s="19"/>
      <c r="H659" s="20" t="s">
        <v>509</v>
      </c>
    </row>
    <row r="660" spans="1:8" ht="15">
      <c r="A660" s="15" t="s">
        <v>509</v>
      </c>
      <c r="B660" s="16" t="s">
        <v>509</v>
      </c>
      <c r="C660" s="17" t="s">
        <v>509</v>
      </c>
      <c r="D660" s="17" t="s">
        <v>509</v>
      </c>
      <c r="E660" s="17" t="s">
        <v>509</v>
      </c>
      <c r="F660" s="18"/>
      <c r="G660" s="19"/>
      <c r="H660" s="20" t="s">
        <v>509</v>
      </c>
    </row>
    <row r="661" spans="1:8" ht="15">
      <c r="A661" s="15" t="s">
        <v>509</v>
      </c>
      <c r="B661" s="16" t="s">
        <v>509</v>
      </c>
      <c r="C661" s="17" t="s">
        <v>509</v>
      </c>
      <c r="D661" s="17" t="s">
        <v>509</v>
      </c>
      <c r="E661" s="17" t="s">
        <v>509</v>
      </c>
      <c r="F661" s="18"/>
      <c r="G661" s="19"/>
      <c r="H661" s="20" t="s">
        <v>509</v>
      </c>
    </row>
    <row r="662" spans="1:8" ht="15">
      <c r="A662" s="15" t="s">
        <v>509</v>
      </c>
      <c r="B662" s="16" t="s">
        <v>509</v>
      </c>
      <c r="C662" s="17" t="s">
        <v>509</v>
      </c>
      <c r="D662" s="17" t="s">
        <v>509</v>
      </c>
      <c r="E662" s="17" t="s">
        <v>509</v>
      </c>
      <c r="F662" s="18"/>
      <c r="G662" s="19"/>
      <c r="H662" s="20" t="s">
        <v>509</v>
      </c>
    </row>
    <row r="663" spans="1:8" ht="15">
      <c r="A663" s="15" t="s">
        <v>509</v>
      </c>
      <c r="B663" s="16" t="s">
        <v>509</v>
      </c>
      <c r="C663" s="17" t="s">
        <v>509</v>
      </c>
      <c r="D663" s="17" t="s">
        <v>509</v>
      </c>
      <c r="E663" s="17" t="s">
        <v>509</v>
      </c>
      <c r="F663" s="18"/>
      <c r="G663" s="19"/>
      <c r="H663" s="20" t="s">
        <v>509</v>
      </c>
    </row>
    <row r="664" spans="1:8" ht="15">
      <c r="A664" s="15" t="s">
        <v>509</v>
      </c>
      <c r="B664" s="16" t="s">
        <v>509</v>
      </c>
      <c r="C664" s="17" t="s">
        <v>509</v>
      </c>
      <c r="D664" s="17" t="s">
        <v>509</v>
      </c>
      <c r="E664" s="17" t="s">
        <v>509</v>
      </c>
      <c r="F664" s="18"/>
      <c r="G664" s="19"/>
      <c r="H664" s="20" t="s">
        <v>509</v>
      </c>
    </row>
    <row r="665" spans="1:8" ht="15">
      <c r="A665" s="15" t="s">
        <v>509</v>
      </c>
      <c r="B665" s="16" t="s">
        <v>509</v>
      </c>
      <c r="C665" s="17" t="s">
        <v>509</v>
      </c>
      <c r="D665" s="17" t="s">
        <v>509</v>
      </c>
      <c r="E665" s="17" t="s">
        <v>509</v>
      </c>
      <c r="F665" s="18"/>
      <c r="G665" s="19"/>
      <c r="H665" s="20" t="s">
        <v>509</v>
      </c>
    </row>
    <row r="666" spans="1:8" ht="15">
      <c r="A666" s="15" t="s">
        <v>509</v>
      </c>
      <c r="B666" s="16" t="s">
        <v>509</v>
      </c>
      <c r="C666" s="17" t="s">
        <v>509</v>
      </c>
      <c r="D666" s="17" t="s">
        <v>509</v>
      </c>
      <c r="E666" s="17" t="s">
        <v>509</v>
      </c>
      <c r="F666" s="18"/>
      <c r="G666" s="19"/>
      <c r="H666" s="20" t="s">
        <v>509</v>
      </c>
    </row>
    <row r="667" spans="1:8" ht="15">
      <c r="A667" s="15" t="s">
        <v>509</v>
      </c>
      <c r="B667" s="16" t="s">
        <v>509</v>
      </c>
      <c r="C667" s="17" t="s">
        <v>509</v>
      </c>
      <c r="D667" s="17" t="s">
        <v>509</v>
      </c>
      <c r="E667" s="17" t="s">
        <v>509</v>
      </c>
      <c r="F667" s="18"/>
      <c r="G667" s="19"/>
      <c r="H667" s="20" t="s">
        <v>509</v>
      </c>
    </row>
    <row r="668" spans="1:8" ht="15">
      <c r="A668" s="15" t="s">
        <v>509</v>
      </c>
      <c r="B668" s="16" t="s">
        <v>509</v>
      </c>
      <c r="C668" s="17" t="s">
        <v>509</v>
      </c>
      <c r="D668" s="17" t="s">
        <v>509</v>
      </c>
      <c r="E668" s="17" t="s">
        <v>509</v>
      </c>
      <c r="F668" s="18"/>
      <c r="G668" s="19"/>
      <c r="H668" s="20" t="s">
        <v>509</v>
      </c>
    </row>
    <row r="669" spans="1:8" ht="15">
      <c r="A669" s="15" t="s">
        <v>509</v>
      </c>
      <c r="B669" s="16" t="s">
        <v>509</v>
      </c>
      <c r="C669" s="17" t="s">
        <v>509</v>
      </c>
      <c r="D669" s="17" t="s">
        <v>509</v>
      </c>
      <c r="E669" s="17" t="s">
        <v>509</v>
      </c>
      <c r="F669" s="18"/>
      <c r="G669" s="19"/>
      <c r="H669" s="20" t="s">
        <v>509</v>
      </c>
    </row>
    <row r="670" spans="1:8" ht="15">
      <c r="A670" s="15" t="s">
        <v>509</v>
      </c>
      <c r="B670" s="16" t="s">
        <v>509</v>
      </c>
      <c r="C670" s="17" t="s">
        <v>509</v>
      </c>
      <c r="D670" s="17" t="s">
        <v>509</v>
      </c>
      <c r="E670" s="17" t="s">
        <v>509</v>
      </c>
      <c r="F670" s="18"/>
      <c r="G670" s="19"/>
      <c r="H670" s="20" t="s">
        <v>509</v>
      </c>
    </row>
    <row r="671" spans="1:8" ht="15">
      <c r="A671" s="15" t="s">
        <v>509</v>
      </c>
      <c r="B671" s="16" t="s">
        <v>509</v>
      </c>
      <c r="C671" s="17" t="s">
        <v>509</v>
      </c>
      <c r="D671" s="17" t="s">
        <v>509</v>
      </c>
      <c r="E671" s="17" t="s">
        <v>509</v>
      </c>
      <c r="F671" s="18"/>
      <c r="G671" s="19"/>
      <c r="H671" s="20" t="s">
        <v>509</v>
      </c>
    </row>
    <row r="672" spans="1:8" ht="15">
      <c r="A672" s="15" t="s">
        <v>509</v>
      </c>
      <c r="B672" s="16" t="s">
        <v>509</v>
      </c>
      <c r="C672" s="17" t="s">
        <v>509</v>
      </c>
      <c r="D672" s="17" t="s">
        <v>509</v>
      </c>
      <c r="E672" s="17" t="s">
        <v>509</v>
      </c>
      <c r="F672" s="18"/>
      <c r="G672" s="19"/>
      <c r="H672" s="20" t="s">
        <v>509</v>
      </c>
    </row>
    <row r="673" spans="1:8" ht="15">
      <c r="A673" s="15" t="s">
        <v>509</v>
      </c>
      <c r="B673" s="16" t="s">
        <v>509</v>
      </c>
      <c r="C673" s="17" t="s">
        <v>509</v>
      </c>
      <c r="D673" s="17" t="s">
        <v>509</v>
      </c>
      <c r="E673" s="17" t="s">
        <v>509</v>
      </c>
      <c r="F673" s="18"/>
      <c r="G673" s="19"/>
      <c r="H673" s="20" t="s">
        <v>509</v>
      </c>
    </row>
    <row r="674" spans="1:8" ht="15">
      <c r="A674" s="15" t="s">
        <v>509</v>
      </c>
      <c r="B674" s="16" t="s">
        <v>509</v>
      </c>
      <c r="C674" s="17" t="s">
        <v>509</v>
      </c>
      <c r="D674" s="17" t="s">
        <v>509</v>
      </c>
      <c r="E674" s="17" t="s">
        <v>509</v>
      </c>
      <c r="F674" s="18"/>
      <c r="G674" s="19"/>
      <c r="H674" s="20" t="s">
        <v>509</v>
      </c>
    </row>
    <row r="675" spans="1:8" ht="15">
      <c r="A675" s="15" t="s">
        <v>509</v>
      </c>
      <c r="B675" s="16" t="s">
        <v>509</v>
      </c>
      <c r="C675" s="17" t="s">
        <v>509</v>
      </c>
      <c r="D675" s="17" t="s">
        <v>509</v>
      </c>
      <c r="E675" s="17" t="s">
        <v>509</v>
      </c>
      <c r="F675" s="18"/>
      <c r="G675" s="19"/>
      <c r="H675" s="20" t="s">
        <v>509</v>
      </c>
    </row>
    <row r="676" spans="1:8" ht="15">
      <c r="A676" s="15" t="s">
        <v>509</v>
      </c>
      <c r="B676" s="16" t="s">
        <v>509</v>
      </c>
      <c r="C676" s="17" t="s">
        <v>509</v>
      </c>
      <c r="D676" s="17" t="s">
        <v>509</v>
      </c>
      <c r="E676" s="17" t="s">
        <v>509</v>
      </c>
      <c r="F676" s="18"/>
      <c r="G676" s="19"/>
      <c r="H676" s="20" t="s">
        <v>509</v>
      </c>
    </row>
    <row r="677" spans="1:8" ht="15">
      <c r="A677" s="15" t="s">
        <v>509</v>
      </c>
      <c r="B677" s="16" t="s">
        <v>509</v>
      </c>
      <c r="C677" s="17" t="s">
        <v>509</v>
      </c>
      <c r="D677" s="17" t="s">
        <v>509</v>
      </c>
      <c r="E677" s="17" t="s">
        <v>509</v>
      </c>
      <c r="F677" s="18"/>
      <c r="G677" s="19"/>
      <c r="H677" s="20" t="s">
        <v>509</v>
      </c>
    </row>
    <row r="678" spans="1:8" ht="15">
      <c r="A678" s="15" t="s">
        <v>509</v>
      </c>
      <c r="B678" s="16" t="s">
        <v>509</v>
      </c>
      <c r="C678" s="17" t="s">
        <v>509</v>
      </c>
      <c r="D678" s="17" t="s">
        <v>509</v>
      </c>
      <c r="E678" s="17" t="s">
        <v>509</v>
      </c>
      <c r="F678" s="18"/>
      <c r="G678" s="19"/>
      <c r="H678" s="20" t="s">
        <v>509</v>
      </c>
    </row>
    <row r="679" spans="1:8" ht="15">
      <c r="A679" s="15" t="s">
        <v>509</v>
      </c>
      <c r="B679" s="16" t="s">
        <v>509</v>
      </c>
      <c r="C679" s="17" t="s">
        <v>509</v>
      </c>
      <c r="D679" s="17" t="s">
        <v>509</v>
      </c>
      <c r="E679" s="17" t="s">
        <v>509</v>
      </c>
      <c r="F679" s="18"/>
      <c r="G679" s="19"/>
      <c r="H679" s="20" t="s">
        <v>509</v>
      </c>
    </row>
    <row r="680" spans="1:8" ht="15">
      <c r="A680" s="15" t="s">
        <v>509</v>
      </c>
      <c r="B680" s="16" t="s">
        <v>509</v>
      </c>
      <c r="C680" s="17" t="s">
        <v>509</v>
      </c>
      <c r="D680" s="17" t="s">
        <v>509</v>
      </c>
      <c r="E680" s="17" t="s">
        <v>509</v>
      </c>
      <c r="F680" s="18"/>
      <c r="G680" s="19"/>
      <c r="H680" s="20" t="s">
        <v>509</v>
      </c>
    </row>
    <row r="681" spans="1:8" ht="15">
      <c r="A681" s="15" t="s">
        <v>509</v>
      </c>
      <c r="B681" s="16" t="s">
        <v>509</v>
      </c>
      <c r="C681" s="17" t="s">
        <v>509</v>
      </c>
      <c r="D681" s="17" t="s">
        <v>509</v>
      </c>
      <c r="E681" s="17" t="s">
        <v>509</v>
      </c>
      <c r="F681" s="18"/>
      <c r="G681" s="19"/>
      <c r="H681" s="20" t="s">
        <v>509</v>
      </c>
    </row>
    <row r="682" spans="1:8" ht="15">
      <c r="A682" s="15" t="s">
        <v>509</v>
      </c>
      <c r="B682" s="16" t="s">
        <v>509</v>
      </c>
      <c r="C682" s="17" t="s">
        <v>509</v>
      </c>
      <c r="D682" s="17" t="s">
        <v>509</v>
      </c>
      <c r="E682" s="17" t="s">
        <v>509</v>
      </c>
      <c r="F682" s="18"/>
      <c r="G682" s="19"/>
      <c r="H682" s="20" t="s">
        <v>509</v>
      </c>
    </row>
    <row r="683" spans="1:8" ht="15">
      <c r="A683" s="15" t="s">
        <v>509</v>
      </c>
      <c r="B683" s="16" t="s">
        <v>509</v>
      </c>
      <c r="C683" s="17" t="s">
        <v>509</v>
      </c>
      <c r="D683" s="17" t="s">
        <v>509</v>
      </c>
      <c r="E683" s="17" t="s">
        <v>509</v>
      </c>
      <c r="F683" s="18"/>
      <c r="G683" s="19"/>
      <c r="H683" s="20" t="s">
        <v>509</v>
      </c>
    </row>
    <row r="684" spans="1:8" ht="15">
      <c r="A684" s="15" t="s">
        <v>509</v>
      </c>
      <c r="B684" s="16" t="s">
        <v>509</v>
      </c>
      <c r="C684" s="17" t="s">
        <v>509</v>
      </c>
      <c r="D684" s="17" t="s">
        <v>509</v>
      </c>
      <c r="E684" s="17" t="s">
        <v>509</v>
      </c>
      <c r="F684" s="18"/>
      <c r="G684" s="19"/>
      <c r="H684" s="20" t="s">
        <v>509</v>
      </c>
    </row>
    <row r="685" spans="1:8" ht="15">
      <c r="A685" s="15" t="s">
        <v>509</v>
      </c>
      <c r="B685" s="16" t="s">
        <v>509</v>
      </c>
      <c r="C685" s="17" t="s">
        <v>509</v>
      </c>
      <c r="D685" s="17" t="s">
        <v>509</v>
      </c>
      <c r="E685" s="17" t="s">
        <v>509</v>
      </c>
      <c r="F685" s="18"/>
      <c r="G685" s="19"/>
      <c r="H685" s="20" t="s">
        <v>509</v>
      </c>
    </row>
    <row r="686" spans="1:8" ht="15">
      <c r="A686" s="15" t="s">
        <v>509</v>
      </c>
      <c r="B686" s="16" t="s">
        <v>509</v>
      </c>
      <c r="C686" s="17" t="s">
        <v>509</v>
      </c>
      <c r="D686" s="17" t="s">
        <v>509</v>
      </c>
      <c r="E686" s="17" t="s">
        <v>509</v>
      </c>
      <c r="F686" s="18"/>
      <c r="G686" s="19"/>
      <c r="H686" s="20" t="s">
        <v>509</v>
      </c>
    </row>
    <row r="687" spans="1:8" ht="15">
      <c r="A687" s="15" t="s">
        <v>509</v>
      </c>
      <c r="B687" s="16" t="s">
        <v>509</v>
      </c>
      <c r="C687" s="17" t="s">
        <v>509</v>
      </c>
      <c r="D687" s="17" t="s">
        <v>509</v>
      </c>
      <c r="E687" s="17" t="s">
        <v>509</v>
      </c>
      <c r="F687" s="18"/>
      <c r="G687" s="19"/>
      <c r="H687" s="20" t="s">
        <v>509</v>
      </c>
    </row>
    <row r="688" spans="1:8" ht="15">
      <c r="A688" s="15" t="s">
        <v>509</v>
      </c>
      <c r="B688" s="16" t="s">
        <v>509</v>
      </c>
      <c r="C688" s="17" t="s">
        <v>509</v>
      </c>
      <c r="D688" s="17" t="s">
        <v>509</v>
      </c>
      <c r="E688" s="17" t="s">
        <v>509</v>
      </c>
      <c r="F688" s="18"/>
      <c r="G688" s="19"/>
      <c r="H688" s="20" t="s">
        <v>509</v>
      </c>
    </row>
    <row r="689" spans="1:8" ht="15">
      <c r="A689" s="15" t="s">
        <v>509</v>
      </c>
      <c r="B689" s="16" t="s">
        <v>509</v>
      </c>
      <c r="C689" s="17" t="s">
        <v>509</v>
      </c>
      <c r="D689" s="17" t="s">
        <v>509</v>
      </c>
      <c r="E689" s="17" t="s">
        <v>509</v>
      </c>
      <c r="F689" s="18"/>
      <c r="G689" s="19"/>
      <c r="H689" s="20" t="s">
        <v>509</v>
      </c>
    </row>
    <row r="690" spans="1:8" ht="15">
      <c r="A690" s="15" t="s">
        <v>509</v>
      </c>
      <c r="B690" s="16" t="s">
        <v>509</v>
      </c>
      <c r="C690" s="17" t="s">
        <v>509</v>
      </c>
      <c r="D690" s="17" t="s">
        <v>509</v>
      </c>
      <c r="E690" s="17" t="s">
        <v>509</v>
      </c>
      <c r="F690" s="18"/>
      <c r="G690" s="19"/>
      <c r="H690" s="20" t="s">
        <v>509</v>
      </c>
    </row>
    <row r="691" spans="1:8" ht="15">
      <c r="A691" s="15" t="s">
        <v>509</v>
      </c>
      <c r="B691" s="16" t="s">
        <v>509</v>
      </c>
      <c r="C691" s="17" t="s">
        <v>509</v>
      </c>
      <c r="D691" s="17" t="s">
        <v>509</v>
      </c>
      <c r="E691" s="17" t="s">
        <v>509</v>
      </c>
      <c r="F691" s="18"/>
      <c r="G691" s="19"/>
      <c r="H691" s="20" t="s">
        <v>509</v>
      </c>
    </row>
    <row r="692" spans="1:8" ht="15">
      <c r="A692" s="15" t="s">
        <v>509</v>
      </c>
      <c r="B692" s="16" t="s">
        <v>509</v>
      </c>
      <c r="C692" s="17" t="s">
        <v>509</v>
      </c>
      <c r="D692" s="17" t="s">
        <v>509</v>
      </c>
      <c r="E692" s="17" t="s">
        <v>509</v>
      </c>
      <c r="F692" s="18"/>
      <c r="G692" s="19"/>
      <c r="H692" s="20" t="s">
        <v>509</v>
      </c>
    </row>
    <row r="693" spans="1:8" ht="15">
      <c r="A693" s="15" t="s">
        <v>509</v>
      </c>
      <c r="B693" s="16" t="s">
        <v>509</v>
      </c>
      <c r="C693" s="17" t="s">
        <v>509</v>
      </c>
      <c r="D693" s="17" t="s">
        <v>509</v>
      </c>
      <c r="E693" s="17" t="s">
        <v>509</v>
      </c>
      <c r="F693" s="18"/>
      <c r="G693" s="19"/>
      <c r="H693" s="20" t="s">
        <v>509</v>
      </c>
    </row>
    <row r="694" spans="1:8" ht="15">
      <c r="A694" s="15" t="s">
        <v>509</v>
      </c>
      <c r="B694" s="16" t="s">
        <v>509</v>
      </c>
      <c r="C694" s="17" t="s">
        <v>509</v>
      </c>
      <c r="D694" s="17" t="s">
        <v>509</v>
      </c>
      <c r="E694" s="17" t="s">
        <v>509</v>
      </c>
      <c r="F694" s="18"/>
      <c r="G694" s="19"/>
      <c r="H694" s="20" t="s">
        <v>509</v>
      </c>
    </row>
    <row r="695" spans="1:8" ht="15">
      <c r="A695" s="15" t="s">
        <v>509</v>
      </c>
      <c r="B695" s="16" t="s">
        <v>509</v>
      </c>
      <c r="C695" s="17" t="s">
        <v>509</v>
      </c>
      <c r="D695" s="17" t="s">
        <v>509</v>
      </c>
      <c r="E695" s="17" t="s">
        <v>509</v>
      </c>
      <c r="F695" s="18"/>
      <c r="G695" s="19"/>
      <c r="H695" s="20" t="s">
        <v>509</v>
      </c>
    </row>
    <row r="696" spans="1:8" ht="15">
      <c r="A696" s="15" t="s">
        <v>509</v>
      </c>
      <c r="B696" s="16" t="s">
        <v>509</v>
      </c>
      <c r="C696" s="17" t="s">
        <v>509</v>
      </c>
      <c r="D696" s="17" t="s">
        <v>509</v>
      </c>
      <c r="E696" s="17" t="s">
        <v>509</v>
      </c>
      <c r="F696" s="18"/>
      <c r="G696" s="19"/>
      <c r="H696" s="20" t="s">
        <v>509</v>
      </c>
    </row>
    <row r="697" spans="1:8" ht="15">
      <c r="A697" s="15" t="s">
        <v>509</v>
      </c>
      <c r="B697" s="16" t="s">
        <v>509</v>
      </c>
      <c r="C697" s="17" t="s">
        <v>509</v>
      </c>
      <c r="D697" s="17" t="s">
        <v>509</v>
      </c>
      <c r="E697" s="17" t="s">
        <v>509</v>
      </c>
      <c r="F697" s="18"/>
      <c r="G697" s="19"/>
      <c r="H697" s="20" t="s">
        <v>509</v>
      </c>
    </row>
    <row r="698" spans="1:8" ht="15">
      <c r="A698" s="15" t="s">
        <v>509</v>
      </c>
      <c r="B698" s="16" t="s">
        <v>509</v>
      </c>
      <c r="C698" s="17" t="s">
        <v>509</v>
      </c>
      <c r="D698" s="17" t="s">
        <v>509</v>
      </c>
      <c r="E698" s="17" t="s">
        <v>509</v>
      </c>
      <c r="F698" s="18"/>
      <c r="G698" s="19"/>
      <c r="H698" s="20" t="s">
        <v>509</v>
      </c>
    </row>
    <row r="699" spans="1:8" ht="15">
      <c r="A699" s="15" t="s">
        <v>509</v>
      </c>
      <c r="B699" s="16" t="s">
        <v>509</v>
      </c>
      <c r="C699" s="17" t="s">
        <v>509</v>
      </c>
      <c r="D699" s="17" t="s">
        <v>509</v>
      </c>
      <c r="E699" s="17" t="s">
        <v>509</v>
      </c>
      <c r="F699" s="18"/>
      <c r="G699" s="19"/>
      <c r="H699" s="20" t="s">
        <v>509</v>
      </c>
    </row>
    <row r="700" spans="1:8" ht="15">
      <c r="A700" s="15" t="s">
        <v>509</v>
      </c>
      <c r="B700" s="16" t="s">
        <v>509</v>
      </c>
      <c r="C700" s="17" t="s">
        <v>509</v>
      </c>
      <c r="D700" s="17" t="s">
        <v>509</v>
      </c>
      <c r="E700" s="17" t="s">
        <v>509</v>
      </c>
      <c r="F700" s="18"/>
      <c r="G700" s="19"/>
      <c r="H700" s="20" t="s">
        <v>509</v>
      </c>
    </row>
    <row r="701" spans="1:8" ht="15">
      <c r="A701" s="15" t="s">
        <v>509</v>
      </c>
      <c r="B701" s="16" t="s">
        <v>509</v>
      </c>
      <c r="C701" s="17" t="s">
        <v>509</v>
      </c>
      <c r="D701" s="17" t="s">
        <v>509</v>
      </c>
      <c r="E701" s="17" t="s">
        <v>509</v>
      </c>
      <c r="F701" s="18"/>
      <c r="G701" s="19"/>
      <c r="H701" s="20" t="s">
        <v>509</v>
      </c>
    </row>
    <row r="702" spans="1:8" ht="15">
      <c r="A702" s="15" t="s">
        <v>509</v>
      </c>
      <c r="B702" s="16" t="s">
        <v>509</v>
      </c>
      <c r="C702" s="17" t="s">
        <v>509</v>
      </c>
      <c r="D702" s="17" t="s">
        <v>509</v>
      </c>
      <c r="E702" s="17" t="s">
        <v>509</v>
      </c>
      <c r="F702" s="18"/>
      <c r="G702" s="19"/>
      <c r="H702" s="20" t="s">
        <v>509</v>
      </c>
    </row>
    <row r="703" spans="1:8" ht="15">
      <c r="A703" s="15" t="s">
        <v>509</v>
      </c>
      <c r="B703" s="16" t="s">
        <v>509</v>
      </c>
      <c r="C703" s="17" t="s">
        <v>509</v>
      </c>
      <c r="D703" s="17" t="s">
        <v>509</v>
      </c>
      <c r="E703" s="17" t="s">
        <v>509</v>
      </c>
      <c r="F703" s="18"/>
      <c r="G703" s="19"/>
      <c r="H703" s="20" t="s">
        <v>509</v>
      </c>
    </row>
    <row r="704" spans="1:8" ht="15">
      <c r="A704" s="15" t="s">
        <v>509</v>
      </c>
      <c r="B704" s="16" t="s">
        <v>509</v>
      </c>
      <c r="C704" s="17" t="s">
        <v>509</v>
      </c>
      <c r="D704" s="17" t="s">
        <v>509</v>
      </c>
      <c r="E704" s="17" t="s">
        <v>509</v>
      </c>
      <c r="F704" s="18"/>
      <c r="G704" s="19"/>
      <c r="H704" s="20" t="s">
        <v>509</v>
      </c>
    </row>
    <row r="705" spans="1:8" ht="15">
      <c r="A705" s="15" t="s">
        <v>509</v>
      </c>
      <c r="B705" s="16" t="s">
        <v>509</v>
      </c>
      <c r="C705" s="17" t="s">
        <v>509</v>
      </c>
      <c r="D705" s="17" t="s">
        <v>509</v>
      </c>
      <c r="E705" s="17" t="s">
        <v>509</v>
      </c>
      <c r="F705" s="18"/>
      <c r="G705" s="19"/>
      <c r="H705" s="20" t="s">
        <v>509</v>
      </c>
    </row>
    <row r="706" spans="1:8" ht="15">
      <c r="A706" s="15" t="s">
        <v>509</v>
      </c>
      <c r="B706" s="16" t="s">
        <v>509</v>
      </c>
      <c r="C706" s="17" t="s">
        <v>509</v>
      </c>
      <c r="D706" s="17" t="s">
        <v>509</v>
      </c>
      <c r="E706" s="17" t="s">
        <v>509</v>
      </c>
      <c r="F706" s="18"/>
      <c r="G706" s="19"/>
      <c r="H706" s="20" t="s">
        <v>509</v>
      </c>
    </row>
    <row r="707" spans="1:8" ht="15">
      <c r="A707" s="15" t="s">
        <v>509</v>
      </c>
      <c r="B707" s="16" t="s">
        <v>509</v>
      </c>
      <c r="C707" s="17" t="s">
        <v>509</v>
      </c>
      <c r="D707" s="17" t="s">
        <v>509</v>
      </c>
      <c r="E707" s="17" t="s">
        <v>509</v>
      </c>
      <c r="F707" s="18"/>
      <c r="G707" s="19"/>
      <c r="H707" s="20" t="s">
        <v>509</v>
      </c>
    </row>
    <row r="708" spans="1:8" ht="15">
      <c r="A708" s="15" t="s">
        <v>509</v>
      </c>
      <c r="B708" s="16" t="s">
        <v>509</v>
      </c>
      <c r="C708" s="17" t="s">
        <v>509</v>
      </c>
      <c r="D708" s="17" t="s">
        <v>509</v>
      </c>
      <c r="E708" s="17" t="s">
        <v>509</v>
      </c>
      <c r="F708" s="18"/>
      <c r="G708" s="19"/>
      <c r="H708" s="20" t="s">
        <v>509</v>
      </c>
    </row>
    <row r="709" spans="1:8" ht="15">
      <c r="A709" s="15" t="s">
        <v>509</v>
      </c>
      <c r="B709" s="16" t="s">
        <v>509</v>
      </c>
      <c r="C709" s="17" t="s">
        <v>509</v>
      </c>
      <c r="D709" s="17" t="s">
        <v>509</v>
      </c>
      <c r="E709" s="17" t="s">
        <v>509</v>
      </c>
      <c r="F709" s="18"/>
      <c r="G709" s="19"/>
      <c r="H709" s="20" t="s">
        <v>509</v>
      </c>
    </row>
    <row r="710" spans="1:8" ht="15">
      <c r="A710" s="15" t="s">
        <v>509</v>
      </c>
      <c r="B710" s="16" t="s">
        <v>509</v>
      </c>
      <c r="C710" s="17" t="s">
        <v>509</v>
      </c>
      <c r="D710" s="17" t="s">
        <v>509</v>
      </c>
      <c r="E710" s="17" t="s">
        <v>509</v>
      </c>
      <c r="F710" s="18"/>
      <c r="G710" s="19"/>
      <c r="H710" s="20" t="s">
        <v>509</v>
      </c>
    </row>
    <row r="711" spans="1:8" ht="15">
      <c r="A711" s="15" t="s">
        <v>509</v>
      </c>
      <c r="B711" s="16" t="s">
        <v>509</v>
      </c>
      <c r="C711" s="17" t="s">
        <v>509</v>
      </c>
      <c r="D711" s="17" t="s">
        <v>509</v>
      </c>
      <c r="E711" s="17" t="s">
        <v>509</v>
      </c>
      <c r="F711" s="18"/>
      <c r="G711" s="19"/>
      <c r="H711" s="20" t="s">
        <v>509</v>
      </c>
    </row>
    <row r="712" spans="1:8" ht="15">
      <c r="A712" s="15" t="s">
        <v>509</v>
      </c>
      <c r="B712" s="16" t="s">
        <v>509</v>
      </c>
      <c r="C712" s="17" t="s">
        <v>509</v>
      </c>
      <c r="D712" s="17" t="s">
        <v>509</v>
      </c>
      <c r="E712" s="17" t="s">
        <v>509</v>
      </c>
      <c r="F712" s="18"/>
      <c r="G712" s="19"/>
      <c r="H712" s="20" t="s">
        <v>509</v>
      </c>
    </row>
    <row r="713" spans="1:8" ht="15">
      <c r="A713" s="15" t="s">
        <v>509</v>
      </c>
      <c r="B713" s="16" t="s">
        <v>509</v>
      </c>
      <c r="C713" s="17" t="s">
        <v>509</v>
      </c>
      <c r="D713" s="17" t="s">
        <v>509</v>
      </c>
      <c r="E713" s="17" t="s">
        <v>509</v>
      </c>
      <c r="F713" s="18"/>
      <c r="G713" s="19"/>
      <c r="H713" s="20" t="s">
        <v>509</v>
      </c>
    </row>
    <row r="714" spans="1:8" ht="15">
      <c r="A714" s="15" t="s">
        <v>509</v>
      </c>
      <c r="B714" s="16" t="s">
        <v>509</v>
      </c>
      <c r="C714" s="17" t="s">
        <v>509</v>
      </c>
      <c r="D714" s="17" t="s">
        <v>509</v>
      </c>
      <c r="E714" s="17" t="s">
        <v>509</v>
      </c>
      <c r="F714" s="18"/>
      <c r="G714" s="19"/>
      <c r="H714" s="20" t="s">
        <v>509</v>
      </c>
    </row>
    <row r="715" spans="1:8" ht="15">
      <c r="A715" s="15" t="s">
        <v>509</v>
      </c>
      <c r="B715" s="16" t="s">
        <v>509</v>
      </c>
      <c r="C715" s="17" t="s">
        <v>509</v>
      </c>
      <c r="D715" s="17" t="s">
        <v>509</v>
      </c>
      <c r="E715" s="17" t="s">
        <v>509</v>
      </c>
      <c r="F715" s="18"/>
      <c r="G715" s="19"/>
      <c r="H715" s="20" t="s">
        <v>509</v>
      </c>
    </row>
    <row r="716" spans="1:8" ht="15">
      <c r="A716" s="15" t="s">
        <v>509</v>
      </c>
      <c r="B716" s="16" t="s">
        <v>509</v>
      </c>
      <c r="C716" s="17" t="s">
        <v>509</v>
      </c>
      <c r="D716" s="17" t="s">
        <v>509</v>
      </c>
      <c r="E716" s="17" t="s">
        <v>509</v>
      </c>
      <c r="F716" s="18"/>
      <c r="G716" s="19"/>
      <c r="H716" s="20" t="s">
        <v>509</v>
      </c>
    </row>
    <row r="717" spans="1:8" ht="15">
      <c r="A717" s="15" t="s">
        <v>509</v>
      </c>
      <c r="B717" s="16" t="s">
        <v>509</v>
      </c>
      <c r="C717" s="17" t="s">
        <v>509</v>
      </c>
      <c r="D717" s="17" t="s">
        <v>509</v>
      </c>
      <c r="E717" s="17" t="s">
        <v>509</v>
      </c>
      <c r="F717" s="18"/>
      <c r="G717" s="19"/>
      <c r="H717" s="20" t="s">
        <v>509</v>
      </c>
    </row>
    <row r="718" spans="1:8" ht="15">
      <c r="A718" s="15" t="s">
        <v>509</v>
      </c>
      <c r="B718" s="16" t="s">
        <v>509</v>
      </c>
      <c r="C718" s="17" t="s">
        <v>509</v>
      </c>
      <c r="D718" s="17" t="s">
        <v>509</v>
      </c>
      <c r="E718" s="17" t="s">
        <v>509</v>
      </c>
      <c r="F718" s="18"/>
      <c r="G718" s="19"/>
      <c r="H718" s="20" t="s">
        <v>509</v>
      </c>
    </row>
    <row r="719" spans="1:8" ht="15">
      <c r="A719" s="15" t="s">
        <v>509</v>
      </c>
      <c r="B719" s="16" t="s">
        <v>509</v>
      </c>
      <c r="C719" s="17" t="s">
        <v>509</v>
      </c>
      <c r="D719" s="17" t="s">
        <v>509</v>
      </c>
      <c r="E719" s="17" t="s">
        <v>509</v>
      </c>
      <c r="F719" s="18"/>
      <c r="G719" s="19"/>
      <c r="H719" s="20" t="s">
        <v>509</v>
      </c>
    </row>
    <row r="720" spans="1:8" ht="15">
      <c r="A720" s="15" t="s">
        <v>509</v>
      </c>
      <c r="B720" s="16" t="s">
        <v>509</v>
      </c>
      <c r="C720" s="17" t="s">
        <v>509</v>
      </c>
      <c r="D720" s="17" t="s">
        <v>509</v>
      </c>
      <c r="E720" s="17" t="s">
        <v>509</v>
      </c>
      <c r="F720" s="18"/>
      <c r="G720" s="19"/>
      <c r="H720" s="20" t="s">
        <v>509</v>
      </c>
    </row>
    <row r="721" spans="1:8" ht="15">
      <c r="A721" s="15" t="s">
        <v>509</v>
      </c>
      <c r="B721" s="16" t="s">
        <v>509</v>
      </c>
      <c r="C721" s="17" t="s">
        <v>509</v>
      </c>
      <c r="D721" s="17" t="s">
        <v>509</v>
      </c>
      <c r="E721" s="17" t="s">
        <v>509</v>
      </c>
      <c r="F721" s="18"/>
      <c r="G721" s="19"/>
      <c r="H721" s="20" t="s">
        <v>509</v>
      </c>
    </row>
    <row r="722" spans="1:8" ht="15">
      <c r="A722" s="15" t="s">
        <v>509</v>
      </c>
      <c r="B722" s="16" t="s">
        <v>509</v>
      </c>
      <c r="C722" s="17" t="s">
        <v>509</v>
      </c>
      <c r="D722" s="17" t="s">
        <v>509</v>
      </c>
      <c r="E722" s="17" t="s">
        <v>509</v>
      </c>
      <c r="F722" s="18"/>
      <c r="G722" s="19"/>
      <c r="H722" s="20" t="s">
        <v>509</v>
      </c>
    </row>
    <row r="723" spans="1:8" ht="15">
      <c r="A723" s="15" t="s">
        <v>509</v>
      </c>
      <c r="B723" s="16" t="s">
        <v>509</v>
      </c>
      <c r="C723" s="17" t="s">
        <v>509</v>
      </c>
      <c r="D723" s="17" t="s">
        <v>509</v>
      </c>
      <c r="E723" s="17" t="s">
        <v>509</v>
      </c>
      <c r="F723" s="18"/>
      <c r="G723" s="19"/>
      <c r="H723" s="20" t="s">
        <v>509</v>
      </c>
    </row>
    <row r="724" spans="1:8" ht="15">
      <c r="A724" s="15" t="s">
        <v>509</v>
      </c>
      <c r="B724" s="16" t="s">
        <v>509</v>
      </c>
      <c r="C724" s="17" t="s">
        <v>509</v>
      </c>
      <c r="D724" s="17" t="s">
        <v>509</v>
      </c>
      <c r="E724" s="17" t="s">
        <v>509</v>
      </c>
      <c r="F724" s="18"/>
      <c r="G724" s="19"/>
      <c r="H724" s="20" t="s">
        <v>509</v>
      </c>
    </row>
    <row r="725" spans="1:8" ht="15">
      <c r="A725" s="15" t="s">
        <v>509</v>
      </c>
      <c r="B725" s="16" t="s">
        <v>509</v>
      </c>
      <c r="C725" s="17" t="s">
        <v>509</v>
      </c>
      <c r="D725" s="17" t="s">
        <v>509</v>
      </c>
      <c r="E725" s="17" t="s">
        <v>509</v>
      </c>
      <c r="F725" s="18"/>
      <c r="G725" s="19"/>
      <c r="H725" s="20" t="s">
        <v>509</v>
      </c>
    </row>
    <row r="726" spans="1:8" ht="15">
      <c r="A726" s="15" t="s">
        <v>509</v>
      </c>
      <c r="B726" s="16" t="s">
        <v>509</v>
      </c>
      <c r="C726" s="17" t="s">
        <v>509</v>
      </c>
      <c r="D726" s="17" t="s">
        <v>509</v>
      </c>
      <c r="E726" s="17" t="s">
        <v>509</v>
      </c>
      <c r="F726" s="18"/>
      <c r="G726" s="19"/>
      <c r="H726" s="20" t="s">
        <v>509</v>
      </c>
    </row>
    <row r="727" spans="1:8" ht="15">
      <c r="A727" s="15" t="s">
        <v>509</v>
      </c>
      <c r="B727" s="16" t="s">
        <v>509</v>
      </c>
      <c r="C727" s="17" t="s">
        <v>509</v>
      </c>
      <c r="D727" s="17" t="s">
        <v>509</v>
      </c>
      <c r="E727" s="17" t="s">
        <v>509</v>
      </c>
      <c r="F727" s="18"/>
      <c r="G727" s="19"/>
      <c r="H727" s="20" t="s">
        <v>509</v>
      </c>
    </row>
    <row r="728" spans="1:8" ht="15">
      <c r="A728" s="15" t="s">
        <v>509</v>
      </c>
      <c r="B728" s="16" t="s">
        <v>509</v>
      </c>
      <c r="C728" s="17" t="s">
        <v>509</v>
      </c>
      <c r="D728" s="17" t="s">
        <v>509</v>
      </c>
      <c r="E728" s="17" t="s">
        <v>509</v>
      </c>
      <c r="F728" s="18"/>
      <c r="G728" s="19"/>
      <c r="H728" s="20" t="s">
        <v>509</v>
      </c>
    </row>
    <row r="729" spans="1:8" ht="15">
      <c r="A729" s="15" t="s">
        <v>509</v>
      </c>
      <c r="B729" s="16" t="s">
        <v>509</v>
      </c>
      <c r="C729" s="17" t="s">
        <v>509</v>
      </c>
      <c r="D729" s="17" t="s">
        <v>509</v>
      </c>
      <c r="E729" s="17" t="s">
        <v>509</v>
      </c>
      <c r="F729" s="18"/>
      <c r="G729" s="19"/>
      <c r="H729" s="20" t="s">
        <v>509</v>
      </c>
    </row>
    <row r="730" spans="1:8" ht="15">
      <c r="A730" s="15" t="s">
        <v>509</v>
      </c>
      <c r="B730" s="16" t="s">
        <v>509</v>
      </c>
      <c r="C730" s="17" t="s">
        <v>509</v>
      </c>
      <c r="D730" s="17" t="s">
        <v>509</v>
      </c>
      <c r="E730" s="17" t="s">
        <v>509</v>
      </c>
      <c r="F730" s="18"/>
      <c r="G730" s="19"/>
      <c r="H730" s="20" t="s">
        <v>509</v>
      </c>
    </row>
    <row r="731" spans="1:8" ht="15">
      <c r="A731" s="15" t="s">
        <v>509</v>
      </c>
      <c r="B731" s="16" t="s">
        <v>509</v>
      </c>
      <c r="C731" s="17" t="s">
        <v>509</v>
      </c>
      <c r="D731" s="17" t="s">
        <v>509</v>
      </c>
      <c r="E731" s="17" t="s">
        <v>509</v>
      </c>
      <c r="F731" s="18"/>
      <c r="G731" s="19"/>
      <c r="H731" s="20" t="s">
        <v>509</v>
      </c>
    </row>
    <row r="732" spans="1:8" ht="15">
      <c r="A732" s="15" t="s">
        <v>509</v>
      </c>
      <c r="B732" s="16" t="s">
        <v>509</v>
      </c>
      <c r="C732" s="17" t="s">
        <v>509</v>
      </c>
      <c r="D732" s="17" t="s">
        <v>509</v>
      </c>
      <c r="E732" s="17" t="s">
        <v>509</v>
      </c>
      <c r="F732" s="18"/>
      <c r="G732" s="19"/>
      <c r="H732" s="20" t="s">
        <v>509</v>
      </c>
    </row>
    <row r="733" spans="1:8" ht="15">
      <c r="A733" s="15" t="s">
        <v>509</v>
      </c>
      <c r="B733" s="16" t="s">
        <v>509</v>
      </c>
      <c r="C733" s="17" t="s">
        <v>509</v>
      </c>
      <c r="D733" s="17" t="s">
        <v>509</v>
      </c>
      <c r="E733" s="17" t="s">
        <v>509</v>
      </c>
      <c r="F733" s="18"/>
      <c r="G733" s="19"/>
      <c r="H733" s="20" t="s">
        <v>509</v>
      </c>
    </row>
    <row r="734" spans="1:8" ht="15">
      <c r="A734" s="15" t="s">
        <v>509</v>
      </c>
      <c r="B734" s="16" t="s">
        <v>509</v>
      </c>
      <c r="C734" s="17" t="s">
        <v>509</v>
      </c>
      <c r="D734" s="17" t="s">
        <v>509</v>
      </c>
      <c r="E734" s="17" t="s">
        <v>509</v>
      </c>
      <c r="F734" s="18"/>
      <c r="G734" s="19"/>
      <c r="H734" s="20" t="s">
        <v>509</v>
      </c>
    </row>
    <row r="735" spans="1:8" ht="15">
      <c r="A735" s="15" t="s">
        <v>509</v>
      </c>
      <c r="B735" s="16" t="s">
        <v>509</v>
      </c>
      <c r="C735" s="17" t="s">
        <v>509</v>
      </c>
      <c r="D735" s="17" t="s">
        <v>509</v>
      </c>
      <c r="E735" s="17" t="s">
        <v>509</v>
      </c>
      <c r="F735" s="18"/>
      <c r="G735" s="19"/>
      <c r="H735" s="20" t="s">
        <v>509</v>
      </c>
    </row>
    <row r="736" spans="1:8" ht="15">
      <c r="A736" s="15" t="s">
        <v>509</v>
      </c>
      <c r="B736" s="16" t="s">
        <v>509</v>
      </c>
      <c r="C736" s="17" t="s">
        <v>509</v>
      </c>
      <c r="D736" s="17" t="s">
        <v>509</v>
      </c>
      <c r="E736" s="17" t="s">
        <v>509</v>
      </c>
      <c r="F736" s="18"/>
      <c r="G736" s="19"/>
      <c r="H736" s="20" t="s">
        <v>509</v>
      </c>
    </row>
    <row r="737" spans="1:8" ht="15">
      <c r="A737" s="15" t="s">
        <v>509</v>
      </c>
      <c r="B737" s="16" t="s">
        <v>509</v>
      </c>
      <c r="C737" s="17" t="s">
        <v>509</v>
      </c>
      <c r="D737" s="17" t="s">
        <v>509</v>
      </c>
      <c r="E737" s="17" t="s">
        <v>509</v>
      </c>
      <c r="F737" s="18"/>
      <c r="G737" s="19"/>
      <c r="H737" s="20" t="s">
        <v>509</v>
      </c>
    </row>
    <row r="738" spans="1:8" ht="15">
      <c r="A738" s="15" t="s">
        <v>509</v>
      </c>
      <c r="B738" s="16" t="s">
        <v>509</v>
      </c>
      <c r="C738" s="17" t="s">
        <v>509</v>
      </c>
      <c r="D738" s="17" t="s">
        <v>509</v>
      </c>
      <c r="E738" s="17" t="s">
        <v>509</v>
      </c>
      <c r="F738" s="18"/>
      <c r="G738" s="19"/>
      <c r="H738" s="20" t="s">
        <v>509</v>
      </c>
    </row>
    <row r="739" spans="1:8" ht="15">
      <c r="A739" s="15" t="s">
        <v>509</v>
      </c>
      <c r="B739" s="16" t="s">
        <v>509</v>
      </c>
      <c r="C739" s="17" t="s">
        <v>509</v>
      </c>
      <c r="D739" s="17" t="s">
        <v>509</v>
      </c>
      <c r="E739" s="17" t="s">
        <v>509</v>
      </c>
      <c r="F739" s="18"/>
      <c r="G739" s="19"/>
      <c r="H739" s="20" t="s">
        <v>509</v>
      </c>
    </row>
    <row r="740" spans="1:8" ht="15">
      <c r="A740" s="15" t="s">
        <v>509</v>
      </c>
      <c r="B740" s="16" t="s">
        <v>509</v>
      </c>
      <c r="C740" s="17" t="s">
        <v>509</v>
      </c>
      <c r="D740" s="17" t="s">
        <v>509</v>
      </c>
      <c r="E740" s="17" t="s">
        <v>509</v>
      </c>
      <c r="F740" s="18"/>
      <c r="G740" s="19"/>
      <c r="H740" s="20" t="s">
        <v>509</v>
      </c>
    </row>
    <row r="741" spans="1:8" ht="15">
      <c r="A741" s="15" t="s">
        <v>509</v>
      </c>
      <c r="B741" s="16" t="s">
        <v>509</v>
      </c>
      <c r="C741" s="17" t="s">
        <v>509</v>
      </c>
      <c r="D741" s="17" t="s">
        <v>509</v>
      </c>
      <c r="E741" s="17" t="s">
        <v>509</v>
      </c>
      <c r="F741" s="18"/>
      <c r="G741" s="19"/>
      <c r="H741" s="20" t="s">
        <v>509</v>
      </c>
    </row>
    <row r="742" spans="1:8" ht="15">
      <c r="A742" s="15" t="s">
        <v>509</v>
      </c>
      <c r="B742" s="16" t="s">
        <v>509</v>
      </c>
      <c r="C742" s="17" t="s">
        <v>509</v>
      </c>
      <c r="D742" s="17" t="s">
        <v>509</v>
      </c>
      <c r="E742" s="17" t="s">
        <v>509</v>
      </c>
      <c r="F742" s="18"/>
      <c r="G742" s="19"/>
      <c r="H742" s="20" t="s">
        <v>509</v>
      </c>
    </row>
    <row r="743" spans="1:8" ht="15">
      <c r="A743" s="15" t="s">
        <v>509</v>
      </c>
      <c r="B743" s="16" t="s">
        <v>509</v>
      </c>
      <c r="C743" s="17" t="s">
        <v>509</v>
      </c>
      <c r="D743" s="17" t="s">
        <v>509</v>
      </c>
      <c r="E743" s="17" t="s">
        <v>509</v>
      </c>
      <c r="F743" s="18"/>
      <c r="G743" s="19"/>
      <c r="H743" s="20" t="s">
        <v>509</v>
      </c>
    </row>
    <row r="744" spans="1:8" ht="15">
      <c r="A744" s="15" t="s">
        <v>509</v>
      </c>
      <c r="B744" s="16" t="s">
        <v>509</v>
      </c>
      <c r="C744" s="17" t="s">
        <v>509</v>
      </c>
      <c r="D744" s="17" t="s">
        <v>509</v>
      </c>
      <c r="E744" s="17" t="s">
        <v>509</v>
      </c>
      <c r="F744" s="18"/>
      <c r="G744" s="19"/>
      <c r="H744" s="20" t="s">
        <v>509</v>
      </c>
    </row>
    <row r="745" spans="1:8" ht="15">
      <c r="A745" s="15" t="s">
        <v>509</v>
      </c>
      <c r="B745" s="16" t="s">
        <v>509</v>
      </c>
      <c r="C745" s="17" t="s">
        <v>509</v>
      </c>
      <c r="D745" s="17" t="s">
        <v>509</v>
      </c>
      <c r="E745" s="17" t="s">
        <v>509</v>
      </c>
      <c r="F745" s="18"/>
      <c r="G745" s="19"/>
      <c r="H745" s="20" t="s">
        <v>509</v>
      </c>
    </row>
    <row r="746" spans="1:8" ht="15">
      <c r="A746" s="15" t="s">
        <v>509</v>
      </c>
      <c r="B746" s="16" t="s">
        <v>509</v>
      </c>
      <c r="C746" s="17" t="s">
        <v>509</v>
      </c>
      <c r="D746" s="17" t="s">
        <v>509</v>
      </c>
      <c r="E746" s="17" t="s">
        <v>509</v>
      </c>
      <c r="F746" s="18"/>
      <c r="G746" s="19"/>
      <c r="H746" s="20" t="s">
        <v>509</v>
      </c>
    </row>
    <row r="747" spans="1:8" ht="15">
      <c r="A747" s="15" t="s">
        <v>509</v>
      </c>
      <c r="B747" s="16" t="s">
        <v>509</v>
      </c>
      <c r="C747" s="17" t="s">
        <v>509</v>
      </c>
      <c r="D747" s="17" t="s">
        <v>509</v>
      </c>
      <c r="E747" s="17" t="s">
        <v>509</v>
      </c>
      <c r="F747" s="18"/>
      <c r="G747" s="19"/>
      <c r="H747" s="20" t="s">
        <v>509</v>
      </c>
    </row>
    <row r="748" spans="1:8" ht="15">
      <c r="A748" s="15" t="s">
        <v>509</v>
      </c>
      <c r="B748" s="16" t="s">
        <v>509</v>
      </c>
      <c r="C748" s="17" t="s">
        <v>509</v>
      </c>
      <c r="D748" s="17" t="s">
        <v>509</v>
      </c>
      <c r="E748" s="17" t="s">
        <v>509</v>
      </c>
      <c r="F748" s="18"/>
      <c r="G748" s="19"/>
      <c r="H748" s="20" t="s">
        <v>509</v>
      </c>
    </row>
    <row r="749" spans="1:8" ht="15">
      <c r="A749" s="15" t="s">
        <v>509</v>
      </c>
      <c r="B749" s="16" t="s">
        <v>509</v>
      </c>
      <c r="C749" s="17" t="s">
        <v>509</v>
      </c>
      <c r="D749" s="17" t="s">
        <v>509</v>
      </c>
      <c r="E749" s="17" t="s">
        <v>509</v>
      </c>
      <c r="F749" s="18"/>
      <c r="G749" s="19"/>
      <c r="H749" s="20" t="s">
        <v>509</v>
      </c>
    </row>
    <row r="750" spans="1:8" ht="15">
      <c r="A750" s="15" t="s">
        <v>509</v>
      </c>
      <c r="B750" s="16" t="s">
        <v>509</v>
      </c>
      <c r="C750" s="17" t="s">
        <v>509</v>
      </c>
      <c r="D750" s="17" t="s">
        <v>509</v>
      </c>
      <c r="E750" s="17" t="s">
        <v>509</v>
      </c>
      <c r="F750" s="18"/>
      <c r="G750" s="19"/>
      <c r="H750" s="20" t="s">
        <v>509</v>
      </c>
    </row>
    <row r="751" spans="1:8" ht="15">
      <c r="A751" s="15" t="s">
        <v>509</v>
      </c>
      <c r="B751" s="16" t="s">
        <v>509</v>
      </c>
      <c r="C751" s="17" t="s">
        <v>509</v>
      </c>
      <c r="D751" s="17" t="s">
        <v>509</v>
      </c>
      <c r="E751" s="17" t="s">
        <v>509</v>
      </c>
      <c r="F751" s="18"/>
      <c r="G751" s="19"/>
      <c r="H751" s="20" t="s">
        <v>509</v>
      </c>
    </row>
    <row r="752" spans="1:8" ht="15">
      <c r="A752" s="15" t="s">
        <v>509</v>
      </c>
      <c r="B752" s="16" t="s">
        <v>509</v>
      </c>
      <c r="C752" s="17" t="s">
        <v>509</v>
      </c>
      <c r="D752" s="17" t="s">
        <v>509</v>
      </c>
      <c r="E752" s="17" t="s">
        <v>509</v>
      </c>
      <c r="F752" s="18"/>
      <c r="G752" s="19"/>
      <c r="H752" s="20" t="s">
        <v>509</v>
      </c>
    </row>
    <row r="753" spans="1:8" ht="15">
      <c r="A753" s="15" t="s">
        <v>509</v>
      </c>
      <c r="B753" s="16" t="s">
        <v>509</v>
      </c>
      <c r="C753" s="17" t="s">
        <v>509</v>
      </c>
      <c r="D753" s="17" t="s">
        <v>509</v>
      </c>
      <c r="E753" s="17" t="s">
        <v>509</v>
      </c>
      <c r="F753" s="18"/>
      <c r="G753" s="19"/>
      <c r="H753" s="20" t="s">
        <v>509</v>
      </c>
    </row>
    <row r="754" spans="1:8" ht="15">
      <c r="A754" s="15" t="s">
        <v>509</v>
      </c>
      <c r="B754" s="16" t="s">
        <v>509</v>
      </c>
      <c r="C754" s="17" t="s">
        <v>509</v>
      </c>
      <c r="D754" s="17" t="s">
        <v>509</v>
      </c>
      <c r="E754" s="17" t="s">
        <v>509</v>
      </c>
      <c r="F754" s="18"/>
      <c r="G754" s="19"/>
      <c r="H754" s="20" t="s">
        <v>509</v>
      </c>
    </row>
    <row r="755" spans="1:8" ht="15">
      <c r="A755" s="15" t="s">
        <v>509</v>
      </c>
      <c r="B755" s="16" t="s">
        <v>509</v>
      </c>
      <c r="C755" s="17" t="s">
        <v>509</v>
      </c>
      <c r="D755" s="17" t="s">
        <v>509</v>
      </c>
      <c r="E755" s="17" t="s">
        <v>509</v>
      </c>
      <c r="F755" s="18"/>
      <c r="G755" s="19"/>
      <c r="H755" s="20" t="s">
        <v>509</v>
      </c>
    </row>
    <row r="756" spans="1:8" ht="15">
      <c r="A756" s="15" t="s">
        <v>509</v>
      </c>
      <c r="B756" s="16" t="s">
        <v>509</v>
      </c>
      <c r="C756" s="17" t="s">
        <v>509</v>
      </c>
      <c r="D756" s="17" t="s">
        <v>509</v>
      </c>
      <c r="E756" s="17" t="s">
        <v>509</v>
      </c>
      <c r="F756" s="18"/>
      <c r="G756" s="19"/>
      <c r="H756" s="20" t="s">
        <v>509</v>
      </c>
    </row>
    <row r="757" spans="1:8" ht="15">
      <c r="A757" s="15" t="s">
        <v>509</v>
      </c>
      <c r="B757" s="16" t="s">
        <v>509</v>
      </c>
      <c r="C757" s="17" t="s">
        <v>509</v>
      </c>
      <c r="D757" s="17" t="s">
        <v>509</v>
      </c>
      <c r="E757" s="17" t="s">
        <v>509</v>
      </c>
      <c r="F757" s="18"/>
      <c r="G757" s="19"/>
      <c r="H757" s="20" t="s">
        <v>509</v>
      </c>
    </row>
    <row r="758" spans="1:8" ht="15">
      <c r="A758" s="15" t="s">
        <v>509</v>
      </c>
      <c r="B758" s="16" t="s">
        <v>509</v>
      </c>
      <c r="C758" s="17" t="s">
        <v>509</v>
      </c>
      <c r="D758" s="17" t="s">
        <v>509</v>
      </c>
      <c r="E758" s="17" t="s">
        <v>509</v>
      </c>
      <c r="F758" s="18"/>
      <c r="G758" s="19"/>
      <c r="H758" s="20" t="s">
        <v>509</v>
      </c>
    </row>
    <row r="759" spans="1:8" ht="15">
      <c r="A759" s="15" t="s">
        <v>509</v>
      </c>
      <c r="B759" s="16" t="s">
        <v>509</v>
      </c>
      <c r="C759" s="17" t="s">
        <v>509</v>
      </c>
      <c r="D759" s="17" t="s">
        <v>509</v>
      </c>
      <c r="E759" s="17" t="s">
        <v>509</v>
      </c>
      <c r="F759" s="18"/>
      <c r="G759" s="19"/>
      <c r="H759" s="20" t="s">
        <v>509</v>
      </c>
    </row>
    <row r="760" spans="1:8" ht="15">
      <c r="A760" s="15" t="s">
        <v>509</v>
      </c>
      <c r="B760" s="16" t="s">
        <v>509</v>
      </c>
      <c r="C760" s="17" t="s">
        <v>509</v>
      </c>
      <c r="D760" s="17" t="s">
        <v>509</v>
      </c>
      <c r="E760" s="17" t="s">
        <v>509</v>
      </c>
      <c r="F760" s="18"/>
      <c r="G760" s="19"/>
      <c r="H760" s="20" t="s">
        <v>509</v>
      </c>
    </row>
    <row r="761" spans="1:8" ht="15">
      <c r="A761" s="15" t="s">
        <v>509</v>
      </c>
      <c r="B761" s="16" t="s">
        <v>509</v>
      </c>
      <c r="C761" s="17" t="s">
        <v>509</v>
      </c>
      <c r="D761" s="17" t="s">
        <v>509</v>
      </c>
      <c r="E761" s="17" t="s">
        <v>509</v>
      </c>
      <c r="F761" s="18"/>
      <c r="G761" s="19"/>
      <c r="H761" s="20" t="s">
        <v>509</v>
      </c>
    </row>
    <row r="762" spans="1:8" ht="15">
      <c r="A762" s="15" t="s">
        <v>509</v>
      </c>
      <c r="B762" s="16" t="s">
        <v>509</v>
      </c>
      <c r="C762" s="17" t="s">
        <v>509</v>
      </c>
      <c r="D762" s="17" t="s">
        <v>509</v>
      </c>
      <c r="E762" s="17" t="s">
        <v>509</v>
      </c>
      <c r="F762" s="18"/>
      <c r="G762" s="19"/>
      <c r="H762" s="20" t="s">
        <v>509</v>
      </c>
    </row>
    <row r="763" spans="1:8" ht="15">
      <c r="A763" s="15" t="s">
        <v>509</v>
      </c>
      <c r="B763" s="16" t="s">
        <v>509</v>
      </c>
      <c r="C763" s="17" t="s">
        <v>509</v>
      </c>
      <c r="D763" s="17" t="s">
        <v>509</v>
      </c>
      <c r="E763" s="17" t="s">
        <v>509</v>
      </c>
      <c r="F763" s="18"/>
      <c r="G763" s="19"/>
      <c r="H763" s="20" t="s">
        <v>509</v>
      </c>
    </row>
    <row r="764" spans="1:8" ht="15">
      <c r="A764" s="15" t="s">
        <v>509</v>
      </c>
      <c r="B764" s="16" t="s">
        <v>509</v>
      </c>
      <c r="C764" s="17" t="s">
        <v>509</v>
      </c>
      <c r="D764" s="17" t="s">
        <v>509</v>
      </c>
      <c r="E764" s="17" t="s">
        <v>509</v>
      </c>
      <c r="F764" s="18"/>
      <c r="G764" s="19"/>
      <c r="H764" s="20" t="s">
        <v>509</v>
      </c>
    </row>
    <row r="765" spans="1:8" ht="15">
      <c r="A765" s="15" t="s">
        <v>509</v>
      </c>
      <c r="B765" s="16" t="s">
        <v>509</v>
      </c>
      <c r="C765" s="17" t="s">
        <v>509</v>
      </c>
      <c r="D765" s="17" t="s">
        <v>509</v>
      </c>
      <c r="E765" s="17" t="s">
        <v>509</v>
      </c>
      <c r="F765" s="18"/>
      <c r="G765" s="19"/>
      <c r="H765" s="20" t="s">
        <v>509</v>
      </c>
    </row>
    <row r="766" spans="1:8" ht="15">
      <c r="A766" s="15" t="s">
        <v>509</v>
      </c>
      <c r="B766" s="16" t="s">
        <v>509</v>
      </c>
      <c r="C766" s="17" t="s">
        <v>509</v>
      </c>
      <c r="D766" s="17" t="s">
        <v>509</v>
      </c>
      <c r="E766" s="17" t="s">
        <v>509</v>
      </c>
      <c r="F766" s="18"/>
      <c r="G766" s="19"/>
      <c r="H766" s="20" t="s">
        <v>509</v>
      </c>
    </row>
    <row r="767" spans="1:8" ht="15">
      <c r="A767" s="15" t="s">
        <v>509</v>
      </c>
      <c r="B767" s="16" t="s">
        <v>509</v>
      </c>
      <c r="C767" s="17" t="s">
        <v>509</v>
      </c>
      <c r="D767" s="17" t="s">
        <v>509</v>
      </c>
      <c r="E767" s="17" t="s">
        <v>509</v>
      </c>
      <c r="F767" s="18"/>
      <c r="G767" s="19"/>
      <c r="H767" s="20" t="s">
        <v>509</v>
      </c>
    </row>
    <row r="768" spans="1:8" ht="15">
      <c r="A768" s="15" t="s">
        <v>509</v>
      </c>
      <c r="B768" s="16" t="s">
        <v>509</v>
      </c>
      <c r="C768" s="17" t="s">
        <v>509</v>
      </c>
      <c r="D768" s="17" t="s">
        <v>509</v>
      </c>
      <c r="E768" s="17" t="s">
        <v>509</v>
      </c>
      <c r="F768" s="18"/>
      <c r="G768" s="19"/>
      <c r="H768" s="20" t="s">
        <v>509</v>
      </c>
    </row>
    <row r="769" spans="1:8" ht="15">
      <c r="A769" s="15" t="s">
        <v>509</v>
      </c>
      <c r="B769" s="16" t="s">
        <v>509</v>
      </c>
      <c r="C769" s="17" t="s">
        <v>509</v>
      </c>
      <c r="D769" s="17" t="s">
        <v>509</v>
      </c>
      <c r="E769" s="17" t="s">
        <v>509</v>
      </c>
      <c r="F769" s="18"/>
      <c r="G769" s="19"/>
      <c r="H769" s="20" t="s">
        <v>509</v>
      </c>
    </row>
    <row r="770" spans="1:8" ht="15">
      <c r="A770" s="15" t="s">
        <v>509</v>
      </c>
      <c r="B770" s="16" t="s">
        <v>509</v>
      </c>
      <c r="C770" s="17" t="s">
        <v>509</v>
      </c>
      <c r="D770" s="17" t="s">
        <v>509</v>
      </c>
      <c r="E770" s="17" t="s">
        <v>509</v>
      </c>
      <c r="F770" s="18"/>
      <c r="G770" s="19"/>
      <c r="H770" s="20" t="s">
        <v>509</v>
      </c>
    </row>
    <row r="771" spans="1:8" ht="15">
      <c r="A771" s="15" t="s">
        <v>509</v>
      </c>
      <c r="B771" s="16" t="s">
        <v>509</v>
      </c>
      <c r="C771" s="17" t="s">
        <v>509</v>
      </c>
      <c r="D771" s="17" t="s">
        <v>509</v>
      </c>
      <c r="E771" s="17" t="s">
        <v>509</v>
      </c>
      <c r="F771" s="18"/>
      <c r="G771" s="19"/>
      <c r="H771" s="20" t="s">
        <v>509</v>
      </c>
    </row>
    <row r="772" spans="1:8" ht="15">
      <c r="A772" s="15" t="s">
        <v>509</v>
      </c>
      <c r="B772" s="16" t="s">
        <v>509</v>
      </c>
      <c r="C772" s="17" t="s">
        <v>509</v>
      </c>
      <c r="D772" s="17" t="s">
        <v>509</v>
      </c>
      <c r="E772" s="17" t="s">
        <v>509</v>
      </c>
      <c r="F772" s="18"/>
      <c r="G772" s="19"/>
      <c r="H772" s="20" t="s">
        <v>509</v>
      </c>
    </row>
    <row r="773" spans="1:8" ht="15">
      <c r="A773" s="15" t="s">
        <v>509</v>
      </c>
      <c r="B773" s="16" t="s">
        <v>509</v>
      </c>
      <c r="C773" s="17" t="s">
        <v>509</v>
      </c>
      <c r="D773" s="17" t="s">
        <v>509</v>
      </c>
      <c r="E773" s="17" t="s">
        <v>509</v>
      </c>
      <c r="F773" s="18"/>
      <c r="G773" s="19"/>
      <c r="H773" s="20" t="s">
        <v>509</v>
      </c>
    </row>
    <row r="774" spans="1:8" ht="15">
      <c r="A774" s="15" t="s">
        <v>509</v>
      </c>
      <c r="B774" s="16" t="s">
        <v>509</v>
      </c>
      <c r="C774" s="17" t="s">
        <v>509</v>
      </c>
      <c r="D774" s="17" t="s">
        <v>509</v>
      </c>
      <c r="E774" s="17" t="s">
        <v>509</v>
      </c>
      <c r="F774" s="18"/>
      <c r="G774" s="19"/>
      <c r="H774" s="20" t="s">
        <v>509</v>
      </c>
    </row>
    <row r="775" spans="1:8" ht="15">
      <c r="A775" s="15" t="s">
        <v>509</v>
      </c>
      <c r="B775" s="16" t="s">
        <v>509</v>
      </c>
      <c r="C775" s="17" t="s">
        <v>509</v>
      </c>
      <c r="D775" s="17" t="s">
        <v>509</v>
      </c>
      <c r="E775" s="17" t="s">
        <v>509</v>
      </c>
      <c r="F775" s="18"/>
      <c r="G775" s="19"/>
      <c r="H775" s="20" t="s">
        <v>509</v>
      </c>
    </row>
    <row r="776" spans="1:8" ht="15">
      <c r="A776" s="15" t="s">
        <v>509</v>
      </c>
      <c r="B776" s="16" t="s">
        <v>509</v>
      </c>
      <c r="C776" s="17" t="s">
        <v>509</v>
      </c>
      <c r="D776" s="17" t="s">
        <v>509</v>
      </c>
      <c r="E776" s="17" t="s">
        <v>509</v>
      </c>
      <c r="F776" s="18"/>
      <c r="G776" s="19"/>
      <c r="H776" s="20" t="s">
        <v>509</v>
      </c>
    </row>
    <row r="777" spans="1:8" ht="15">
      <c r="A777" s="15" t="s">
        <v>509</v>
      </c>
      <c r="B777" s="16" t="s">
        <v>509</v>
      </c>
      <c r="C777" s="17" t="s">
        <v>509</v>
      </c>
      <c r="D777" s="17" t="s">
        <v>509</v>
      </c>
      <c r="E777" s="17" t="s">
        <v>509</v>
      </c>
      <c r="F777" s="18"/>
      <c r="G777" s="19"/>
      <c r="H777" s="20" t="s">
        <v>509</v>
      </c>
    </row>
    <row r="778" spans="1:8" ht="15">
      <c r="A778" s="15" t="s">
        <v>509</v>
      </c>
      <c r="B778" s="16" t="s">
        <v>509</v>
      </c>
      <c r="C778" s="17" t="s">
        <v>509</v>
      </c>
      <c r="D778" s="17" t="s">
        <v>509</v>
      </c>
      <c r="E778" s="17" t="s">
        <v>509</v>
      </c>
      <c r="F778" s="18"/>
      <c r="G778" s="19"/>
      <c r="H778" s="20" t="s">
        <v>509</v>
      </c>
    </row>
    <row r="779" spans="1:8" ht="15">
      <c r="A779" s="15" t="s">
        <v>509</v>
      </c>
      <c r="B779" s="16" t="s">
        <v>509</v>
      </c>
      <c r="C779" s="17" t="s">
        <v>509</v>
      </c>
      <c r="D779" s="17" t="s">
        <v>509</v>
      </c>
      <c r="E779" s="17" t="s">
        <v>509</v>
      </c>
      <c r="F779" s="18"/>
      <c r="G779" s="19"/>
      <c r="H779" s="20" t="s">
        <v>509</v>
      </c>
    </row>
    <row r="780" spans="1:8" ht="15">
      <c r="A780" s="15" t="s">
        <v>509</v>
      </c>
      <c r="B780" s="16" t="s">
        <v>509</v>
      </c>
      <c r="C780" s="17" t="s">
        <v>509</v>
      </c>
      <c r="D780" s="17" t="s">
        <v>509</v>
      </c>
      <c r="E780" s="17" t="s">
        <v>509</v>
      </c>
      <c r="F780" s="18"/>
      <c r="G780" s="19"/>
      <c r="H780" s="20" t="s">
        <v>509</v>
      </c>
    </row>
    <row r="781" spans="1:8" ht="15">
      <c r="A781" s="15" t="s">
        <v>509</v>
      </c>
      <c r="B781" s="16" t="s">
        <v>509</v>
      </c>
      <c r="C781" s="17" t="s">
        <v>509</v>
      </c>
      <c r="D781" s="17" t="s">
        <v>509</v>
      </c>
      <c r="E781" s="17" t="s">
        <v>509</v>
      </c>
      <c r="F781" s="18"/>
      <c r="G781" s="19"/>
      <c r="H781" s="20" t="s">
        <v>509</v>
      </c>
    </row>
    <row r="782" spans="1:8" ht="15">
      <c r="A782" s="15" t="s">
        <v>509</v>
      </c>
      <c r="B782" s="16" t="s">
        <v>509</v>
      </c>
      <c r="C782" s="17" t="s">
        <v>509</v>
      </c>
      <c r="D782" s="17" t="s">
        <v>509</v>
      </c>
      <c r="E782" s="17" t="s">
        <v>509</v>
      </c>
      <c r="F782" s="18"/>
      <c r="G782" s="19"/>
      <c r="H782" s="20" t="s">
        <v>509</v>
      </c>
    </row>
    <row r="783" spans="1:8" ht="15">
      <c r="A783" s="15" t="s">
        <v>509</v>
      </c>
      <c r="B783" s="16" t="s">
        <v>509</v>
      </c>
      <c r="C783" s="17" t="s">
        <v>509</v>
      </c>
      <c r="D783" s="17" t="s">
        <v>509</v>
      </c>
      <c r="E783" s="17" t="s">
        <v>509</v>
      </c>
      <c r="F783" s="18"/>
      <c r="G783" s="19"/>
      <c r="H783" s="20" t="s">
        <v>509</v>
      </c>
    </row>
    <row r="784" spans="1:8" ht="15">
      <c r="A784" s="15" t="s">
        <v>509</v>
      </c>
      <c r="B784" s="16" t="s">
        <v>509</v>
      </c>
      <c r="C784" s="17" t="s">
        <v>509</v>
      </c>
      <c r="D784" s="17" t="s">
        <v>509</v>
      </c>
      <c r="E784" s="17" t="s">
        <v>509</v>
      </c>
      <c r="F784" s="18"/>
      <c r="G784" s="19"/>
      <c r="H784" s="20" t="s">
        <v>509</v>
      </c>
    </row>
    <row r="785" spans="1:8" ht="15">
      <c r="A785" s="15" t="s">
        <v>509</v>
      </c>
      <c r="B785" s="16" t="s">
        <v>509</v>
      </c>
      <c r="C785" s="17" t="s">
        <v>509</v>
      </c>
      <c r="D785" s="17" t="s">
        <v>509</v>
      </c>
      <c r="E785" s="17" t="s">
        <v>509</v>
      </c>
      <c r="F785" s="18"/>
      <c r="G785" s="19"/>
      <c r="H785" s="20" t="s">
        <v>509</v>
      </c>
    </row>
    <row r="786" spans="1:8" ht="15">
      <c r="A786" s="15" t="s">
        <v>509</v>
      </c>
      <c r="B786" s="16" t="s">
        <v>509</v>
      </c>
      <c r="C786" s="17" t="s">
        <v>509</v>
      </c>
      <c r="D786" s="17" t="s">
        <v>509</v>
      </c>
      <c r="E786" s="17" t="s">
        <v>509</v>
      </c>
      <c r="F786" s="18"/>
      <c r="G786" s="19"/>
      <c r="H786" s="20" t="s">
        <v>509</v>
      </c>
    </row>
    <row r="787" spans="1:8" ht="15">
      <c r="A787" s="15" t="s">
        <v>509</v>
      </c>
      <c r="B787" s="16" t="s">
        <v>509</v>
      </c>
      <c r="C787" s="17" t="s">
        <v>509</v>
      </c>
      <c r="D787" s="17" t="s">
        <v>509</v>
      </c>
      <c r="E787" s="17" t="s">
        <v>509</v>
      </c>
      <c r="F787" s="18"/>
      <c r="G787" s="19"/>
      <c r="H787" s="20" t="s">
        <v>509</v>
      </c>
    </row>
    <row r="788" spans="1:8" ht="15">
      <c r="A788" s="15" t="s">
        <v>509</v>
      </c>
      <c r="B788" s="16" t="s">
        <v>509</v>
      </c>
      <c r="C788" s="17" t="s">
        <v>509</v>
      </c>
      <c r="D788" s="17" t="s">
        <v>509</v>
      </c>
      <c r="E788" s="17" t="s">
        <v>509</v>
      </c>
      <c r="F788" s="18"/>
      <c r="G788" s="19"/>
      <c r="H788" s="20" t="s">
        <v>509</v>
      </c>
    </row>
    <row r="789" spans="1:8" ht="15">
      <c r="A789" s="15" t="s">
        <v>509</v>
      </c>
      <c r="B789" s="16" t="s">
        <v>509</v>
      </c>
      <c r="C789" s="17" t="s">
        <v>509</v>
      </c>
      <c r="D789" s="17" t="s">
        <v>509</v>
      </c>
      <c r="E789" s="17" t="s">
        <v>509</v>
      </c>
      <c r="F789" s="18"/>
      <c r="G789" s="19"/>
      <c r="H789" s="20" t="s">
        <v>509</v>
      </c>
    </row>
    <row r="790" spans="1:8" ht="15">
      <c r="A790" s="15" t="s">
        <v>509</v>
      </c>
      <c r="B790" s="16" t="s">
        <v>509</v>
      </c>
      <c r="C790" s="17" t="s">
        <v>509</v>
      </c>
      <c r="D790" s="17" t="s">
        <v>509</v>
      </c>
      <c r="E790" s="17" t="s">
        <v>509</v>
      </c>
      <c r="F790" s="18"/>
      <c r="G790" s="19"/>
      <c r="H790" s="20" t="s">
        <v>509</v>
      </c>
    </row>
    <row r="791" spans="1:8" ht="15">
      <c r="A791" s="15" t="s">
        <v>509</v>
      </c>
      <c r="B791" s="16" t="s">
        <v>509</v>
      </c>
      <c r="C791" s="17" t="s">
        <v>509</v>
      </c>
      <c r="D791" s="17" t="s">
        <v>509</v>
      </c>
      <c r="E791" s="17" t="s">
        <v>509</v>
      </c>
      <c r="F791" s="18"/>
      <c r="G791" s="19"/>
      <c r="H791" s="20" t="s">
        <v>509</v>
      </c>
    </row>
    <row r="792" spans="1:8" ht="15">
      <c r="A792" s="15" t="s">
        <v>509</v>
      </c>
      <c r="B792" s="16" t="s">
        <v>509</v>
      </c>
      <c r="C792" s="17" t="s">
        <v>509</v>
      </c>
      <c r="D792" s="17" t="s">
        <v>509</v>
      </c>
      <c r="E792" s="17" t="s">
        <v>509</v>
      </c>
      <c r="F792" s="18"/>
      <c r="G792" s="19"/>
      <c r="H792" s="20" t="s">
        <v>509</v>
      </c>
    </row>
    <row r="793" spans="1:8" ht="15">
      <c r="A793" s="15" t="s">
        <v>509</v>
      </c>
      <c r="B793" s="16" t="s">
        <v>509</v>
      </c>
      <c r="C793" s="17" t="s">
        <v>509</v>
      </c>
      <c r="D793" s="17" t="s">
        <v>509</v>
      </c>
      <c r="E793" s="17" t="s">
        <v>509</v>
      </c>
      <c r="F793" s="18"/>
      <c r="G793" s="19"/>
      <c r="H793" s="20" t="s">
        <v>509</v>
      </c>
    </row>
    <row r="794" spans="1:8" ht="15">
      <c r="A794" s="15" t="s">
        <v>509</v>
      </c>
      <c r="B794" s="16" t="s">
        <v>509</v>
      </c>
      <c r="C794" s="17" t="s">
        <v>509</v>
      </c>
      <c r="D794" s="17" t="s">
        <v>509</v>
      </c>
      <c r="E794" s="17" t="s">
        <v>509</v>
      </c>
      <c r="F794" s="18"/>
      <c r="G794" s="19"/>
      <c r="H794" s="20" t="s">
        <v>509</v>
      </c>
    </row>
    <row r="795" spans="1:8" ht="15">
      <c r="A795" s="15" t="s">
        <v>509</v>
      </c>
      <c r="B795" s="16" t="s">
        <v>509</v>
      </c>
      <c r="C795" s="17" t="s">
        <v>509</v>
      </c>
      <c r="D795" s="17" t="s">
        <v>509</v>
      </c>
      <c r="E795" s="17" t="s">
        <v>509</v>
      </c>
      <c r="F795" s="18"/>
      <c r="G795" s="19"/>
      <c r="H795" s="20" t="s">
        <v>509</v>
      </c>
    </row>
    <row r="796" spans="1:8" ht="15">
      <c r="A796" s="15" t="s">
        <v>509</v>
      </c>
      <c r="B796" s="16" t="s">
        <v>509</v>
      </c>
      <c r="C796" s="17" t="s">
        <v>509</v>
      </c>
      <c r="D796" s="17" t="s">
        <v>509</v>
      </c>
      <c r="E796" s="17" t="s">
        <v>509</v>
      </c>
      <c r="F796" s="18"/>
      <c r="G796" s="19"/>
      <c r="H796" s="20" t="s">
        <v>509</v>
      </c>
    </row>
    <row r="797" spans="1:8" ht="15">
      <c r="A797" s="15" t="s">
        <v>509</v>
      </c>
      <c r="B797" s="16" t="s">
        <v>509</v>
      </c>
      <c r="C797" s="17" t="s">
        <v>509</v>
      </c>
      <c r="D797" s="17" t="s">
        <v>509</v>
      </c>
      <c r="E797" s="17" t="s">
        <v>509</v>
      </c>
      <c r="F797" s="18"/>
      <c r="G797" s="19"/>
      <c r="H797" s="20" t="s">
        <v>509</v>
      </c>
    </row>
    <row r="798" spans="1:8" ht="15">
      <c r="A798" s="15" t="s">
        <v>509</v>
      </c>
      <c r="B798" s="16" t="s">
        <v>509</v>
      </c>
      <c r="C798" s="17" t="s">
        <v>509</v>
      </c>
      <c r="D798" s="17" t="s">
        <v>509</v>
      </c>
      <c r="E798" s="17" t="s">
        <v>509</v>
      </c>
      <c r="F798" s="18"/>
      <c r="G798" s="19"/>
      <c r="H798" s="20" t="s">
        <v>509</v>
      </c>
    </row>
    <row r="799" spans="1:8" ht="15">
      <c r="A799" s="15" t="s">
        <v>509</v>
      </c>
      <c r="B799" s="16" t="s">
        <v>509</v>
      </c>
      <c r="C799" s="17" t="s">
        <v>509</v>
      </c>
      <c r="D799" s="17" t="s">
        <v>509</v>
      </c>
      <c r="E799" s="17" t="s">
        <v>509</v>
      </c>
      <c r="F799" s="18"/>
      <c r="G799" s="19"/>
      <c r="H799" s="20" t="s">
        <v>509</v>
      </c>
    </row>
    <row r="800" spans="1:8" ht="15">
      <c r="A800" s="15" t="s">
        <v>509</v>
      </c>
      <c r="B800" s="16" t="s">
        <v>509</v>
      </c>
      <c r="C800" s="17" t="s">
        <v>509</v>
      </c>
      <c r="D800" s="17" t="s">
        <v>509</v>
      </c>
      <c r="E800" s="17" t="s">
        <v>509</v>
      </c>
      <c r="F800" s="18"/>
      <c r="G800" s="19"/>
      <c r="H800" s="20" t="s">
        <v>509</v>
      </c>
    </row>
    <row r="801" spans="1:8" ht="15">
      <c r="A801" s="15" t="s">
        <v>509</v>
      </c>
      <c r="B801" s="16" t="s">
        <v>509</v>
      </c>
      <c r="C801" s="17" t="s">
        <v>509</v>
      </c>
      <c r="D801" s="17" t="s">
        <v>509</v>
      </c>
      <c r="E801" s="17" t="s">
        <v>509</v>
      </c>
      <c r="F801" s="18"/>
      <c r="G801" s="19"/>
      <c r="H801" s="20" t="s">
        <v>509</v>
      </c>
    </row>
    <row r="802" spans="1:8" ht="15">
      <c r="A802" s="15" t="s">
        <v>509</v>
      </c>
      <c r="B802" s="16" t="s">
        <v>509</v>
      </c>
      <c r="C802" s="17" t="s">
        <v>509</v>
      </c>
      <c r="D802" s="17" t="s">
        <v>509</v>
      </c>
      <c r="E802" s="17" t="s">
        <v>509</v>
      </c>
      <c r="F802" s="18"/>
      <c r="G802" s="19"/>
      <c r="H802" s="20" t="s">
        <v>509</v>
      </c>
    </row>
    <row r="803" spans="1:8" ht="15">
      <c r="A803" s="15" t="s">
        <v>509</v>
      </c>
      <c r="B803" s="16" t="s">
        <v>509</v>
      </c>
      <c r="C803" s="17" t="s">
        <v>509</v>
      </c>
      <c r="D803" s="17" t="s">
        <v>509</v>
      </c>
      <c r="E803" s="17" t="s">
        <v>509</v>
      </c>
      <c r="F803" s="18"/>
      <c r="G803" s="19"/>
      <c r="H803" s="20" t="s">
        <v>509</v>
      </c>
    </row>
    <row r="804" spans="1:8" ht="15">
      <c r="A804" s="15" t="s">
        <v>509</v>
      </c>
      <c r="B804" s="16" t="s">
        <v>509</v>
      </c>
      <c r="C804" s="17" t="s">
        <v>509</v>
      </c>
      <c r="D804" s="17" t="s">
        <v>509</v>
      </c>
      <c r="E804" s="17" t="s">
        <v>509</v>
      </c>
      <c r="F804" s="18"/>
      <c r="G804" s="19"/>
      <c r="H804" s="20" t="s">
        <v>509</v>
      </c>
    </row>
    <row r="805" spans="1:8" ht="15">
      <c r="A805" s="15" t="s">
        <v>509</v>
      </c>
      <c r="B805" s="16" t="s">
        <v>509</v>
      </c>
      <c r="C805" s="17" t="s">
        <v>509</v>
      </c>
      <c r="D805" s="17" t="s">
        <v>509</v>
      </c>
      <c r="E805" s="17" t="s">
        <v>509</v>
      </c>
      <c r="F805" s="18"/>
      <c r="G805" s="19"/>
      <c r="H805" s="20" t="s">
        <v>509</v>
      </c>
    </row>
    <row r="806" spans="1:8" ht="15">
      <c r="A806" s="15" t="s">
        <v>509</v>
      </c>
      <c r="B806" s="16" t="s">
        <v>509</v>
      </c>
      <c r="C806" s="17" t="s">
        <v>509</v>
      </c>
      <c r="D806" s="17" t="s">
        <v>509</v>
      </c>
      <c r="E806" s="17" t="s">
        <v>509</v>
      </c>
      <c r="F806" s="18"/>
      <c r="G806" s="19"/>
      <c r="H806" s="20" t="s">
        <v>509</v>
      </c>
    </row>
    <row r="807" spans="1:8" ht="15">
      <c r="A807" s="15" t="s">
        <v>509</v>
      </c>
      <c r="B807" s="16" t="s">
        <v>509</v>
      </c>
      <c r="C807" s="17" t="s">
        <v>509</v>
      </c>
      <c r="D807" s="17" t="s">
        <v>509</v>
      </c>
      <c r="E807" s="17" t="s">
        <v>509</v>
      </c>
      <c r="F807" s="18"/>
      <c r="G807" s="19"/>
      <c r="H807" s="20" t="s">
        <v>509</v>
      </c>
    </row>
    <row r="808" spans="1:8" ht="15">
      <c r="A808" s="15" t="s">
        <v>509</v>
      </c>
      <c r="B808" s="16" t="s">
        <v>509</v>
      </c>
      <c r="C808" s="17" t="s">
        <v>509</v>
      </c>
      <c r="D808" s="17" t="s">
        <v>509</v>
      </c>
      <c r="E808" s="17" t="s">
        <v>509</v>
      </c>
      <c r="F808" s="18"/>
      <c r="G808" s="19"/>
      <c r="H808" s="20" t="s">
        <v>509</v>
      </c>
    </row>
    <row r="809" spans="1:8" ht="15">
      <c r="A809" s="15" t="s">
        <v>509</v>
      </c>
      <c r="B809" s="16" t="s">
        <v>509</v>
      </c>
      <c r="C809" s="17" t="s">
        <v>509</v>
      </c>
      <c r="D809" s="17" t="s">
        <v>509</v>
      </c>
      <c r="E809" s="17" t="s">
        <v>509</v>
      </c>
      <c r="F809" s="18"/>
      <c r="G809" s="19"/>
      <c r="H809" s="20" t="s">
        <v>509</v>
      </c>
    </row>
    <row r="810" spans="1:8" ht="15">
      <c r="A810" s="15" t="s">
        <v>509</v>
      </c>
      <c r="B810" s="16" t="s">
        <v>509</v>
      </c>
      <c r="C810" s="17" t="s">
        <v>509</v>
      </c>
      <c r="D810" s="17" t="s">
        <v>509</v>
      </c>
      <c r="E810" s="17" t="s">
        <v>509</v>
      </c>
      <c r="F810" s="18"/>
      <c r="G810" s="19"/>
      <c r="H810" s="20" t="s">
        <v>509</v>
      </c>
    </row>
    <row r="811" spans="1:8" ht="15">
      <c r="A811" s="15" t="s">
        <v>509</v>
      </c>
      <c r="B811" s="16" t="s">
        <v>509</v>
      </c>
      <c r="C811" s="17" t="s">
        <v>509</v>
      </c>
      <c r="D811" s="17" t="s">
        <v>509</v>
      </c>
      <c r="E811" s="17" t="s">
        <v>509</v>
      </c>
      <c r="F811" s="18"/>
      <c r="G811" s="19"/>
      <c r="H811" s="20" t="s">
        <v>509</v>
      </c>
    </row>
    <row r="812" spans="1:8" ht="15">
      <c r="A812" s="15" t="s">
        <v>509</v>
      </c>
      <c r="B812" s="16" t="s">
        <v>509</v>
      </c>
      <c r="C812" s="17" t="s">
        <v>509</v>
      </c>
      <c r="D812" s="17" t="s">
        <v>509</v>
      </c>
      <c r="E812" s="17" t="s">
        <v>509</v>
      </c>
      <c r="F812" s="18"/>
      <c r="G812" s="19"/>
      <c r="H812" s="20" t="s">
        <v>509</v>
      </c>
    </row>
    <row r="813" spans="1:8" ht="15">
      <c r="A813" s="15" t="s">
        <v>509</v>
      </c>
      <c r="B813" s="16" t="s">
        <v>509</v>
      </c>
      <c r="C813" s="17" t="s">
        <v>509</v>
      </c>
      <c r="D813" s="17" t="s">
        <v>509</v>
      </c>
      <c r="E813" s="17" t="s">
        <v>509</v>
      </c>
      <c r="F813" s="18"/>
      <c r="G813" s="19"/>
      <c r="H813" s="20" t="s">
        <v>509</v>
      </c>
    </row>
    <row r="814" spans="1:8" ht="15">
      <c r="A814" s="15" t="s">
        <v>509</v>
      </c>
      <c r="B814" s="16" t="s">
        <v>509</v>
      </c>
      <c r="C814" s="17" t="s">
        <v>509</v>
      </c>
      <c r="D814" s="17" t="s">
        <v>509</v>
      </c>
      <c r="E814" s="17" t="s">
        <v>509</v>
      </c>
      <c r="F814" s="18"/>
      <c r="G814" s="19"/>
      <c r="H814" s="20" t="s">
        <v>509</v>
      </c>
    </row>
    <row r="815" spans="1:8" ht="15">
      <c r="A815" s="15" t="s">
        <v>509</v>
      </c>
      <c r="B815" s="16" t="s">
        <v>509</v>
      </c>
      <c r="C815" s="17" t="s">
        <v>509</v>
      </c>
      <c r="D815" s="17" t="s">
        <v>509</v>
      </c>
      <c r="E815" s="17" t="s">
        <v>509</v>
      </c>
      <c r="F815" s="18"/>
      <c r="G815" s="19"/>
      <c r="H815" s="20" t="s">
        <v>509</v>
      </c>
    </row>
    <row r="816" spans="1:8" ht="15">
      <c r="A816" s="15" t="s">
        <v>509</v>
      </c>
      <c r="B816" s="16" t="s">
        <v>509</v>
      </c>
      <c r="C816" s="17" t="s">
        <v>509</v>
      </c>
      <c r="D816" s="17" t="s">
        <v>509</v>
      </c>
      <c r="E816" s="17" t="s">
        <v>509</v>
      </c>
      <c r="F816" s="18"/>
      <c r="G816" s="19"/>
      <c r="H816" s="20" t="s">
        <v>509</v>
      </c>
    </row>
    <row r="817" spans="1:8" ht="15">
      <c r="A817" s="15" t="s">
        <v>509</v>
      </c>
      <c r="B817" s="16" t="s">
        <v>509</v>
      </c>
      <c r="C817" s="17" t="s">
        <v>509</v>
      </c>
      <c r="D817" s="17" t="s">
        <v>509</v>
      </c>
      <c r="E817" s="17" t="s">
        <v>509</v>
      </c>
      <c r="F817" s="18"/>
      <c r="G817" s="19"/>
      <c r="H817" s="20" t="s">
        <v>509</v>
      </c>
    </row>
    <row r="818" spans="1:8" ht="15">
      <c r="A818" s="15" t="s">
        <v>509</v>
      </c>
      <c r="B818" s="16" t="s">
        <v>509</v>
      </c>
      <c r="C818" s="17" t="s">
        <v>509</v>
      </c>
      <c r="D818" s="17" t="s">
        <v>509</v>
      </c>
      <c r="E818" s="17" t="s">
        <v>509</v>
      </c>
      <c r="F818" s="18"/>
      <c r="G818" s="19"/>
      <c r="H818" s="20" t="s">
        <v>509</v>
      </c>
    </row>
    <row r="819" spans="1:8" ht="15">
      <c r="A819" s="15" t="s">
        <v>509</v>
      </c>
      <c r="B819" s="16" t="s">
        <v>509</v>
      </c>
      <c r="C819" s="17" t="s">
        <v>509</v>
      </c>
      <c r="D819" s="17" t="s">
        <v>509</v>
      </c>
      <c r="E819" s="17" t="s">
        <v>509</v>
      </c>
      <c r="F819" s="18"/>
      <c r="G819" s="19"/>
      <c r="H819" s="20" t="s">
        <v>509</v>
      </c>
    </row>
    <row r="820" spans="1:8" ht="15">
      <c r="A820" s="15" t="s">
        <v>509</v>
      </c>
      <c r="B820" s="16" t="s">
        <v>509</v>
      </c>
      <c r="C820" s="17" t="s">
        <v>509</v>
      </c>
      <c r="D820" s="17" t="s">
        <v>509</v>
      </c>
      <c r="E820" s="17" t="s">
        <v>509</v>
      </c>
      <c r="F820" s="18"/>
      <c r="G820" s="19"/>
      <c r="H820" s="20" t="s">
        <v>509</v>
      </c>
    </row>
    <row r="821" spans="1:8" ht="15">
      <c r="A821" s="15" t="s">
        <v>509</v>
      </c>
      <c r="B821" s="16" t="s">
        <v>509</v>
      </c>
      <c r="C821" s="17" t="s">
        <v>509</v>
      </c>
      <c r="D821" s="17" t="s">
        <v>509</v>
      </c>
      <c r="E821" s="17" t="s">
        <v>509</v>
      </c>
      <c r="F821" s="18"/>
      <c r="G821" s="19"/>
      <c r="H821" s="20" t="s">
        <v>509</v>
      </c>
    </row>
    <row r="822" spans="1:8" ht="15">
      <c r="A822" s="15" t="s">
        <v>509</v>
      </c>
      <c r="B822" s="16" t="s">
        <v>509</v>
      </c>
      <c r="C822" s="17" t="s">
        <v>509</v>
      </c>
      <c r="D822" s="17" t="s">
        <v>509</v>
      </c>
      <c r="E822" s="17" t="s">
        <v>509</v>
      </c>
      <c r="F822" s="18"/>
      <c r="G822" s="19"/>
      <c r="H822" s="20" t="s">
        <v>509</v>
      </c>
    </row>
    <row r="823" spans="1:8" ht="15">
      <c r="A823" s="15" t="s">
        <v>509</v>
      </c>
      <c r="B823" s="16" t="s">
        <v>509</v>
      </c>
      <c r="C823" s="17" t="s">
        <v>509</v>
      </c>
      <c r="D823" s="17" t="s">
        <v>509</v>
      </c>
      <c r="E823" s="17" t="s">
        <v>509</v>
      </c>
      <c r="F823" s="18"/>
      <c r="G823" s="19"/>
      <c r="H823" s="20" t="s">
        <v>509</v>
      </c>
    </row>
    <row r="824" spans="1:8" ht="15">
      <c r="A824" s="15" t="s">
        <v>509</v>
      </c>
      <c r="B824" s="16" t="s">
        <v>509</v>
      </c>
      <c r="C824" s="17" t="s">
        <v>509</v>
      </c>
      <c r="D824" s="17" t="s">
        <v>509</v>
      </c>
      <c r="E824" s="17" t="s">
        <v>509</v>
      </c>
      <c r="F824" s="18"/>
      <c r="G824" s="19"/>
      <c r="H824" s="20" t="s">
        <v>509</v>
      </c>
    </row>
    <row r="825" spans="1:8" ht="15">
      <c r="A825" s="15" t="s">
        <v>509</v>
      </c>
      <c r="B825" s="16" t="s">
        <v>509</v>
      </c>
      <c r="C825" s="17" t="s">
        <v>509</v>
      </c>
      <c r="D825" s="17" t="s">
        <v>509</v>
      </c>
      <c r="E825" s="17" t="s">
        <v>509</v>
      </c>
      <c r="F825" s="18"/>
      <c r="G825" s="19"/>
      <c r="H825" s="20" t="s">
        <v>509</v>
      </c>
    </row>
    <row r="826" spans="1:8" ht="15">
      <c r="A826" s="15" t="s">
        <v>509</v>
      </c>
      <c r="B826" s="16" t="s">
        <v>509</v>
      </c>
      <c r="C826" s="17" t="s">
        <v>509</v>
      </c>
      <c r="D826" s="17" t="s">
        <v>509</v>
      </c>
      <c r="E826" s="17" t="s">
        <v>509</v>
      </c>
      <c r="F826" s="18"/>
      <c r="G826" s="19"/>
      <c r="H826" s="20" t="s">
        <v>509</v>
      </c>
    </row>
    <row r="827" spans="1:8" ht="15">
      <c r="A827" s="15" t="s">
        <v>509</v>
      </c>
      <c r="B827" s="16" t="s">
        <v>509</v>
      </c>
      <c r="C827" s="17" t="s">
        <v>509</v>
      </c>
      <c r="D827" s="17" t="s">
        <v>509</v>
      </c>
      <c r="E827" s="17" t="s">
        <v>509</v>
      </c>
      <c r="F827" s="18"/>
      <c r="G827" s="19"/>
      <c r="H827" s="20" t="s">
        <v>509</v>
      </c>
    </row>
    <row r="828" spans="1:8" ht="15">
      <c r="A828" s="15" t="s">
        <v>509</v>
      </c>
      <c r="B828" s="16" t="s">
        <v>509</v>
      </c>
      <c r="C828" s="17" t="s">
        <v>509</v>
      </c>
      <c r="D828" s="17" t="s">
        <v>509</v>
      </c>
      <c r="E828" s="17" t="s">
        <v>509</v>
      </c>
      <c r="F828" s="18"/>
      <c r="G828" s="19"/>
      <c r="H828" s="20" t="s">
        <v>509</v>
      </c>
    </row>
    <row r="829" spans="1:8" ht="15">
      <c r="A829" s="15" t="s">
        <v>509</v>
      </c>
      <c r="B829" s="16" t="s">
        <v>509</v>
      </c>
      <c r="C829" s="17" t="s">
        <v>509</v>
      </c>
      <c r="D829" s="17" t="s">
        <v>509</v>
      </c>
      <c r="E829" s="17" t="s">
        <v>509</v>
      </c>
      <c r="F829" s="18"/>
      <c r="G829" s="19"/>
      <c r="H829" s="20" t="s">
        <v>509</v>
      </c>
    </row>
    <row r="830" spans="1:8" ht="15">
      <c r="A830" s="15" t="s">
        <v>509</v>
      </c>
      <c r="B830" s="16" t="s">
        <v>509</v>
      </c>
      <c r="C830" s="17" t="s">
        <v>509</v>
      </c>
      <c r="D830" s="17" t="s">
        <v>509</v>
      </c>
      <c r="E830" s="17" t="s">
        <v>509</v>
      </c>
      <c r="F830" s="18"/>
      <c r="G830" s="19"/>
      <c r="H830" s="20" t="s">
        <v>509</v>
      </c>
    </row>
    <row r="831" spans="1:8" ht="15">
      <c r="A831" s="15" t="s">
        <v>509</v>
      </c>
      <c r="B831" s="16" t="s">
        <v>509</v>
      </c>
      <c r="C831" s="17" t="s">
        <v>509</v>
      </c>
      <c r="D831" s="17" t="s">
        <v>509</v>
      </c>
      <c r="E831" s="17" t="s">
        <v>509</v>
      </c>
      <c r="F831" s="18"/>
      <c r="G831" s="19"/>
      <c r="H831" s="20" t="s">
        <v>509</v>
      </c>
    </row>
    <row r="832" spans="1:8" ht="15">
      <c r="A832" s="15" t="s">
        <v>509</v>
      </c>
      <c r="B832" s="16" t="s">
        <v>509</v>
      </c>
      <c r="C832" s="17" t="s">
        <v>509</v>
      </c>
      <c r="D832" s="17" t="s">
        <v>509</v>
      </c>
      <c r="E832" s="17" t="s">
        <v>509</v>
      </c>
      <c r="F832" s="18"/>
      <c r="G832" s="19"/>
      <c r="H832" s="20" t="s">
        <v>509</v>
      </c>
    </row>
    <row r="833" spans="1:8" ht="15">
      <c r="A833" s="15" t="s">
        <v>509</v>
      </c>
      <c r="B833" s="16" t="s">
        <v>509</v>
      </c>
      <c r="C833" s="17" t="s">
        <v>509</v>
      </c>
      <c r="D833" s="17" t="s">
        <v>509</v>
      </c>
      <c r="E833" s="17" t="s">
        <v>509</v>
      </c>
      <c r="F833" s="18"/>
      <c r="G833" s="19"/>
      <c r="H833" s="20" t="s">
        <v>509</v>
      </c>
    </row>
    <row r="834" spans="1:8" ht="15">
      <c r="A834" s="15" t="s">
        <v>509</v>
      </c>
      <c r="B834" s="16" t="s">
        <v>509</v>
      </c>
      <c r="C834" s="17" t="s">
        <v>509</v>
      </c>
      <c r="D834" s="17" t="s">
        <v>509</v>
      </c>
      <c r="E834" s="17" t="s">
        <v>509</v>
      </c>
      <c r="F834" s="18"/>
      <c r="G834" s="19"/>
      <c r="H834" s="20" t="s">
        <v>509</v>
      </c>
    </row>
    <row r="835" spans="1:8" ht="15">
      <c r="A835" s="15" t="s">
        <v>509</v>
      </c>
      <c r="B835" s="16" t="s">
        <v>509</v>
      </c>
      <c r="C835" s="17" t="s">
        <v>509</v>
      </c>
      <c r="D835" s="17" t="s">
        <v>509</v>
      </c>
      <c r="E835" s="17" t="s">
        <v>509</v>
      </c>
      <c r="F835" s="18"/>
      <c r="G835" s="19"/>
      <c r="H835" s="20" t="s">
        <v>509</v>
      </c>
    </row>
    <row r="836" spans="1:8" ht="15">
      <c r="A836" s="15" t="s">
        <v>509</v>
      </c>
      <c r="B836" s="16" t="s">
        <v>509</v>
      </c>
      <c r="C836" s="17" t="s">
        <v>509</v>
      </c>
      <c r="D836" s="17" t="s">
        <v>509</v>
      </c>
      <c r="E836" s="17" t="s">
        <v>509</v>
      </c>
      <c r="F836" s="18"/>
      <c r="G836" s="19"/>
      <c r="H836" s="20" t="s">
        <v>509</v>
      </c>
    </row>
    <row r="837" spans="1:8" ht="15">
      <c r="A837" s="15" t="s">
        <v>509</v>
      </c>
      <c r="B837" s="16" t="s">
        <v>509</v>
      </c>
      <c r="C837" s="17" t="s">
        <v>509</v>
      </c>
      <c r="D837" s="17" t="s">
        <v>509</v>
      </c>
      <c r="E837" s="17" t="s">
        <v>509</v>
      </c>
      <c r="F837" s="18"/>
      <c r="G837" s="19"/>
      <c r="H837" s="20" t="s">
        <v>509</v>
      </c>
    </row>
    <row r="838" spans="1:8" ht="15">
      <c r="A838" s="15" t="s">
        <v>509</v>
      </c>
      <c r="B838" s="16" t="s">
        <v>509</v>
      </c>
      <c r="C838" s="17" t="s">
        <v>509</v>
      </c>
      <c r="D838" s="17" t="s">
        <v>509</v>
      </c>
      <c r="E838" s="17" t="s">
        <v>509</v>
      </c>
      <c r="F838" s="18"/>
      <c r="G838" s="19"/>
      <c r="H838" s="20" t="s">
        <v>509</v>
      </c>
    </row>
    <row r="839" spans="1:8" ht="15">
      <c r="A839" s="15" t="s">
        <v>509</v>
      </c>
      <c r="B839" s="16" t="s">
        <v>509</v>
      </c>
      <c r="C839" s="17" t="s">
        <v>509</v>
      </c>
      <c r="D839" s="17" t="s">
        <v>509</v>
      </c>
      <c r="E839" s="17" t="s">
        <v>509</v>
      </c>
      <c r="F839" s="18"/>
      <c r="G839" s="19"/>
      <c r="H839" s="20" t="s">
        <v>509</v>
      </c>
    </row>
    <row r="840" spans="1:8" ht="15">
      <c r="A840" s="15" t="s">
        <v>509</v>
      </c>
      <c r="B840" s="16" t="s">
        <v>509</v>
      </c>
      <c r="C840" s="17" t="s">
        <v>509</v>
      </c>
      <c r="D840" s="17" t="s">
        <v>509</v>
      </c>
      <c r="E840" s="17" t="s">
        <v>509</v>
      </c>
      <c r="F840" s="18"/>
      <c r="G840" s="19"/>
      <c r="H840" s="20" t="s">
        <v>509</v>
      </c>
    </row>
    <row r="841" spans="1:8" ht="15">
      <c r="A841" s="15" t="s">
        <v>509</v>
      </c>
      <c r="B841" s="16" t="s">
        <v>509</v>
      </c>
      <c r="C841" s="17" t="s">
        <v>509</v>
      </c>
      <c r="D841" s="17" t="s">
        <v>509</v>
      </c>
      <c r="E841" s="17" t="s">
        <v>509</v>
      </c>
      <c r="F841" s="18"/>
      <c r="G841" s="19"/>
      <c r="H841" s="20" t="s">
        <v>509</v>
      </c>
    </row>
    <row r="842" spans="1:8" ht="15">
      <c r="A842" s="15" t="s">
        <v>509</v>
      </c>
      <c r="B842" s="16" t="s">
        <v>509</v>
      </c>
      <c r="C842" s="17" t="s">
        <v>509</v>
      </c>
      <c r="D842" s="17" t="s">
        <v>509</v>
      </c>
      <c r="E842" s="17" t="s">
        <v>509</v>
      </c>
      <c r="F842" s="18"/>
      <c r="G842" s="19"/>
      <c r="H842" s="20" t="s">
        <v>509</v>
      </c>
    </row>
    <row r="843" spans="1:8" ht="15">
      <c r="A843" s="15" t="s">
        <v>509</v>
      </c>
      <c r="B843" s="16" t="s">
        <v>509</v>
      </c>
      <c r="C843" s="17" t="s">
        <v>509</v>
      </c>
      <c r="D843" s="17" t="s">
        <v>509</v>
      </c>
      <c r="E843" s="17" t="s">
        <v>509</v>
      </c>
      <c r="F843" s="18"/>
      <c r="G843" s="19"/>
      <c r="H843" s="20" t="s">
        <v>509</v>
      </c>
    </row>
    <row r="844" spans="1:8" ht="15">
      <c r="A844" s="15" t="s">
        <v>509</v>
      </c>
      <c r="B844" s="16" t="s">
        <v>509</v>
      </c>
      <c r="C844" s="17" t="s">
        <v>509</v>
      </c>
      <c r="D844" s="17" t="s">
        <v>509</v>
      </c>
      <c r="E844" s="17" t="s">
        <v>509</v>
      </c>
      <c r="F844" s="18"/>
      <c r="G844" s="19"/>
      <c r="H844" s="20" t="s">
        <v>509</v>
      </c>
    </row>
    <row r="845" spans="1:8" ht="15">
      <c r="A845" s="15" t="s">
        <v>509</v>
      </c>
      <c r="B845" s="16" t="s">
        <v>509</v>
      </c>
      <c r="C845" s="17" t="s">
        <v>509</v>
      </c>
      <c r="D845" s="17" t="s">
        <v>509</v>
      </c>
      <c r="E845" s="17" t="s">
        <v>509</v>
      </c>
      <c r="F845" s="18"/>
      <c r="G845" s="19"/>
      <c r="H845" s="20" t="s">
        <v>509</v>
      </c>
    </row>
    <row r="846" spans="1:8" ht="15">
      <c r="A846" s="15" t="s">
        <v>509</v>
      </c>
      <c r="B846" s="16" t="s">
        <v>509</v>
      </c>
      <c r="C846" s="17" t="s">
        <v>509</v>
      </c>
      <c r="D846" s="17" t="s">
        <v>509</v>
      </c>
      <c r="E846" s="17" t="s">
        <v>509</v>
      </c>
      <c r="F846" s="18"/>
      <c r="G846" s="19"/>
      <c r="H846" s="20" t="s">
        <v>509</v>
      </c>
    </row>
    <row r="847" spans="1:8" ht="15">
      <c r="A847" s="15" t="s">
        <v>509</v>
      </c>
      <c r="B847" s="16" t="s">
        <v>509</v>
      </c>
      <c r="C847" s="17" t="s">
        <v>509</v>
      </c>
      <c r="D847" s="17" t="s">
        <v>509</v>
      </c>
      <c r="E847" s="17" t="s">
        <v>509</v>
      </c>
      <c r="F847" s="18"/>
      <c r="G847" s="19"/>
      <c r="H847" s="20" t="s">
        <v>509</v>
      </c>
    </row>
    <row r="848" spans="1:8" ht="15">
      <c r="A848" s="15" t="s">
        <v>509</v>
      </c>
      <c r="B848" s="16" t="s">
        <v>509</v>
      </c>
      <c r="C848" s="17" t="s">
        <v>509</v>
      </c>
      <c r="D848" s="17" t="s">
        <v>509</v>
      </c>
      <c r="E848" s="17" t="s">
        <v>509</v>
      </c>
      <c r="F848" s="18"/>
      <c r="G848" s="19"/>
      <c r="H848" s="20" t="s">
        <v>509</v>
      </c>
    </row>
    <row r="849" spans="1:8" ht="15">
      <c r="A849" s="15" t="s">
        <v>509</v>
      </c>
      <c r="B849" s="16" t="s">
        <v>509</v>
      </c>
      <c r="C849" s="17" t="s">
        <v>509</v>
      </c>
      <c r="D849" s="17" t="s">
        <v>509</v>
      </c>
      <c r="E849" s="17" t="s">
        <v>509</v>
      </c>
      <c r="F849" s="18"/>
      <c r="G849" s="19"/>
      <c r="H849" s="20" t="s">
        <v>509</v>
      </c>
    </row>
    <row r="850" spans="1:8" ht="15">
      <c r="A850" s="15" t="s">
        <v>509</v>
      </c>
      <c r="B850" s="16" t="s">
        <v>509</v>
      </c>
      <c r="C850" s="17" t="s">
        <v>509</v>
      </c>
      <c r="D850" s="17" t="s">
        <v>509</v>
      </c>
      <c r="E850" s="17" t="s">
        <v>509</v>
      </c>
      <c r="F850" s="18"/>
      <c r="G850" s="19"/>
      <c r="H850" s="20" t="s">
        <v>509</v>
      </c>
    </row>
    <row r="851" spans="1:8" ht="15">
      <c r="A851" s="15" t="s">
        <v>509</v>
      </c>
      <c r="B851" s="16" t="s">
        <v>509</v>
      </c>
      <c r="C851" s="17" t="s">
        <v>509</v>
      </c>
      <c r="D851" s="17" t="s">
        <v>509</v>
      </c>
      <c r="E851" s="17" t="s">
        <v>509</v>
      </c>
      <c r="F851" s="18"/>
      <c r="G851" s="19"/>
      <c r="H851" s="20" t="s">
        <v>509</v>
      </c>
    </row>
    <row r="852" spans="1:8" ht="15">
      <c r="A852" s="15" t="s">
        <v>509</v>
      </c>
      <c r="B852" s="16" t="s">
        <v>509</v>
      </c>
      <c r="C852" s="17" t="s">
        <v>509</v>
      </c>
      <c r="D852" s="17" t="s">
        <v>509</v>
      </c>
      <c r="E852" s="17" t="s">
        <v>509</v>
      </c>
      <c r="F852" s="18"/>
      <c r="G852" s="19"/>
      <c r="H852" s="20" t="s">
        <v>509</v>
      </c>
    </row>
    <row r="853" spans="1:8" ht="15">
      <c r="A853" s="15" t="s">
        <v>509</v>
      </c>
      <c r="B853" s="16" t="s">
        <v>509</v>
      </c>
      <c r="C853" s="17" t="s">
        <v>509</v>
      </c>
      <c r="D853" s="17" t="s">
        <v>509</v>
      </c>
      <c r="E853" s="17" t="s">
        <v>509</v>
      </c>
      <c r="F853" s="18"/>
      <c r="G853" s="19"/>
      <c r="H853" s="20" t="s">
        <v>509</v>
      </c>
    </row>
    <row r="854" spans="1:8" ht="15">
      <c r="A854" s="15" t="s">
        <v>509</v>
      </c>
      <c r="B854" s="16" t="s">
        <v>509</v>
      </c>
      <c r="C854" s="17" t="s">
        <v>509</v>
      </c>
      <c r="D854" s="17" t="s">
        <v>509</v>
      </c>
      <c r="E854" s="17" t="s">
        <v>509</v>
      </c>
      <c r="F854" s="18"/>
      <c r="G854" s="19"/>
      <c r="H854" s="20" t="s">
        <v>509</v>
      </c>
    </row>
    <row r="855" spans="1:8" ht="15">
      <c r="A855" s="15" t="s">
        <v>509</v>
      </c>
      <c r="B855" s="16" t="s">
        <v>509</v>
      </c>
      <c r="C855" s="17" t="s">
        <v>509</v>
      </c>
      <c r="D855" s="17" t="s">
        <v>509</v>
      </c>
      <c r="E855" s="17" t="s">
        <v>509</v>
      </c>
      <c r="F855" s="18"/>
      <c r="G855" s="19"/>
      <c r="H855" s="20" t="s">
        <v>509</v>
      </c>
    </row>
    <row r="856" spans="1:8" ht="15">
      <c r="A856" s="15" t="s">
        <v>509</v>
      </c>
      <c r="B856" s="16" t="s">
        <v>509</v>
      </c>
      <c r="C856" s="17" t="s">
        <v>509</v>
      </c>
      <c r="D856" s="17" t="s">
        <v>509</v>
      </c>
      <c r="E856" s="17" t="s">
        <v>509</v>
      </c>
      <c r="F856" s="18"/>
      <c r="G856" s="19"/>
      <c r="H856" s="20" t="s">
        <v>509</v>
      </c>
    </row>
    <row r="857" spans="1:8" ht="15">
      <c r="A857" s="15" t="s">
        <v>509</v>
      </c>
      <c r="B857" s="16" t="s">
        <v>509</v>
      </c>
      <c r="C857" s="17" t="s">
        <v>509</v>
      </c>
      <c r="D857" s="17" t="s">
        <v>509</v>
      </c>
      <c r="E857" s="17" t="s">
        <v>509</v>
      </c>
      <c r="F857" s="18"/>
      <c r="G857" s="19"/>
      <c r="H857" s="20" t="s">
        <v>509</v>
      </c>
    </row>
    <row r="858" spans="1:8" ht="15">
      <c r="A858" s="15" t="s">
        <v>509</v>
      </c>
      <c r="B858" s="16" t="s">
        <v>509</v>
      </c>
      <c r="C858" s="17" t="s">
        <v>509</v>
      </c>
      <c r="D858" s="17" t="s">
        <v>509</v>
      </c>
      <c r="E858" s="17" t="s">
        <v>509</v>
      </c>
      <c r="F858" s="18"/>
      <c r="G858" s="19"/>
      <c r="H858" s="20" t="s">
        <v>509</v>
      </c>
    </row>
    <row r="859" spans="1:8" ht="15">
      <c r="A859" s="15" t="s">
        <v>509</v>
      </c>
      <c r="B859" s="16" t="s">
        <v>509</v>
      </c>
      <c r="C859" s="17" t="s">
        <v>509</v>
      </c>
      <c r="D859" s="17" t="s">
        <v>509</v>
      </c>
      <c r="E859" s="17" t="s">
        <v>509</v>
      </c>
      <c r="F859" s="18"/>
      <c r="G859" s="19"/>
      <c r="H859" s="20" t="s">
        <v>509</v>
      </c>
    </row>
    <row r="860" spans="1:8" ht="15">
      <c r="A860" s="15" t="s">
        <v>509</v>
      </c>
      <c r="B860" s="16" t="s">
        <v>509</v>
      </c>
      <c r="C860" s="17" t="s">
        <v>509</v>
      </c>
      <c r="D860" s="17" t="s">
        <v>509</v>
      </c>
      <c r="E860" s="17" t="s">
        <v>509</v>
      </c>
      <c r="F860" s="18"/>
      <c r="G860" s="19"/>
      <c r="H860" s="20" t="s">
        <v>509</v>
      </c>
    </row>
    <row r="861" spans="1:8" ht="15">
      <c r="A861" s="15" t="s">
        <v>509</v>
      </c>
      <c r="B861" s="16" t="s">
        <v>509</v>
      </c>
      <c r="C861" s="17" t="s">
        <v>509</v>
      </c>
      <c r="D861" s="17" t="s">
        <v>509</v>
      </c>
      <c r="E861" s="17" t="s">
        <v>509</v>
      </c>
      <c r="F861" s="18"/>
      <c r="G861" s="19"/>
      <c r="H861" s="20" t="s">
        <v>509</v>
      </c>
    </row>
    <row r="862" spans="1:8" ht="15">
      <c r="A862" s="15" t="s">
        <v>509</v>
      </c>
      <c r="B862" s="16" t="s">
        <v>509</v>
      </c>
      <c r="C862" s="17" t="s">
        <v>509</v>
      </c>
      <c r="D862" s="17" t="s">
        <v>509</v>
      </c>
      <c r="E862" s="17" t="s">
        <v>509</v>
      </c>
      <c r="F862" s="18"/>
      <c r="G862" s="19"/>
      <c r="H862" s="20" t="s">
        <v>509</v>
      </c>
    </row>
    <row r="863" spans="1:8" ht="15">
      <c r="A863" s="15" t="s">
        <v>509</v>
      </c>
      <c r="B863" s="16" t="s">
        <v>509</v>
      </c>
      <c r="C863" s="17" t="s">
        <v>509</v>
      </c>
      <c r="D863" s="17" t="s">
        <v>509</v>
      </c>
      <c r="E863" s="17" t="s">
        <v>509</v>
      </c>
      <c r="F863" s="18"/>
      <c r="G863" s="19"/>
      <c r="H863" s="20" t="s">
        <v>509</v>
      </c>
    </row>
    <row r="864" spans="1:8" ht="15">
      <c r="A864" s="15" t="s">
        <v>509</v>
      </c>
      <c r="B864" s="16" t="s">
        <v>509</v>
      </c>
      <c r="C864" s="17" t="s">
        <v>509</v>
      </c>
      <c r="D864" s="17" t="s">
        <v>509</v>
      </c>
      <c r="E864" s="17" t="s">
        <v>509</v>
      </c>
      <c r="F864" s="18"/>
      <c r="G864" s="19"/>
      <c r="H864" s="20" t="s">
        <v>509</v>
      </c>
    </row>
    <row r="865" spans="1:8" ht="15">
      <c r="A865" s="15" t="s">
        <v>509</v>
      </c>
      <c r="B865" s="16" t="s">
        <v>509</v>
      </c>
      <c r="C865" s="17" t="s">
        <v>509</v>
      </c>
      <c r="D865" s="17" t="s">
        <v>509</v>
      </c>
      <c r="E865" s="17" t="s">
        <v>509</v>
      </c>
      <c r="F865" s="18"/>
      <c r="G865" s="19"/>
      <c r="H865" s="20" t="s">
        <v>509</v>
      </c>
    </row>
    <row r="866" spans="1:8" ht="15">
      <c r="A866" s="15" t="s">
        <v>509</v>
      </c>
      <c r="B866" s="16" t="s">
        <v>509</v>
      </c>
      <c r="C866" s="17" t="s">
        <v>509</v>
      </c>
      <c r="D866" s="17" t="s">
        <v>509</v>
      </c>
      <c r="E866" s="17" t="s">
        <v>509</v>
      </c>
      <c r="F866" s="18"/>
      <c r="G866" s="19"/>
      <c r="H866" s="20" t="s">
        <v>509</v>
      </c>
    </row>
    <row r="867" spans="1:8" ht="15">
      <c r="A867" s="15" t="s">
        <v>509</v>
      </c>
      <c r="B867" s="16" t="s">
        <v>509</v>
      </c>
      <c r="C867" s="17" t="s">
        <v>509</v>
      </c>
      <c r="D867" s="17" t="s">
        <v>509</v>
      </c>
      <c r="E867" s="17" t="s">
        <v>509</v>
      </c>
      <c r="F867" s="18"/>
      <c r="G867" s="19"/>
      <c r="H867" s="20" t="s">
        <v>509</v>
      </c>
    </row>
    <row r="868" spans="1:8" ht="15">
      <c r="A868" s="15" t="s">
        <v>509</v>
      </c>
      <c r="B868" s="16" t="s">
        <v>509</v>
      </c>
      <c r="C868" s="17" t="s">
        <v>509</v>
      </c>
      <c r="D868" s="17" t="s">
        <v>509</v>
      </c>
      <c r="E868" s="17" t="s">
        <v>509</v>
      </c>
      <c r="F868" s="18"/>
      <c r="G868" s="19"/>
      <c r="H868" s="20" t="s">
        <v>509</v>
      </c>
    </row>
    <row r="869" spans="1:8" ht="15">
      <c r="A869" s="15" t="s">
        <v>509</v>
      </c>
      <c r="B869" s="16" t="s">
        <v>509</v>
      </c>
      <c r="C869" s="17" t="s">
        <v>509</v>
      </c>
      <c r="D869" s="17" t="s">
        <v>509</v>
      </c>
      <c r="E869" s="17" t="s">
        <v>509</v>
      </c>
      <c r="F869" s="18"/>
      <c r="G869" s="19"/>
      <c r="H869" s="20" t="s">
        <v>509</v>
      </c>
    </row>
    <row r="870" spans="1:8" ht="15">
      <c r="A870" s="15" t="s">
        <v>509</v>
      </c>
      <c r="B870" s="16" t="s">
        <v>509</v>
      </c>
      <c r="C870" s="17" t="s">
        <v>509</v>
      </c>
      <c r="D870" s="17" t="s">
        <v>509</v>
      </c>
      <c r="E870" s="17" t="s">
        <v>509</v>
      </c>
      <c r="F870" s="18"/>
      <c r="G870" s="19"/>
      <c r="H870" s="20" t="s">
        <v>509</v>
      </c>
    </row>
    <row r="871" spans="1:8" ht="15">
      <c r="A871" s="15" t="s">
        <v>509</v>
      </c>
      <c r="B871" s="16" t="s">
        <v>509</v>
      </c>
      <c r="C871" s="17" t="s">
        <v>509</v>
      </c>
      <c r="D871" s="17" t="s">
        <v>509</v>
      </c>
      <c r="E871" s="17" t="s">
        <v>509</v>
      </c>
      <c r="F871" s="18"/>
      <c r="G871" s="19"/>
      <c r="H871" s="20" t="s">
        <v>509</v>
      </c>
    </row>
    <row r="872" spans="1:8" ht="15">
      <c r="A872" s="15" t="s">
        <v>509</v>
      </c>
      <c r="B872" s="16" t="s">
        <v>509</v>
      </c>
      <c r="C872" s="17" t="s">
        <v>509</v>
      </c>
      <c r="D872" s="17" t="s">
        <v>509</v>
      </c>
      <c r="E872" s="17" t="s">
        <v>509</v>
      </c>
      <c r="F872" s="18"/>
      <c r="G872" s="19"/>
      <c r="H872" s="20" t="s">
        <v>509</v>
      </c>
    </row>
    <row r="873" spans="1:8" ht="15">
      <c r="A873" s="15" t="s">
        <v>509</v>
      </c>
      <c r="B873" s="16" t="s">
        <v>509</v>
      </c>
      <c r="C873" s="17" t="s">
        <v>509</v>
      </c>
      <c r="D873" s="17" t="s">
        <v>509</v>
      </c>
      <c r="E873" s="17" t="s">
        <v>509</v>
      </c>
      <c r="F873" s="18"/>
      <c r="G873" s="19"/>
      <c r="H873" s="20" t="s">
        <v>509</v>
      </c>
    </row>
    <row r="874" spans="1:8" ht="15">
      <c r="A874" s="15" t="s">
        <v>509</v>
      </c>
      <c r="B874" s="16" t="s">
        <v>509</v>
      </c>
      <c r="C874" s="17" t="s">
        <v>509</v>
      </c>
      <c r="D874" s="17" t="s">
        <v>509</v>
      </c>
      <c r="E874" s="17" t="s">
        <v>509</v>
      </c>
      <c r="F874" s="18"/>
      <c r="G874" s="19"/>
      <c r="H874" s="20" t="s">
        <v>509</v>
      </c>
    </row>
    <row r="875" spans="1:8" ht="15">
      <c r="A875" s="15" t="s">
        <v>509</v>
      </c>
      <c r="B875" s="16" t="s">
        <v>509</v>
      </c>
      <c r="C875" s="17" t="s">
        <v>509</v>
      </c>
      <c r="D875" s="17" t="s">
        <v>509</v>
      </c>
      <c r="E875" s="17" t="s">
        <v>509</v>
      </c>
      <c r="F875" s="18"/>
      <c r="G875" s="19"/>
      <c r="H875" s="20" t="s">
        <v>509</v>
      </c>
    </row>
    <row r="876" spans="1:8" ht="15">
      <c r="A876" s="15" t="s">
        <v>509</v>
      </c>
      <c r="B876" s="16" t="s">
        <v>509</v>
      </c>
      <c r="C876" s="17" t="s">
        <v>509</v>
      </c>
      <c r="D876" s="17" t="s">
        <v>509</v>
      </c>
      <c r="E876" s="17" t="s">
        <v>509</v>
      </c>
      <c r="F876" s="18"/>
      <c r="G876" s="19"/>
      <c r="H876" s="20" t="s">
        <v>509</v>
      </c>
    </row>
    <row r="877" spans="1:8" ht="15">
      <c r="A877" s="15" t="s">
        <v>509</v>
      </c>
      <c r="B877" s="16" t="s">
        <v>509</v>
      </c>
      <c r="C877" s="17" t="s">
        <v>509</v>
      </c>
      <c r="D877" s="17" t="s">
        <v>509</v>
      </c>
      <c r="E877" s="17" t="s">
        <v>509</v>
      </c>
      <c r="F877" s="18"/>
      <c r="G877" s="19"/>
      <c r="H877" s="20" t="s">
        <v>509</v>
      </c>
    </row>
    <row r="878" spans="1:8" ht="15">
      <c r="A878" s="15" t="s">
        <v>509</v>
      </c>
      <c r="B878" s="16" t="s">
        <v>509</v>
      </c>
      <c r="C878" s="17" t="s">
        <v>509</v>
      </c>
      <c r="D878" s="17" t="s">
        <v>509</v>
      </c>
      <c r="E878" s="17" t="s">
        <v>509</v>
      </c>
      <c r="F878" s="18"/>
      <c r="G878" s="19"/>
      <c r="H878" s="20" t="s">
        <v>509</v>
      </c>
    </row>
    <row r="879" spans="1:8" ht="15">
      <c r="A879" s="15" t="s">
        <v>509</v>
      </c>
      <c r="B879" s="16" t="s">
        <v>509</v>
      </c>
      <c r="C879" s="17" t="s">
        <v>509</v>
      </c>
      <c r="D879" s="17" t="s">
        <v>509</v>
      </c>
      <c r="E879" s="17" t="s">
        <v>509</v>
      </c>
      <c r="F879" s="18"/>
      <c r="G879" s="19"/>
      <c r="H879" s="20" t="s">
        <v>509</v>
      </c>
    </row>
    <row r="880" spans="1:8" ht="15">
      <c r="A880" s="15" t="s">
        <v>509</v>
      </c>
      <c r="B880" s="16" t="s">
        <v>509</v>
      </c>
      <c r="C880" s="17" t="s">
        <v>509</v>
      </c>
      <c r="D880" s="17" t="s">
        <v>509</v>
      </c>
      <c r="E880" s="17" t="s">
        <v>509</v>
      </c>
      <c r="F880" s="18"/>
      <c r="G880" s="19"/>
      <c r="H880" s="20" t="s">
        <v>509</v>
      </c>
    </row>
    <row r="881" spans="1:8" ht="15">
      <c r="A881" s="15" t="s">
        <v>509</v>
      </c>
      <c r="B881" s="16" t="s">
        <v>509</v>
      </c>
      <c r="C881" s="17" t="s">
        <v>509</v>
      </c>
      <c r="D881" s="17" t="s">
        <v>509</v>
      </c>
      <c r="E881" s="17" t="s">
        <v>509</v>
      </c>
      <c r="F881" s="18"/>
      <c r="G881" s="19"/>
      <c r="H881" s="20" t="s">
        <v>509</v>
      </c>
    </row>
    <row r="882" spans="1:8" ht="15">
      <c r="A882" s="15" t="s">
        <v>509</v>
      </c>
      <c r="B882" s="16" t="s">
        <v>509</v>
      </c>
      <c r="C882" s="17" t="s">
        <v>509</v>
      </c>
      <c r="D882" s="17" t="s">
        <v>509</v>
      </c>
      <c r="E882" s="17" t="s">
        <v>509</v>
      </c>
      <c r="F882" s="18"/>
      <c r="G882" s="19"/>
      <c r="H882" s="20" t="s">
        <v>509</v>
      </c>
    </row>
  </sheetData>
  <sheetProtection sheet="1" objects="1" scenarios="1"/>
  <conditionalFormatting sqref="G4:H882">
    <cfRule type="expression" priority="1" dxfId="0" stopIfTrue="1">
      <formula>AND(MOD(ROW(),2)=0,F4&lt;&gt;"")</formula>
    </cfRule>
    <cfRule type="expression" priority="2" dxfId="1" stopIfTrue="1">
      <formula>IF(F4&lt;&gt;"","True","False")</formula>
    </cfRule>
    <cfRule type="expression" priority="3" dxfId="2" stopIfTrue="1">
      <formula>IF(MOD(ROW(),2)=0,"True","False")</formula>
    </cfRule>
  </conditionalFormatting>
  <conditionalFormatting sqref="A4:E882">
    <cfRule type="expression" priority="4" dxfId="2" stopIfTrue="1">
      <formula>IF(MOD(ROW(),2)=0,"True","False")</formula>
    </cfRule>
  </conditionalFormatting>
  <conditionalFormatting sqref="F4:F882">
    <cfRule type="expression" priority="5" dxfId="3" stopIfTrue="1">
      <formula>AND(MOD(ROW(),2)=0,F4&lt;&gt;"")</formula>
    </cfRule>
    <cfRule type="expression" priority="6" dxfId="4" stopIfTrue="1">
      <formula>IF(F4&lt;&gt;"","True","False")</formula>
    </cfRule>
    <cfRule type="expression" priority="7" dxfId="2" stopIfTrue="1">
      <formula>IF(MOD(ROW(),2)=0,"True","False")</formula>
    </cfRule>
  </conditionalFormatting>
  <conditionalFormatting sqref="D2">
    <cfRule type="expression" priority="8" dxfId="5" stopIfTrue="1">
      <formula>IF($I$2&lt;&gt;0,"True","False")</formula>
    </cfRule>
  </conditionalFormatting>
  <dataValidations count="2">
    <dataValidation type="decimal" allowBlank="1" showInputMessage="1" showErrorMessage="1" errorTitle="Error" error="User must enter a number between 0 and 100000. If no change is desired, do not enter anything here i.e. simply hit &quot;Retry&quot; and delete any inadvertent entry in this colunm." sqref="F4:F882">
      <formula1>0</formula1>
      <formula2>100000</formula2>
    </dataValidation>
    <dataValidation type="list" allowBlank="1" showInputMessage="1" showErrorMessage="1" sqref="G4:G882">
      <formula1>$J$1:$J$2</formula1>
    </dataValidation>
  </dataValidations>
  <printOptions/>
  <pageMargins left="0.5" right="0.5" top="0.75" bottom="0.75" header="0.5" footer="0.5"/>
  <pageSetup fitToHeight="100" fitToWidth="1" horizontalDpi="600" verticalDpi="600" orientation="portrait" scale="72" r:id="rId1"/>
  <headerFooter alignWithMargins="0">
    <oddHeader>&amp;L&amp;Z&amp;F&amp;RPage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seth.fiedler</dc:creator>
  <cp:keywords/>
  <dc:description/>
  <cp:lastModifiedBy>seth.fiedler</cp:lastModifiedBy>
  <dcterms:created xsi:type="dcterms:W3CDTF">2004-03-15T17:48:50Z</dcterms:created>
  <dcterms:modified xsi:type="dcterms:W3CDTF">2004-03-15T17:48:51Z</dcterms:modified>
  <cp:category/>
  <cp:version/>
  <cp:contentType/>
  <cp:contentStatus/>
</cp:coreProperties>
</file>