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65" yWindow="30" windowWidth="11325" windowHeight="15420" activeTab="0"/>
  </bookViews>
  <sheets>
    <sheet name="template" sheetId="1" r:id="rId1"/>
    <sheet name="Lead calibration" sheetId="2" r:id="rId2"/>
    <sheet name="Sheet3" sheetId="3" r:id="rId3"/>
  </sheets>
  <definedNames>
    <definedName name="_xlnm.Print_Titles" localSheetId="0">'template'!$1:$5</definedName>
  </definedNames>
  <calcPr fullCalcOnLoad="1"/>
</workbook>
</file>

<file path=xl/sharedStrings.xml><?xml version="1.0" encoding="utf-8"?>
<sst xmlns="http://schemas.openxmlformats.org/spreadsheetml/2006/main" count="1500" uniqueCount="112">
  <si>
    <t>Opto pin</t>
  </si>
  <si>
    <t>lead resist</t>
  </si>
  <si>
    <t>Module name</t>
  </si>
  <si>
    <t>Module pin</t>
  </si>
  <si>
    <t>Lead resist</t>
  </si>
  <si>
    <t>Total lead resist</t>
  </si>
  <si>
    <t>Gross R</t>
  </si>
  <si>
    <t>Net R</t>
  </si>
  <si>
    <t>J1</t>
  </si>
  <si>
    <t>J3</t>
  </si>
  <si>
    <t>J5</t>
  </si>
  <si>
    <t>J7</t>
  </si>
  <si>
    <t>J9</t>
  </si>
  <si>
    <t>J11</t>
  </si>
  <si>
    <t>J13</t>
  </si>
  <si>
    <t>J15</t>
  </si>
  <si>
    <t>HV</t>
  </si>
  <si>
    <t>NTC</t>
  </si>
  <si>
    <t>PWR 2</t>
  </si>
  <si>
    <t>PWR 1</t>
  </si>
  <si>
    <t>Tester 4</t>
  </si>
  <si>
    <t>Tester 3</t>
  </si>
  <si>
    <t>Tester 1</t>
  </si>
  <si>
    <t>Tester 2</t>
  </si>
  <si>
    <t>EVEN 40 pin</t>
  </si>
  <si>
    <t>ODD 40 pin</t>
  </si>
  <si>
    <t>Jx adapter</t>
  </si>
  <si>
    <t>Pin</t>
  </si>
  <si>
    <t>Ribbon adapter</t>
  </si>
  <si>
    <t>GROUND tree</t>
  </si>
  <si>
    <t>*</t>
  </si>
  <si>
    <t>N/C</t>
  </si>
  <si>
    <t>VDDr-1</t>
  </si>
  <si>
    <t>VDDr-2</t>
  </si>
  <si>
    <t>VDDr-3</t>
  </si>
  <si>
    <t>VDDr-4</t>
  </si>
  <si>
    <t>VDDr-5</t>
  </si>
  <si>
    <t>VDDr-6</t>
  </si>
  <si>
    <t>VDDr-7</t>
  </si>
  <si>
    <t>POWER CABLES</t>
  </si>
  <si>
    <t>VDD</t>
  </si>
  <si>
    <t>VDDA</t>
  </si>
  <si>
    <t>VDDsens</t>
  </si>
  <si>
    <t>VDDAsens</t>
  </si>
  <si>
    <t>calibration</t>
  </si>
  <si>
    <t>touch 1</t>
  </si>
  <si>
    <t>Opto</t>
  </si>
  <si>
    <t>Ground/Shield</t>
  </si>
  <si>
    <t>Analog</t>
  </si>
  <si>
    <t>Digital</t>
  </si>
  <si>
    <t>Connector 1</t>
  </si>
  <si>
    <t>NTC Cable</t>
  </si>
  <si>
    <t>Module</t>
  </si>
  <si>
    <t>Module 1-odd</t>
  </si>
  <si>
    <t>Module 1-even</t>
  </si>
  <si>
    <t>Module 2-odd</t>
  </si>
  <si>
    <t>Module 2-even</t>
  </si>
  <si>
    <t>Module 3-odd</t>
  </si>
  <si>
    <t>Module 3-even</t>
  </si>
  <si>
    <t>Module 4-odd</t>
  </si>
  <si>
    <t>Module 4-even</t>
  </si>
  <si>
    <t>Module 5-odd</t>
  </si>
  <si>
    <t>Module 5-even</t>
  </si>
  <si>
    <t>Module 6-odd</t>
  </si>
  <si>
    <t>Module 6-even</t>
  </si>
  <si>
    <t>Module 7-odd</t>
  </si>
  <si>
    <t>Module 7-even</t>
  </si>
  <si>
    <t>HV Interlocks</t>
  </si>
  <si>
    <t>Ground/shields</t>
  </si>
  <si>
    <t>Base</t>
  </si>
  <si>
    <t>Flex</t>
  </si>
  <si>
    <t>odd</t>
  </si>
  <si>
    <t>even</t>
  </si>
  <si>
    <t>ADDITIONAL RESISTANCES MEASURED</t>
  </si>
  <si>
    <t>Name or pin #</t>
  </si>
  <si>
    <t>NEW</t>
  </si>
  <si>
    <t>calib-3/21/06</t>
  </si>
  <si>
    <t/>
  </si>
  <si>
    <t>HV Cable… summaries</t>
  </si>
  <si>
    <t xml:space="preserve">  rows correspond</t>
  </si>
  <si>
    <t xml:space="preserve">  to summary table</t>
  </si>
  <si>
    <t>-</t>
  </si>
  <si>
    <t>Flex-gnd</t>
  </si>
  <si>
    <t>Base-gnd</t>
  </si>
  <si>
    <t>green bd</t>
  </si>
  <si>
    <t>8/7/06</t>
  </si>
  <si>
    <t>8/8/06</t>
  </si>
  <si>
    <t>Module 1 - BASE</t>
  </si>
  <si>
    <t>Module 2 - BASE</t>
  </si>
  <si>
    <t>Module 3 - BASE</t>
  </si>
  <si>
    <t>Module 4 - BASE</t>
  </si>
  <si>
    <t>Module 5 - BASE</t>
  </si>
  <si>
    <t>Module 6 - BASE</t>
  </si>
  <si>
    <t>Module 7 - BASE</t>
  </si>
  <si>
    <t>Connector 2</t>
  </si>
  <si>
    <t>Module 1 - FLEX</t>
  </si>
  <si>
    <t>Module 2 - FLEX</t>
  </si>
  <si>
    <t>Module 3 - FLEX</t>
  </si>
  <si>
    <t>Module 4 - FLEX</t>
  </si>
  <si>
    <t>Module 5 - FLEX</t>
  </si>
  <si>
    <t>Module 6 - FLEX</t>
  </si>
  <si>
    <t>Ground tree - BASE</t>
  </si>
  <si>
    <t>Ground tree - FLEX</t>
  </si>
  <si>
    <t>BASE</t>
  </si>
  <si>
    <t>FLEX</t>
  </si>
  <si>
    <t>No-Opto test values</t>
  </si>
  <si>
    <t>module 7-flex - nonexistent</t>
  </si>
  <si>
    <t>module 7 - flex nonexistent</t>
  </si>
  <si>
    <t>module 7 - flex… nonexistent</t>
  </si>
  <si>
    <t>NoOpto leads</t>
  </si>
  <si>
    <t>PairCernSQP_NoOpto_C78-OP-C7_R_RUN101_2007-04-04</t>
  </si>
  <si>
    <t>Module-Continuity test of:   -OP-   Row:  1  R         Wed Apr  4 18:35:06 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</si>
</sst>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/>
    </xf>
    <xf numFmtId="164" fontId="7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6"/>
  <sheetViews>
    <sheetView tabSelected="1" workbookViewId="0" topLeftCell="A1">
      <pane ySplit="4" topLeftCell="BM5" activePane="bottomLeft" state="frozen"/>
      <selection pane="topLeft" activeCell="A1" sqref="A1"/>
      <selection pane="bottomLeft" activeCell="O49" sqref="O49"/>
    </sheetView>
  </sheetViews>
  <sheetFormatPr defaultColWidth="9.140625" defaultRowHeight="12.75"/>
  <cols>
    <col min="1" max="1" width="8.8515625" style="2" customWidth="1"/>
    <col min="2" max="2" width="0" style="0" hidden="1" customWidth="1"/>
    <col min="3" max="4" width="8.8515625" style="0" hidden="1" customWidth="1"/>
    <col min="5" max="6" width="8.421875" style="2" customWidth="1"/>
    <col min="7" max="7" width="8.421875" style="1" customWidth="1"/>
    <col min="8" max="8" width="11.7109375" style="9" customWidth="1"/>
    <col min="9" max="10" width="8.421875" style="2" hidden="1" customWidth="1"/>
    <col min="11" max="11" width="8.421875" style="2" customWidth="1"/>
    <col min="12" max="12" width="7.00390625" style="2" customWidth="1"/>
    <col min="13" max="13" width="7.7109375" style="1" customWidth="1"/>
    <col min="15" max="15" width="8.00390625" style="2" customWidth="1"/>
    <col min="16" max="16" width="8.57421875" style="2" customWidth="1"/>
  </cols>
  <sheetData>
    <row r="1" spans="1:16" s="4" customFormat="1" ht="23.25">
      <c r="A1" s="18" t="s">
        <v>110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8">
      <c r="A2" s="19" t="s">
        <v>111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ht="15">
      <c r="A3" s="8" t="s">
        <v>105</v>
      </c>
    </row>
    <row r="4" spans="1:16" s="3" customFormat="1" ht="25.5">
      <c r="A4" s="3" t="s">
        <v>74</v>
      </c>
      <c r="B4" s="3" t="s">
        <v>0</v>
      </c>
      <c r="C4" s="3" t="s">
        <v>24</v>
      </c>
      <c r="D4" s="3" t="s">
        <v>25</v>
      </c>
      <c r="E4" s="3" t="s">
        <v>26</v>
      </c>
      <c r="F4" s="3" t="s">
        <v>27</v>
      </c>
      <c r="G4" s="5" t="s">
        <v>1</v>
      </c>
      <c r="H4" s="10" t="s">
        <v>2</v>
      </c>
      <c r="I4" s="3" t="s">
        <v>3</v>
      </c>
      <c r="J4" s="3" t="s">
        <v>28</v>
      </c>
      <c r="K4" s="3" t="s">
        <v>26</v>
      </c>
      <c r="L4" s="3" t="s">
        <v>27</v>
      </c>
      <c r="M4" s="5" t="s">
        <v>4</v>
      </c>
      <c r="N4" s="3" t="s">
        <v>5</v>
      </c>
      <c r="O4" s="3" t="s">
        <v>6</v>
      </c>
      <c r="P4" s="3" t="s">
        <v>7</v>
      </c>
    </row>
    <row r="5" spans="7:13" s="3" customFormat="1" ht="12.75">
      <c r="G5" s="5"/>
      <c r="H5" s="10"/>
      <c r="M5" s="5"/>
    </row>
    <row r="6" spans="1:16" ht="12.75">
      <c r="A6" s="17" t="s">
        <v>103</v>
      </c>
      <c r="O6"/>
      <c r="P6"/>
    </row>
    <row r="7" spans="1:16" ht="12.75">
      <c r="A7" s="7" t="s">
        <v>39</v>
      </c>
      <c r="O7"/>
      <c r="P7"/>
    </row>
    <row r="8" spans="1:16" ht="12.75">
      <c r="A8" s="4" t="s">
        <v>50</v>
      </c>
      <c r="H8" s="11" t="s">
        <v>87</v>
      </c>
      <c r="O8"/>
      <c r="P8"/>
    </row>
    <row r="9" spans="1:16" ht="12.75">
      <c r="A9" s="2">
        <v>1</v>
      </c>
      <c r="E9" s="2" t="s">
        <v>12</v>
      </c>
      <c r="F9" s="2">
        <v>1</v>
      </c>
      <c r="G9" s="1">
        <v>0.3876637931034484</v>
      </c>
      <c r="H9" s="9" t="s">
        <v>40</v>
      </c>
      <c r="I9" s="13" t="s">
        <v>81</v>
      </c>
      <c r="J9" s="13" t="s">
        <v>81</v>
      </c>
      <c r="K9" s="2" t="s">
        <v>12</v>
      </c>
      <c r="L9" s="2">
        <v>2</v>
      </c>
      <c r="M9" s="1">
        <v>0.38068103448275853</v>
      </c>
      <c r="N9" s="1">
        <f aca="true" t="shared" si="0" ref="N9:N42">G9+M9</f>
        <v>0.7683448275862069</v>
      </c>
      <c r="O9" s="2">
        <v>1.118</v>
      </c>
      <c r="P9" s="6">
        <f aca="true" t="shared" si="1" ref="P9:P42">IF(O9="N/C","N/C",O9-N9)</f>
        <v>0.3496551724137932</v>
      </c>
    </row>
    <row r="10" spans="1:16" ht="12.75">
      <c r="A10" s="2">
        <v>3</v>
      </c>
      <c r="E10" s="2" t="s">
        <v>12</v>
      </c>
      <c r="F10" s="2">
        <v>3</v>
      </c>
      <c r="G10" s="1">
        <v>0.3955</v>
      </c>
      <c r="H10" s="9" t="s">
        <v>42</v>
      </c>
      <c r="I10" s="13" t="s">
        <v>81</v>
      </c>
      <c r="J10" s="13" t="s">
        <v>81</v>
      </c>
      <c r="K10" s="2" t="s">
        <v>12</v>
      </c>
      <c r="L10" s="2">
        <v>4</v>
      </c>
      <c r="M10" s="1">
        <v>0.395</v>
      </c>
      <c r="N10" s="1">
        <f t="shared" si="0"/>
        <v>0.7905</v>
      </c>
      <c r="O10" s="2">
        <v>3.356</v>
      </c>
      <c r="P10" s="6">
        <f t="shared" si="1"/>
        <v>2.5655</v>
      </c>
    </row>
    <row r="11" spans="1:16" ht="12.75">
      <c r="A11" s="2">
        <v>15</v>
      </c>
      <c r="E11" s="2" t="s">
        <v>12</v>
      </c>
      <c r="F11" s="2">
        <v>15</v>
      </c>
      <c r="G11" s="1">
        <v>0.4135</v>
      </c>
      <c r="H11" s="9" t="s">
        <v>41</v>
      </c>
      <c r="I11" s="13" t="s">
        <v>81</v>
      </c>
      <c r="J11" s="13" t="s">
        <v>81</v>
      </c>
      <c r="K11" s="2" t="s">
        <v>12</v>
      </c>
      <c r="L11" s="2">
        <v>16</v>
      </c>
      <c r="M11" s="1">
        <v>0.406</v>
      </c>
      <c r="N11" s="1">
        <f t="shared" si="0"/>
        <v>0.8195</v>
      </c>
      <c r="O11" s="2">
        <v>1.202</v>
      </c>
      <c r="P11" s="6">
        <f t="shared" si="1"/>
        <v>0.38249999999999995</v>
      </c>
    </row>
    <row r="12" spans="1:16" ht="12.75">
      <c r="A12" s="2">
        <v>17</v>
      </c>
      <c r="E12" s="2" t="s">
        <v>12</v>
      </c>
      <c r="F12" s="2">
        <v>17</v>
      </c>
      <c r="G12" s="1">
        <v>0.401</v>
      </c>
      <c r="H12" s="9" t="s">
        <v>43</v>
      </c>
      <c r="I12" s="13" t="s">
        <v>81</v>
      </c>
      <c r="J12" s="13" t="s">
        <v>81</v>
      </c>
      <c r="K12" s="2" t="s">
        <v>12</v>
      </c>
      <c r="L12" s="2">
        <v>18</v>
      </c>
      <c r="M12" s="1">
        <v>0.4015</v>
      </c>
      <c r="N12" s="1">
        <f t="shared" si="0"/>
        <v>0.8025</v>
      </c>
      <c r="O12" s="2">
        <v>3.342</v>
      </c>
      <c r="P12" s="6">
        <f t="shared" si="1"/>
        <v>2.5395000000000003</v>
      </c>
    </row>
    <row r="13" spans="8:16" ht="12.75">
      <c r="H13" s="11" t="s">
        <v>88</v>
      </c>
      <c r="O13"/>
      <c r="P13"/>
    </row>
    <row r="14" spans="1:16" ht="12.75">
      <c r="A14" s="2">
        <v>5</v>
      </c>
      <c r="E14" s="2" t="s">
        <v>12</v>
      </c>
      <c r="F14" s="2">
        <v>5</v>
      </c>
      <c r="G14" s="1">
        <v>0.383</v>
      </c>
      <c r="H14" s="9" t="s">
        <v>40</v>
      </c>
      <c r="I14" s="13" t="s">
        <v>81</v>
      </c>
      <c r="J14" s="13" t="s">
        <v>81</v>
      </c>
      <c r="K14" s="2" t="s">
        <v>12</v>
      </c>
      <c r="L14" s="2">
        <v>6</v>
      </c>
      <c r="M14" s="1">
        <v>0.388</v>
      </c>
      <c r="N14" s="1">
        <f t="shared" si="0"/>
        <v>0.771</v>
      </c>
      <c r="O14" s="2">
        <v>1.111</v>
      </c>
      <c r="P14" s="6">
        <f t="shared" si="1"/>
        <v>0.33999999999999997</v>
      </c>
    </row>
    <row r="15" spans="1:16" ht="12.75">
      <c r="A15" s="2">
        <v>7</v>
      </c>
      <c r="E15" s="2" t="s">
        <v>12</v>
      </c>
      <c r="F15" s="2">
        <v>7</v>
      </c>
      <c r="G15" s="1">
        <v>0.412</v>
      </c>
      <c r="H15" s="9" t="s">
        <v>42</v>
      </c>
      <c r="I15" s="13" t="s">
        <v>81</v>
      </c>
      <c r="J15" s="13" t="s">
        <v>81</v>
      </c>
      <c r="K15" s="2" t="s">
        <v>12</v>
      </c>
      <c r="L15" s="2">
        <v>8</v>
      </c>
      <c r="M15" s="1">
        <v>0.404</v>
      </c>
      <c r="N15" s="1">
        <f t="shared" si="0"/>
        <v>0.8160000000000001</v>
      </c>
      <c r="O15" s="2">
        <v>3.382</v>
      </c>
      <c r="P15" s="6">
        <f t="shared" si="1"/>
        <v>2.566</v>
      </c>
    </row>
    <row r="16" spans="1:16" ht="12.75">
      <c r="A16" s="2">
        <v>19</v>
      </c>
      <c r="E16" s="2" t="s">
        <v>12</v>
      </c>
      <c r="F16" s="2">
        <v>19</v>
      </c>
      <c r="G16" s="1">
        <v>0.404</v>
      </c>
      <c r="H16" s="9" t="s">
        <v>41</v>
      </c>
      <c r="I16" s="13" t="s">
        <v>81</v>
      </c>
      <c r="J16" s="13" t="s">
        <v>81</v>
      </c>
      <c r="K16" s="2" t="s">
        <v>12</v>
      </c>
      <c r="L16" s="2">
        <v>20</v>
      </c>
      <c r="M16" s="1">
        <v>0.3985</v>
      </c>
      <c r="N16" s="1">
        <f t="shared" si="0"/>
        <v>0.8025</v>
      </c>
      <c r="O16" s="2">
        <v>1.187</v>
      </c>
      <c r="P16" s="6">
        <f t="shared" si="1"/>
        <v>0.38450000000000006</v>
      </c>
    </row>
    <row r="17" spans="1:16" ht="12.75">
      <c r="A17" s="2">
        <v>21</v>
      </c>
      <c r="E17" s="2" t="s">
        <v>12</v>
      </c>
      <c r="F17" s="2">
        <v>21</v>
      </c>
      <c r="G17" s="1">
        <v>0.4015</v>
      </c>
      <c r="H17" s="9" t="s">
        <v>43</v>
      </c>
      <c r="I17" s="13" t="s">
        <v>81</v>
      </c>
      <c r="J17" s="13" t="s">
        <v>81</v>
      </c>
      <c r="K17" s="2" t="s">
        <v>12</v>
      </c>
      <c r="L17" s="2">
        <v>22</v>
      </c>
      <c r="M17" s="1">
        <v>0.383</v>
      </c>
      <c r="N17" s="1">
        <f t="shared" si="0"/>
        <v>0.7845</v>
      </c>
      <c r="O17" s="2">
        <v>3.307</v>
      </c>
      <c r="P17" s="6">
        <f t="shared" si="1"/>
        <v>2.5225</v>
      </c>
    </row>
    <row r="18" spans="8:16" ht="12.75">
      <c r="H18" s="11" t="s">
        <v>89</v>
      </c>
      <c r="O18"/>
      <c r="P18"/>
    </row>
    <row r="19" spans="1:16" ht="12.75">
      <c r="A19" s="2">
        <v>9</v>
      </c>
      <c r="E19" s="2" t="s">
        <v>12</v>
      </c>
      <c r="F19" s="2">
        <v>9</v>
      </c>
      <c r="G19" s="1">
        <v>0.399</v>
      </c>
      <c r="H19" s="9" t="s">
        <v>40</v>
      </c>
      <c r="I19" s="13" t="s">
        <v>81</v>
      </c>
      <c r="J19" s="13" t="s">
        <v>81</v>
      </c>
      <c r="K19" s="2" t="s">
        <v>12</v>
      </c>
      <c r="L19" s="2">
        <v>10</v>
      </c>
      <c r="M19" s="1">
        <v>0.392</v>
      </c>
      <c r="N19" s="1">
        <f t="shared" si="0"/>
        <v>0.791</v>
      </c>
      <c r="O19" s="2">
        <v>1.1</v>
      </c>
      <c r="P19" s="6">
        <f t="shared" si="1"/>
        <v>0.30900000000000005</v>
      </c>
    </row>
    <row r="20" spans="1:16" ht="12.75">
      <c r="A20" s="2">
        <v>11</v>
      </c>
      <c r="E20" s="2" t="s">
        <v>12</v>
      </c>
      <c r="F20" s="2">
        <v>11</v>
      </c>
      <c r="G20" s="1">
        <v>0.4095</v>
      </c>
      <c r="H20" s="9" t="s">
        <v>42</v>
      </c>
      <c r="I20" s="13" t="s">
        <v>81</v>
      </c>
      <c r="J20" s="13" t="s">
        <v>81</v>
      </c>
      <c r="K20" s="2" t="s">
        <v>12</v>
      </c>
      <c r="L20" s="2">
        <v>12</v>
      </c>
      <c r="M20" s="1">
        <v>0.402</v>
      </c>
      <c r="N20" s="1">
        <f t="shared" si="0"/>
        <v>0.8115</v>
      </c>
      <c r="O20" s="2">
        <v>3.337</v>
      </c>
      <c r="P20" s="6">
        <f t="shared" si="1"/>
        <v>2.5255</v>
      </c>
    </row>
    <row r="21" spans="1:16" ht="12.75">
      <c r="A21" s="2">
        <v>23</v>
      </c>
      <c r="E21" s="2" t="s">
        <v>12</v>
      </c>
      <c r="F21" s="2">
        <v>23</v>
      </c>
      <c r="G21" s="1">
        <v>0.388</v>
      </c>
      <c r="H21" s="9" t="s">
        <v>41</v>
      </c>
      <c r="I21" s="13" t="s">
        <v>81</v>
      </c>
      <c r="J21" s="13" t="s">
        <v>81</v>
      </c>
      <c r="K21" s="2" t="s">
        <v>12</v>
      </c>
      <c r="L21" s="2">
        <v>24</v>
      </c>
      <c r="M21" s="1">
        <v>0.384</v>
      </c>
      <c r="N21" s="1">
        <f t="shared" si="0"/>
        <v>0.772</v>
      </c>
      <c r="O21" s="2">
        <v>1.153</v>
      </c>
      <c r="P21" s="6">
        <f t="shared" si="1"/>
        <v>0.381</v>
      </c>
    </row>
    <row r="22" spans="1:16" ht="12.75">
      <c r="A22" s="2">
        <v>25</v>
      </c>
      <c r="E22" s="2" t="s">
        <v>12</v>
      </c>
      <c r="F22" s="2">
        <v>25</v>
      </c>
      <c r="G22" s="1">
        <v>0.3805</v>
      </c>
      <c r="H22" s="9" t="s">
        <v>43</v>
      </c>
      <c r="I22" s="13" t="s">
        <v>81</v>
      </c>
      <c r="J22" s="13" t="s">
        <v>81</v>
      </c>
      <c r="K22" s="2" t="s">
        <v>12</v>
      </c>
      <c r="L22" s="2">
        <v>26</v>
      </c>
      <c r="M22" s="1">
        <v>0.378</v>
      </c>
      <c r="N22" s="1">
        <f t="shared" si="0"/>
        <v>0.7585</v>
      </c>
      <c r="O22" s="2">
        <v>3.294</v>
      </c>
      <c r="P22" s="6">
        <f t="shared" si="1"/>
        <v>2.5355</v>
      </c>
    </row>
    <row r="23" spans="8:16" ht="12.75">
      <c r="H23" s="11" t="s">
        <v>90</v>
      </c>
      <c r="O23"/>
      <c r="P23"/>
    </row>
    <row r="24" spans="1:16" ht="12.75">
      <c r="A24" s="2">
        <v>27</v>
      </c>
      <c r="E24" s="2" t="s">
        <v>12</v>
      </c>
      <c r="F24" s="2">
        <v>27</v>
      </c>
      <c r="G24" s="1">
        <v>0.3925</v>
      </c>
      <c r="H24" s="9" t="s">
        <v>40</v>
      </c>
      <c r="I24" s="13" t="s">
        <v>81</v>
      </c>
      <c r="J24" s="13" t="s">
        <v>81</v>
      </c>
      <c r="K24" s="2" t="s">
        <v>12</v>
      </c>
      <c r="L24" s="2">
        <v>28</v>
      </c>
      <c r="M24" s="1">
        <v>0.384</v>
      </c>
      <c r="N24" s="1">
        <f t="shared" si="0"/>
        <v>0.7765</v>
      </c>
      <c r="O24" s="2">
        <v>1.098</v>
      </c>
      <c r="P24" s="6">
        <f t="shared" si="1"/>
        <v>0.3215000000000001</v>
      </c>
    </row>
    <row r="25" spans="1:16" ht="12.75">
      <c r="A25" s="2">
        <v>29</v>
      </c>
      <c r="E25" s="2" t="s">
        <v>12</v>
      </c>
      <c r="F25" s="2">
        <v>29</v>
      </c>
      <c r="G25" s="1">
        <v>0.382</v>
      </c>
      <c r="H25" s="9" t="s">
        <v>42</v>
      </c>
      <c r="I25" s="13" t="s">
        <v>81</v>
      </c>
      <c r="J25" s="13" t="s">
        <v>81</v>
      </c>
      <c r="K25" s="2" t="s">
        <v>12</v>
      </c>
      <c r="L25" s="2">
        <v>30</v>
      </c>
      <c r="M25" s="1">
        <v>0.3785</v>
      </c>
      <c r="N25" s="1">
        <f t="shared" si="0"/>
        <v>0.7605</v>
      </c>
      <c r="O25" s="2">
        <v>3.269</v>
      </c>
      <c r="P25" s="6">
        <f t="shared" si="1"/>
        <v>2.5085</v>
      </c>
    </row>
    <row r="26" spans="1:16" ht="12.75">
      <c r="A26" s="2">
        <v>38</v>
      </c>
      <c r="E26" s="2" t="s">
        <v>12</v>
      </c>
      <c r="F26" s="2">
        <v>38</v>
      </c>
      <c r="G26" s="1">
        <v>0.3765</v>
      </c>
      <c r="H26" s="9" t="s">
        <v>41</v>
      </c>
      <c r="I26" s="13" t="s">
        <v>81</v>
      </c>
      <c r="J26" s="13" t="s">
        <v>81</v>
      </c>
      <c r="K26" s="2" t="s">
        <v>12</v>
      </c>
      <c r="L26" s="2">
        <v>39</v>
      </c>
      <c r="M26" s="1">
        <v>0.3875</v>
      </c>
      <c r="N26" s="1">
        <f t="shared" si="0"/>
        <v>0.764</v>
      </c>
      <c r="O26" s="2">
        <v>1.151</v>
      </c>
      <c r="P26" s="6">
        <f t="shared" si="1"/>
        <v>0.387</v>
      </c>
    </row>
    <row r="27" spans="1:16" ht="12.75">
      <c r="A27" s="2">
        <v>40</v>
      </c>
      <c r="E27" s="2" t="s">
        <v>12</v>
      </c>
      <c r="F27" s="2">
        <v>40</v>
      </c>
      <c r="G27" s="1">
        <v>0.395</v>
      </c>
      <c r="H27" s="9" t="s">
        <v>43</v>
      </c>
      <c r="I27" s="13" t="s">
        <v>81</v>
      </c>
      <c r="J27" s="13" t="s">
        <v>81</v>
      </c>
      <c r="K27" s="2" t="s">
        <v>12</v>
      </c>
      <c r="L27" s="2">
        <v>41</v>
      </c>
      <c r="M27" s="1">
        <v>0.404</v>
      </c>
      <c r="N27" s="1">
        <f t="shared" si="0"/>
        <v>0.799</v>
      </c>
      <c r="O27" s="2">
        <v>3.273</v>
      </c>
      <c r="P27" s="6">
        <f t="shared" si="1"/>
        <v>2.474</v>
      </c>
    </row>
    <row r="28" spans="8:16" ht="12.75">
      <c r="H28" s="11" t="s">
        <v>91</v>
      </c>
      <c r="O28"/>
      <c r="P28"/>
    </row>
    <row r="29" spans="1:16" ht="12.75">
      <c r="A29" s="2">
        <v>31</v>
      </c>
      <c r="E29" s="2" t="s">
        <v>12</v>
      </c>
      <c r="F29" s="2">
        <v>31</v>
      </c>
      <c r="G29" s="1">
        <v>0.3795</v>
      </c>
      <c r="H29" s="9" t="s">
        <v>40</v>
      </c>
      <c r="I29" s="13" t="s">
        <v>81</v>
      </c>
      <c r="J29" s="13" t="s">
        <v>81</v>
      </c>
      <c r="K29" s="2" t="s">
        <v>12</v>
      </c>
      <c r="L29" s="2">
        <v>32</v>
      </c>
      <c r="M29" s="1">
        <v>0.368</v>
      </c>
      <c r="N29" s="1">
        <f t="shared" si="0"/>
        <v>0.7475</v>
      </c>
      <c r="O29" s="2">
        <v>1.073</v>
      </c>
      <c r="P29" s="6">
        <f t="shared" si="1"/>
        <v>0.3254999999999999</v>
      </c>
    </row>
    <row r="30" spans="1:16" ht="12.75">
      <c r="A30" s="2">
        <v>33</v>
      </c>
      <c r="E30" s="2" t="s">
        <v>12</v>
      </c>
      <c r="F30" s="2">
        <v>33</v>
      </c>
      <c r="G30" s="1">
        <v>0.4335</v>
      </c>
      <c r="H30" s="9" t="s">
        <v>42</v>
      </c>
      <c r="I30" s="13" t="s">
        <v>81</v>
      </c>
      <c r="J30" s="13" t="s">
        <v>81</v>
      </c>
      <c r="K30" s="2" t="s">
        <v>12</v>
      </c>
      <c r="L30" s="2">
        <v>34</v>
      </c>
      <c r="M30" s="1">
        <v>0.40700000000000003</v>
      </c>
      <c r="N30" s="1">
        <f t="shared" si="0"/>
        <v>0.8405</v>
      </c>
      <c r="O30" s="2">
        <v>3.34</v>
      </c>
      <c r="P30" s="6">
        <f t="shared" si="1"/>
        <v>2.4995</v>
      </c>
    </row>
    <row r="31" spans="1:16" ht="12.75">
      <c r="A31" s="2">
        <v>42</v>
      </c>
      <c r="E31" s="2" t="s">
        <v>12</v>
      </c>
      <c r="F31" s="2">
        <v>42</v>
      </c>
      <c r="G31" s="1">
        <v>0.3865</v>
      </c>
      <c r="H31" s="9" t="s">
        <v>41</v>
      </c>
      <c r="I31" s="13" t="s">
        <v>81</v>
      </c>
      <c r="J31" s="13" t="s">
        <v>81</v>
      </c>
      <c r="K31" s="2" t="s">
        <v>12</v>
      </c>
      <c r="L31" s="2">
        <v>43</v>
      </c>
      <c r="M31" s="1">
        <v>0.4035</v>
      </c>
      <c r="N31" s="1">
        <f t="shared" si="0"/>
        <v>0.79</v>
      </c>
      <c r="O31" s="2">
        <v>1.165</v>
      </c>
      <c r="P31" s="6">
        <f t="shared" si="1"/>
        <v>0.375</v>
      </c>
    </row>
    <row r="32" spans="1:16" ht="12.75">
      <c r="A32" s="2">
        <v>44</v>
      </c>
      <c r="E32" s="2" t="s">
        <v>12</v>
      </c>
      <c r="F32" s="2">
        <v>44</v>
      </c>
      <c r="G32" s="1">
        <v>0.398</v>
      </c>
      <c r="H32" s="9" t="s">
        <v>43</v>
      </c>
      <c r="I32" s="13" t="s">
        <v>81</v>
      </c>
      <c r="J32" s="13" t="s">
        <v>81</v>
      </c>
      <c r="K32" s="2" t="s">
        <v>12</v>
      </c>
      <c r="L32" s="2">
        <v>45</v>
      </c>
      <c r="M32" s="1">
        <v>0.391</v>
      </c>
      <c r="N32" s="1">
        <f t="shared" si="0"/>
        <v>0.789</v>
      </c>
      <c r="O32" s="2">
        <v>3.253</v>
      </c>
      <c r="P32" s="6">
        <f t="shared" si="1"/>
        <v>2.464</v>
      </c>
    </row>
    <row r="33" spans="8:16" ht="12.75">
      <c r="H33" s="11" t="s">
        <v>92</v>
      </c>
      <c r="O33"/>
      <c r="P33"/>
    </row>
    <row r="34" spans="1:16" ht="12.75">
      <c r="A34" s="2">
        <v>46</v>
      </c>
      <c r="E34" s="2" t="s">
        <v>12</v>
      </c>
      <c r="F34" s="2">
        <v>46</v>
      </c>
      <c r="G34" s="1">
        <v>0.3895</v>
      </c>
      <c r="H34" s="9" t="s">
        <v>40</v>
      </c>
      <c r="I34" s="13" t="s">
        <v>81</v>
      </c>
      <c r="J34" s="13" t="s">
        <v>81</v>
      </c>
      <c r="K34" s="2" t="s">
        <v>12</v>
      </c>
      <c r="L34" s="2">
        <v>47</v>
      </c>
      <c r="M34" s="1">
        <v>0.3965</v>
      </c>
      <c r="N34" s="1">
        <f t="shared" si="0"/>
        <v>0.786</v>
      </c>
      <c r="O34" s="2">
        <v>1.113</v>
      </c>
      <c r="P34" s="6">
        <f t="shared" si="1"/>
        <v>0.32699999999999996</v>
      </c>
    </row>
    <row r="35" spans="1:16" ht="12.75">
      <c r="A35" s="2">
        <v>48</v>
      </c>
      <c r="E35" s="2" t="s">
        <v>12</v>
      </c>
      <c r="F35" s="2">
        <v>48</v>
      </c>
      <c r="G35" s="1">
        <v>0.4005</v>
      </c>
      <c r="H35" s="9" t="s">
        <v>42</v>
      </c>
      <c r="I35" s="13" t="s">
        <v>81</v>
      </c>
      <c r="J35" s="13" t="s">
        <v>81</v>
      </c>
      <c r="K35" s="2" t="s">
        <v>12</v>
      </c>
      <c r="L35" s="2">
        <v>49</v>
      </c>
      <c r="M35" s="1">
        <v>0.393</v>
      </c>
      <c r="N35" s="1">
        <f t="shared" si="0"/>
        <v>0.7935000000000001</v>
      </c>
      <c r="O35" s="2">
        <v>3.286</v>
      </c>
      <c r="P35" s="6">
        <f t="shared" si="1"/>
        <v>2.4924999999999997</v>
      </c>
    </row>
    <row r="36" spans="1:16" ht="12.75">
      <c r="A36" s="2">
        <v>54</v>
      </c>
      <c r="E36" s="2" t="s">
        <v>12</v>
      </c>
      <c r="F36" s="2">
        <v>54</v>
      </c>
      <c r="G36" s="1">
        <v>0.3725</v>
      </c>
      <c r="H36" s="9" t="s">
        <v>41</v>
      </c>
      <c r="I36" s="13" t="s">
        <v>81</v>
      </c>
      <c r="J36" s="13" t="s">
        <v>81</v>
      </c>
      <c r="K36" s="2" t="s">
        <v>12</v>
      </c>
      <c r="L36" s="2">
        <v>55</v>
      </c>
      <c r="M36" s="1">
        <v>0.381</v>
      </c>
      <c r="N36" s="1">
        <f t="shared" si="0"/>
        <v>0.7535000000000001</v>
      </c>
      <c r="O36" s="2">
        <v>1.126</v>
      </c>
      <c r="P36" s="6">
        <f t="shared" si="1"/>
        <v>0.37249999999999983</v>
      </c>
    </row>
    <row r="37" spans="1:16" ht="12.75">
      <c r="A37" s="2">
        <v>56</v>
      </c>
      <c r="E37" s="2" t="s">
        <v>12</v>
      </c>
      <c r="F37" s="2">
        <v>56</v>
      </c>
      <c r="G37" s="1">
        <v>0.3895</v>
      </c>
      <c r="H37" s="9" t="s">
        <v>43</v>
      </c>
      <c r="I37" s="13" t="s">
        <v>81</v>
      </c>
      <c r="J37" s="13" t="s">
        <v>81</v>
      </c>
      <c r="K37" s="2" t="s">
        <v>12</v>
      </c>
      <c r="L37" s="2">
        <v>57</v>
      </c>
      <c r="M37" s="1">
        <v>0.382</v>
      </c>
      <c r="N37" s="1">
        <f t="shared" si="0"/>
        <v>0.7715000000000001</v>
      </c>
      <c r="O37" s="2">
        <v>3.233</v>
      </c>
      <c r="P37" s="6">
        <f t="shared" si="1"/>
        <v>2.4615</v>
      </c>
    </row>
    <row r="38" spans="8:16" ht="12.75">
      <c r="H38" s="11" t="s">
        <v>93</v>
      </c>
      <c r="O38"/>
      <c r="P38"/>
    </row>
    <row r="39" spans="1:16" ht="12.75">
      <c r="A39" s="2">
        <v>50</v>
      </c>
      <c r="E39" s="2" t="s">
        <v>12</v>
      </c>
      <c r="F39" s="2">
        <v>50</v>
      </c>
      <c r="G39" s="1">
        <v>0.385</v>
      </c>
      <c r="H39" s="9" t="s">
        <v>40</v>
      </c>
      <c r="I39" s="13" t="s">
        <v>81</v>
      </c>
      <c r="J39" s="13" t="s">
        <v>81</v>
      </c>
      <c r="K39" s="2" t="s">
        <v>12</v>
      </c>
      <c r="L39" s="2">
        <v>59</v>
      </c>
      <c r="M39" s="1">
        <v>0.394</v>
      </c>
      <c r="N39" s="1">
        <f t="shared" si="0"/>
        <v>0.779</v>
      </c>
      <c r="O39" s="2">
        <v>1.095</v>
      </c>
      <c r="P39" s="6">
        <f t="shared" si="1"/>
        <v>0.31599999999999995</v>
      </c>
    </row>
    <row r="40" spans="1:16" ht="12.75">
      <c r="A40" s="2">
        <v>60</v>
      </c>
      <c r="E40" s="2" t="s">
        <v>12</v>
      </c>
      <c r="F40" s="2">
        <v>60</v>
      </c>
      <c r="G40" s="1">
        <v>0.382</v>
      </c>
      <c r="H40" s="9" t="s">
        <v>42</v>
      </c>
      <c r="I40" s="13" t="s">
        <v>81</v>
      </c>
      <c r="J40" s="13" t="s">
        <v>81</v>
      </c>
      <c r="K40" s="2" t="s">
        <v>12</v>
      </c>
      <c r="L40" s="2">
        <v>61</v>
      </c>
      <c r="M40" s="1">
        <v>0.3705</v>
      </c>
      <c r="N40" s="1">
        <f t="shared" si="0"/>
        <v>0.7525</v>
      </c>
      <c r="O40" s="2">
        <v>3.183</v>
      </c>
      <c r="P40" s="6">
        <f t="shared" si="1"/>
        <v>2.4305</v>
      </c>
    </row>
    <row r="41" spans="1:16" ht="12.75">
      <c r="A41" s="2">
        <v>53</v>
      </c>
      <c r="E41" s="2" t="s">
        <v>12</v>
      </c>
      <c r="F41" s="2">
        <v>53</v>
      </c>
      <c r="G41" s="1">
        <v>0.374</v>
      </c>
      <c r="H41" s="9" t="s">
        <v>41</v>
      </c>
      <c r="I41" s="13" t="s">
        <v>81</v>
      </c>
      <c r="J41" s="13" t="s">
        <v>81</v>
      </c>
      <c r="K41" s="2" t="s">
        <v>12</v>
      </c>
      <c r="L41" s="2">
        <v>62</v>
      </c>
      <c r="M41" s="1">
        <v>0.3635</v>
      </c>
      <c r="N41" s="1">
        <f t="shared" si="0"/>
        <v>0.7375</v>
      </c>
      <c r="O41" s="2">
        <v>1.109</v>
      </c>
      <c r="P41" s="6">
        <f t="shared" si="1"/>
        <v>0.37149999999999994</v>
      </c>
    </row>
    <row r="42" spans="1:16" ht="12.75">
      <c r="A42" s="2">
        <v>63</v>
      </c>
      <c r="E42" s="2" t="s">
        <v>12</v>
      </c>
      <c r="F42" s="2">
        <v>63</v>
      </c>
      <c r="G42" s="1">
        <v>0.377</v>
      </c>
      <c r="H42" s="9" t="s">
        <v>43</v>
      </c>
      <c r="I42" s="13" t="s">
        <v>81</v>
      </c>
      <c r="J42" s="13" t="s">
        <v>81</v>
      </c>
      <c r="K42" s="2" t="s">
        <v>12</v>
      </c>
      <c r="L42" s="2">
        <v>64</v>
      </c>
      <c r="M42" s="1">
        <v>0.38</v>
      </c>
      <c r="N42" s="1">
        <f t="shared" si="0"/>
        <v>0.757</v>
      </c>
      <c r="O42" s="2">
        <v>3.195</v>
      </c>
      <c r="P42" s="6">
        <f t="shared" si="1"/>
        <v>2.4379999999999997</v>
      </c>
    </row>
    <row r="43" spans="9:16" ht="12.75">
      <c r="I43" s="13"/>
      <c r="J43" s="13"/>
      <c r="N43" s="1"/>
      <c r="P43" s="6"/>
    </row>
    <row r="44" spans="1:16" ht="12.75" customHeight="1">
      <c r="A44" s="7" t="s">
        <v>29</v>
      </c>
      <c r="H44" s="11" t="s">
        <v>101</v>
      </c>
      <c r="N44" s="1"/>
      <c r="P44" s="6"/>
    </row>
    <row r="45" spans="1:16" ht="12.75">
      <c r="A45" s="2" t="s">
        <v>35</v>
      </c>
      <c r="B45">
        <v>71</v>
      </c>
      <c r="D45">
        <v>35</v>
      </c>
      <c r="E45" s="2" t="s">
        <v>12</v>
      </c>
      <c r="F45" s="2">
        <v>28</v>
      </c>
      <c r="G45" s="1">
        <v>0.384</v>
      </c>
      <c r="H45" s="9" t="s">
        <v>32</v>
      </c>
      <c r="I45" s="2">
        <v>17</v>
      </c>
      <c r="J45" s="2">
        <v>3</v>
      </c>
      <c r="K45" s="2" t="s">
        <v>12</v>
      </c>
      <c r="L45" s="2">
        <v>2</v>
      </c>
      <c r="M45" s="1">
        <v>0.38068103448275853</v>
      </c>
      <c r="N45" s="1">
        <f aca="true" t="shared" si="2" ref="N45:N52">G45+M45</f>
        <v>0.7646810344827586</v>
      </c>
      <c r="O45" s="2">
        <v>1.346</v>
      </c>
      <c r="P45" s="6">
        <f aca="true" t="shared" si="3" ref="P45:P52">IF(O45="N/C","N/C",O45-N45)</f>
        <v>0.5813189655172415</v>
      </c>
    </row>
    <row r="46" spans="1:16" ht="12.75">
      <c r="A46" s="2" t="s">
        <v>35</v>
      </c>
      <c r="B46">
        <v>71</v>
      </c>
      <c r="D46">
        <v>35</v>
      </c>
      <c r="E46" s="2" t="s">
        <v>12</v>
      </c>
      <c r="F46" s="2">
        <v>28</v>
      </c>
      <c r="G46" s="1">
        <v>0.384</v>
      </c>
      <c r="H46" s="9" t="s">
        <v>33</v>
      </c>
      <c r="I46" s="2">
        <v>17</v>
      </c>
      <c r="J46" s="2">
        <v>3</v>
      </c>
      <c r="K46" s="2" t="s">
        <v>12</v>
      </c>
      <c r="L46" s="2">
        <v>6</v>
      </c>
      <c r="M46" s="1">
        <v>0.388</v>
      </c>
      <c r="N46" s="1">
        <f t="shared" si="2"/>
        <v>0.772</v>
      </c>
      <c r="O46" s="2">
        <v>1.264</v>
      </c>
      <c r="P46" s="6">
        <f t="shared" si="3"/>
        <v>0.492</v>
      </c>
    </row>
    <row r="47" spans="1:16" ht="12.75">
      <c r="A47" s="2" t="s">
        <v>35</v>
      </c>
      <c r="B47">
        <v>71</v>
      </c>
      <c r="D47">
        <v>35</v>
      </c>
      <c r="E47" s="2" t="s">
        <v>12</v>
      </c>
      <c r="F47" s="2">
        <v>28</v>
      </c>
      <c r="G47" s="1">
        <v>0.384</v>
      </c>
      <c r="H47" s="9" t="s">
        <v>34</v>
      </c>
      <c r="I47" s="2">
        <v>17</v>
      </c>
      <c r="J47" s="2">
        <v>3</v>
      </c>
      <c r="K47" s="2" t="s">
        <v>12</v>
      </c>
      <c r="L47" s="2">
        <v>10</v>
      </c>
      <c r="M47" s="1">
        <v>0.392</v>
      </c>
      <c r="N47" s="1">
        <f t="shared" si="2"/>
        <v>0.776</v>
      </c>
      <c r="O47" s="2">
        <v>1.184</v>
      </c>
      <c r="P47" s="6">
        <f t="shared" si="3"/>
        <v>0.4079999999999999</v>
      </c>
    </row>
    <row r="48" spans="1:16" ht="12.75">
      <c r="A48" s="2" t="s">
        <v>34</v>
      </c>
      <c r="B48">
        <v>71</v>
      </c>
      <c r="D48">
        <v>35</v>
      </c>
      <c r="E48" s="2" t="s">
        <v>12</v>
      </c>
      <c r="F48" s="2">
        <v>10</v>
      </c>
      <c r="G48" s="1">
        <v>0.392</v>
      </c>
      <c r="H48" s="9" t="s">
        <v>35</v>
      </c>
      <c r="I48" s="2">
        <v>17</v>
      </c>
      <c r="J48" s="2">
        <v>3</v>
      </c>
      <c r="K48" s="2" t="s">
        <v>12</v>
      </c>
      <c r="L48" s="2">
        <v>28</v>
      </c>
      <c r="M48" s="1">
        <v>0.384</v>
      </c>
      <c r="N48" s="1">
        <f t="shared" si="2"/>
        <v>0.776</v>
      </c>
      <c r="O48" s="2">
        <f>O47</f>
        <v>1.184</v>
      </c>
      <c r="P48" s="6">
        <f t="shared" si="3"/>
        <v>0.4079999999999999</v>
      </c>
    </row>
    <row r="49" spans="1:16" ht="12.75">
      <c r="A49" s="2" t="s">
        <v>35</v>
      </c>
      <c r="B49">
        <v>71</v>
      </c>
      <c r="D49">
        <v>35</v>
      </c>
      <c r="E49" s="2" t="s">
        <v>12</v>
      </c>
      <c r="F49" s="2">
        <v>28</v>
      </c>
      <c r="G49" s="1">
        <v>0.384</v>
      </c>
      <c r="H49" s="9" t="s">
        <v>36</v>
      </c>
      <c r="I49" s="2">
        <v>17</v>
      </c>
      <c r="J49" s="2">
        <v>3</v>
      </c>
      <c r="K49" s="2" t="s">
        <v>12</v>
      </c>
      <c r="L49" s="2">
        <v>32</v>
      </c>
      <c r="M49" s="1">
        <v>0.368</v>
      </c>
      <c r="N49" s="1">
        <f t="shared" si="2"/>
        <v>0.752</v>
      </c>
      <c r="O49" s="2">
        <v>1.15</v>
      </c>
      <c r="P49" s="6">
        <f t="shared" si="3"/>
        <v>0.3979999999999999</v>
      </c>
    </row>
    <row r="50" spans="1:16" ht="12.75">
      <c r="A50" s="2" t="s">
        <v>35</v>
      </c>
      <c r="B50">
        <v>71</v>
      </c>
      <c r="D50">
        <v>35</v>
      </c>
      <c r="E50" s="2" t="s">
        <v>12</v>
      </c>
      <c r="F50" s="2">
        <v>28</v>
      </c>
      <c r="G50" s="1">
        <v>0.384</v>
      </c>
      <c r="H50" s="9" t="s">
        <v>37</v>
      </c>
      <c r="I50" s="2">
        <v>17</v>
      </c>
      <c r="J50" s="2">
        <v>3</v>
      </c>
      <c r="K50" s="2" t="s">
        <v>12</v>
      </c>
      <c r="L50" s="2">
        <v>47</v>
      </c>
      <c r="M50" s="1">
        <v>0.3965</v>
      </c>
      <c r="N50" s="1">
        <f t="shared" si="2"/>
        <v>0.7805</v>
      </c>
      <c r="O50" s="2">
        <v>1.26</v>
      </c>
      <c r="P50" s="6">
        <f t="shared" si="3"/>
        <v>0.47950000000000004</v>
      </c>
    </row>
    <row r="51" spans="1:16" ht="12.75">
      <c r="A51" s="2" t="s">
        <v>35</v>
      </c>
      <c r="B51">
        <v>71</v>
      </c>
      <c r="D51">
        <v>35</v>
      </c>
      <c r="E51" s="2" t="s">
        <v>12</v>
      </c>
      <c r="F51" s="2">
        <v>28</v>
      </c>
      <c r="G51" s="1">
        <v>0.384</v>
      </c>
      <c r="H51" s="9" t="s">
        <v>38</v>
      </c>
      <c r="I51" s="2">
        <v>17</v>
      </c>
      <c r="J51" s="2">
        <v>3</v>
      </c>
      <c r="K51" s="2" t="s">
        <v>12</v>
      </c>
      <c r="L51" s="2">
        <v>59</v>
      </c>
      <c r="M51" s="1">
        <v>0.394</v>
      </c>
      <c r="N51" s="1">
        <f t="shared" si="2"/>
        <v>0.778</v>
      </c>
      <c r="O51" s="2">
        <v>1.348</v>
      </c>
      <c r="P51" s="6">
        <f t="shared" si="3"/>
        <v>0.5700000000000001</v>
      </c>
    </row>
    <row r="52" spans="1:16" ht="12.75">
      <c r="A52" s="2" t="s">
        <v>83</v>
      </c>
      <c r="B52">
        <v>71</v>
      </c>
      <c r="D52">
        <v>35</v>
      </c>
      <c r="E52" s="2" t="s">
        <v>12</v>
      </c>
      <c r="F52" s="2">
        <v>28</v>
      </c>
      <c r="G52" s="1">
        <v>0.384</v>
      </c>
      <c r="H52" s="9" t="s">
        <v>82</v>
      </c>
      <c r="K52" s="2" t="s">
        <v>13</v>
      </c>
      <c r="L52" s="2">
        <v>28</v>
      </c>
      <c r="M52" s="1">
        <v>0.465</v>
      </c>
      <c r="N52" s="1">
        <f t="shared" si="2"/>
        <v>0.849</v>
      </c>
      <c r="O52" s="14">
        <v>822.896</v>
      </c>
      <c r="P52" s="14">
        <f t="shared" si="3"/>
        <v>822.0469999999999</v>
      </c>
    </row>
    <row r="53" spans="8:16" ht="12.75">
      <c r="H53" s="11" t="s">
        <v>47</v>
      </c>
      <c r="N53" s="1"/>
      <c r="O53" s="14"/>
      <c r="P53" s="14"/>
    </row>
    <row r="54" spans="1:16" ht="12.75">
      <c r="A54" s="2">
        <v>13</v>
      </c>
      <c r="E54" s="2" t="s">
        <v>12</v>
      </c>
      <c r="F54" s="2">
        <v>13</v>
      </c>
      <c r="G54" s="1">
        <v>0.4055</v>
      </c>
      <c r="H54" s="9" t="s">
        <v>49</v>
      </c>
      <c r="K54" s="2" t="s">
        <v>13</v>
      </c>
      <c r="L54" s="2">
        <v>13</v>
      </c>
      <c r="M54" s="1">
        <v>0.641</v>
      </c>
      <c r="N54" s="1">
        <f>G54+M54</f>
        <v>1.0465</v>
      </c>
      <c r="O54" s="2">
        <v>0.437</v>
      </c>
      <c r="P54" s="6">
        <f>IF(O54="N/C","N/C",O54-N54)</f>
        <v>-0.6094999999999999</v>
      </c>
    </row>
    <row r="55" spans="1:16" ht="12.75">
      <c r="A55" s="2">
        <v>14</v>
      </c>
      <c r="E55" s="2" t="s">
        <v>12</v>
      </c>
      <c r="F55" s="2">
        <v>14</v>
      </c>
      <c r="G55" s="1">
        <v>0.4</v>
      </c>
      <c r="H55" s="9" t="s">
        <v>48</v>
      </c>
      <c r="K55" s="2" t="s">
        <v>13</v>
      </c>
      <c r="L55" s="2">
        <v>14</v>
      </c>
      <c r="M55" s="1">
        <v>0.4855</v>
      </c>
      <c r="N55" s="1">
        <f>G55+M55</f>
        <v>0.8855</v>
      </c>
      <c r="O55" s="2">
        <v>0.405</v>
      </c>
      <c r="P55" s="6">
        <f>IF(O55="N/C","N/C",O55-N55)</f>
        <v>-0.4804999999999999</v>
      </c>
    </row>
    <row r="56" spans="1:16" ht="12.75">
      <c r="A56" s="2">
        <v>36</v>
      </c>
      <c r="E56" s="2" t="s">
        <v>12</v>
      </c>
      <c r="F56" s="2">
        <v>36</v>
      </c>
      <c r="G56" s="1">
        <v>0.387</v>
      </c>
      <c r="H56" s="9" t="s">
        <v>46</v>
      </c>
      <c r="K56" s="2" t="s">
        <v>13</v>
      </c>
      <c r="L56" s="2">
        <v>36</v>
      </c>
      <c r="M56" s="1">
        <v>0.4835</v>
      </c>
      <c r="N56" s="1">
        <f>G56+M56</f>
        <v>0.8705</v>
      </c>
      <c r="O56" s="2">
        <v>0.4</v>
      </c>
      <c r="P56" s="6">
        <f>IF(O56="N/C","N/C",O56-N56)</f>
        <v>-0.47050000000000003</v>
      </c>
    </row>
    <row r="57" spans="15:16" ht="12.75">
      <c r="O57"/>
      <c r="P57"/>
    </row>
    <row r="58" spans="1:16" ht="12.75">
      <c r="A58" s="7" t="s">
        <v>51</v>
      </c>
      <c r="O58"/>
      <c r="P58"/>
    </row>
    <row r="59" spans="8:16" ht="12.75">
      <c r="H59" s="11" t="s">
        <v>87</v>
      </c>
      <c r="O59"/>
      <c r="P59"/>
    </row>
    <row r="60" spans="1:16" ht="12.75">
      <c r="A60" s="2">
        <v>2</v>
      </c>
      <c r="E60" s="2" t="s">
        <v>14</v>
      </c>
      <c r="F60" s="2">
        <v>2</v>
      </c>
      <c r="G60" s="1">
        <v>0.4486785714285715</v>
      </c>
      <c r="H60" s="9" t="s">
        <v>17</v>
      </c>
      <c r="I60" s="13" t="s">
        <v>81</v>
      </c>
      <c r="J60" s="13" t="s">
        <v>81</v>
      </c>
      <c r="K60" s="2" t="s">
        <v>14</v>
      </c>
      <c r="L60" s="2">
        <v>3</v>
      </c>
      <c r="M60" s="1">
        <v>0.44225000000000003</v>
      </c>
      <c r="N60" s="1">
        <f>G60+M60</f>
        <v>0.8909285714285715</v>
      </c>
      <c r="O60" s="2">
        <v>13.347</v>
      </c>
      <c r="P60" s="6">
        <f>IF(O60="N/C","N/C",O60-N60)</f>
        <v>12.456071428571429</v>
      </c>
    </row>
    <row r="61" spans="8:16" ht="12.75">
      <c r="H61" s="11" t="s">
        <v>88</v>
      </c>
      <c r="O61"/>
      <c r="P61"/>
    </row>
    <row r="62" spans="1:16" ht="12.75">
      <c r="A62" s="2">
        <v>4</v>
      </c>
      <c r="E62" s="2" t="s">
        <v>14</v>
      </c>
      <c r="F62" s="2">
        <v>4</v>
      </c>
      <c r="G62" s="1">
        <v>0.4225</v>
      </c>
      <c r="H62" s="9" t="s">
        <v>17</v>
      </c>
      <c r="I62" s="13" t="s">
        <v>81</v>
      </c>
      <c r="J62" s="13" t="s">
        <v>81</v>
      </c>
      <c r="K62" s="2" t="s">
        <v>14</v>
      </c>
      <c r="L62" s="2">
        <v>5</v>
      </c>
      <c r="M62" s="1">
        <v>0.4155</v>
      </c>
      <c r="N62" s="1">
        <f>G62+M62</f>
        <v>0.838</v>
      </c>
      <c r="O62" s="2">
        <v>13.108</v>
      </c>
      <c r="P62" s="6">
        <f>IF(O62="N/C","N/C",O62-N62)</f>
        <v>12.270000000000001</v>
      </c>
    </row>
    <row r="63" spans="8:16" ht="12.75">
      <c r="H63" s="11" t="s">
        <v>89</v>
      </c>
      <c r="O63"/>
      <c r="P63"/>
    </row>
    <row r="64" spans="1:16" ht="12.75">
      <c r="A64" s="2">
        <v>27</v>
      </c>
      <c r="E64" s="2" t="s">
        <v>14</v>
      </c>
      <c r="F64" s="2">
        <v>27</v>
      </c>
      <c r="G64" s="1">
        <v>0.4285</v>
      </c>
      <c r="H64" s="9" t="s">
        <v>17</v>
      </c>
      <c r="I64" s="13" t="s">
        <v>81</v>
      </c>
      <c r="J64" s="13" t="s">
        <v>81</v>
      </c>
      <c r="K64" s="2" t="s">
        <v>14</v>
      </c>
      <c r="L64" s="2">
        <v>28</v>
      </c>
      <c r="M64" s="1">
        <v>0.42225</v>
      </c>
      <c r="N64" s="1">
        <f>G64+M64</f>
        <v>0.85075</v>
      </c>
      <c r="O64" s="2">
        <v>12.649</v>
      </c>
      <c r="P64" s="6">
        <f>IF(O64="N/C","N/C",O64-N64)</f>
        <v>11.79825</v>
      </c>
    </row>
    <row r="65" spans="8:16" ht="12.75">
      <c r="H65" s="11" t="s">
        <v>90</v>
      </c>
      <c r="O65"/>
      <c r="P65"/>
    </row>
    <row r="66" spans="1:16" ht="12.75">
      <c r="A66" s="2">
        <v>29</v>
      </c>
      <c r="E66" s="2" t="s">
        <v>14</v>
      </c>
      <c r="F66" s="2">
        <v>29</v>
      </c>
      <c r="G66" s="1">
        <v>0.419</v>
      </c>
      <c r="H66" s="9" t="s">
        <v>17</v>
      </c>
      <c r="I66" s="13" t="s">
        <v>81</v>
      </c>
      <c r="J66" s="13" t="s">
        <v>81</v>
      </c>
      <c r="K66" s="2" t="s">
        <v>14</v>
      </c>
      <c r="L66" s="2">
        <v>30</v>
      </c>
      <c r="M66" s="1">
        <v>0.4145</v>
      </c>
      <c r="N66" s="1">
        <f>G66+M66</f>
        <v>0.8334999999999999</v>
      </c>
      <c r="O66" s="2">
        <v>12.519</v>
      </c>
      <c r="P66" s="6">
        <f>IF(O66="N/C","N/C",O66-N66)</f>
        <v>11.685500000000001</v>
      </c>
    </row>
    <row r="67" spans="8:16" ht="12.75">
      <c r="H67" s="11" t="s">
        <v>91</v>
      </c>
      <c r="O67"/>
      <c r="P67"/>
    </row>
    <row r="68" spans="1:16" ht="12.75">
      <c r="A68" s="2">
        <v>31</v>
      </c>
      <c r="E68" s="2" t="s">
        <v>14</v>
      </c>
      <c r="F68" s="2">
        <v>31</v>
      </c>
      <c r="G68" s="1">
        <v>0.41907142857142865</v>
      </c>
      <c r="H68" s="9" t="s">
        <v>17</v>
      </c>
      <c r="I68" s="13" t="s">
        <v>81</v>
      </c>
      <c r="J68" s="13" t="s">
        <v>81</v>
      </c>
      <c r="K68" s="2" t="s">
        <v>14</v>
      </c>
      <c r="L68" s="2">
        <v>48</v>
      </c>
      <c r="M68" s="1">
        <v>0.45475</v>
      </c>
      <c r="N68" s="1">
        <f>G68+M68</f>
        <v>0.8738214285714286</v>
      </c>
      <c r="O68" s="2">
        <v>12.196</v>
      </c>
      <c r="P68" s="6">
        <f>IF(O68="N/C","N/C",O68-N68)</f>
        <v>11.322178571428571</v>
      </c>
    </row>
    <row r="69" spans="8:16" ht="12.75">
      <c r="H69" s="11" t="s">
        <v>92</v>
      </c>
      <c r="O69"/>
      <c r="P69"/>
    </row>
    <row r="70" spans="1:16" ht="12.75">
      <c r="A70" s="2">
        <v>46</v>
      </c>
      <c r="E70" s="2" t="s">
        <v>14</v>
      </c>
      <c r="F70" s="2">
        <v>46</v>
      </c>
      <c r="G70" s="1">
        <v>0.42074999999999996</v>
      </c>
      <c r="H70" s="9" t="s">
        <v>17</v>
      </c>
      <c r="I70" s="13" t="s">
        <v>81</v>
      </c>
      <c r="J70" s="13" t="s">
        <v>81</v>
      </c>
      <c r="K70" s="2" t="s">
        <v>14</v>
      </c>
      <c r="L70" s="2">
        <v>47</v>
      </c>
      <c r="M70" s="1">
        <v>0.44675</v>
      </c>
      <c r="N70" s="1">
        <f>G70+M70</f>
        <v>0.8674999999999999</v>
      </c>
      <c r="O70" s="2">
        <v>11.343</v>
      </c>
      <c r="P70" s="6">
        <f>IF(O70="N/C","N/C",O70-N70)</f>
        <v>10.4755</v>
      </c>
    </row>
    <row r="71" spans="8:16" ht="12.75">
      <c r="H71" s="11" t="s">
        <v>93</v>
      </c>
      <c r="O71"/>
      <c r="P71"/>
    </row>
    <row r="72" spans="1:16" ht="12.75">
      <c r="A72" s="2">
        <v>59</v>
      </c>
      <c r="E72" s="2" t="s">
        <v>14</v>
      </c>
      <c r="F72" s="2">
        <v>59</v>
      </c>
      <c r="G72" s="1">
        <v>0.441</v>
      </c>
      <c r="H72" s="9" t="s">
        <v>17</v>
      </c>
      <c r="I72" s="13" t="s">
        <v>81</v>
      </c>
      <c r="J72" s="13" t="s">
        <v>81</v>
      </c>
      <c r="K72" s="2" t="s">
        <v>14</v>
      </c>
      <c r="L72" s="2">
        <v>60</v>
      </c>
      <c r="M72" s="1">
        <v>0.43074999999999997</v>
      </c>
      <c r="N72" s="1">
        <f>G72+M72</f>
        <v>0.87175</v>
      </c>
      <c r="O72" s="2">
        <v>11.081</v>
      </c>
      <c r="P72" s="6">
        <f>IF(O72="N/C","N/C",O72-N72)</f>
        <v>10.209249999999999</v>
      </c>
    </row>
    <row r="73" spans="9:16" ht="12.75">
      <c r="I73" s="13"/>
      <c r="J73" s="13"/>
      <c r="N73" s="1"/>
      <c r="P73" s="6"/>
    </row>
    <row r="74" spans="8:16" ht="12.75">
      <c r="H74" s="11" t="s">
        <v>47</v>
      </c>
      <c r="O74"/>
      <c r="P74"/>
    </row>
    <row r="75" spans="1:16" ht="12.75">
      <c r="A75" s="2">
        <v>6</v>
      </c>
      <c r="E75" s="2" t="s">
        <v>14</v>
      </c>
      <c r="F75" s="2">
        <v>6</v>
      </c>
      <c r="G75" s="1">
        <v>0.41825</v>
      </c>
      <c r="H75" s="9" t="s">
        <v>52</v>
      </c>
      <c r="K75" s="2" t="s">
        <v>14</v>
      </c>
      <c r="L75" s="2">
        <v>7</v>
      </c>
      <c r="M75" s="1">
        <v>0.4395</v>
      </c>
      <c r="N75" s="1">
        <f>G75+M75</f>
        <v>0.85775</v>
      </c>
      <c r="O75" s="2">
        <v>0.403</v>
      </c>
      <c r="P75" s="6">
        <f>IF(O75="N/C","N/C",O75-N75)</f>
        <v>-0.45475</v>
      </c>
    </row>
    <row r="76" spans="1:16" ht="12.75">
      <c r="A76" s="2">
        <v>19</v>
      </c>
      <c r="E76" s="2" t="s">
        <v>14</v>
      </c>
      <c r="F76" s="2">
        <v>19</v>
      </c>
      <c r="G76" s="1">
        <v>0.44125</v>
      </c>
      <c r="H76" s="9" t="s">
        <v>46</v>
      </c>
      <c r="K76" s="2" t="s">
        <v>14</v>
      </c>
      <c r="L76" s="2">
        <v>20</v>
      </c>
      <c r="M76" s="1">
        <v>0.47424999999999995</v>
      </c>
      <c r="N76" s="1">
        <f>G76+M76</f>
        <v>0.9155</v>
      </c>
      <c r="O76" s="2">
        <v>0.423</v>
      </c>
      <c r="P76" s="6">
        <f>IF(O76="N/C","N/C",O76-N76)</f>
        <v>-0.4925</v>
      </c>
    </row>
    <row r="77" spans="15:16" ht="12.75">
      <c r="O77"/>
      <c r="P77"/>
    </row>
    <row r="78" spans="1:16" ht="12.75">
      <c r="A78" s="7" t="s">
        <v>78</v>
      </c>
      <c r="O78"/>
      <c r="P78"/>
    </row>
    <row r="79" spans="1:16" ht="12.75">
      <c r="A79" s="7" t="s">
        <v>79</v>
      </c>
      <c r="H79" s="11" t="s">
        <v>87</v>
      </c>
      <c r="O79"/>
      <c r="P79" s="6"/>
    </row>
    <row r="80" spans="1:16" ht="12.75">
      <c r="A80" s="7" t="s">
        <v>80</v>
      </c>
      <c r="H80" s="9" t="s">
        <v>16</v>
      </c>
      <c r="O80"/>
      <c r="P80" s="6">
        <f>IF(P110="N/C",IF(P112="N/C","N/C",P112),P110)</f>
        <v>7.505</v>
      </c>
    </row>
    <row r="81" spans="1:16" ht="12.75">
      <c r="A81" s="7"/>
      <c r="O81"/>
      <c r="P81" s="6"/>
    </row>
    <row r="82" spans="1:16" ht="12.75">
      <c r="A82" s="7"/>
      <c r="H82" s="11" t="s">
        <v>88</v>
      </c>
      <c r="O82"/>
      <c r="P82" s="6"/>
    </row>
    <row r="83" spans="1:16" ht="12.75">
      <c r="A83" s="7"/>
      <c r="H83" s="9" t="s">
        <v>16</v>
      </c>
      <c r="O83"/>
      <c r="P83" s="6">
        <f>IF(P115="N/C",IF(P117="N/C","N/C",P117),P115)</f>
        <v>7.69</v>
      </c>
    </row>
    <row r="84" spans="1:16" ht="12.75">
      <c r="A84" s="7"/>
      <c r="O84"/>
      <c r="P84" s="6"/>
    </row>
    <row r="85" spans="1:16" ht="12.75">
      <c r="A85" s="7"/>
      <c r="H85" s="11" t="s">
        <v>89</v>
      </c>
      <c r="O85"/>
      <c r="P85" s="6"/>
    </row>
    <row r="86" spans="1:16" ht="12.75">
      <c r="A86" s="7"/>
      <c r="H86" s="9" t="s">
        <v>16</v>
      </c>
      <c r="O86"/>
      <c r="P86" s="6">
        <f>IF(P120="N/C",IF(P122="N/C","N/C",P122),P120)</f>
        <v>7.561999999999999</v>
      </c>
    </row>
    <row r="87" spans="1:16" ht="12.75">
      <c r="A87" s="7"/>
      <c r="O87"/>
      <c r="P87" s="6"/>
    </row>
    <row r="88" spans="1:16" ht="12.75">
      <c r="A88" s="7"/>
      <c r="H88" s="11" t="s">
        <v>90</v>
      </c>
      <c r="O88"/>
      <c r="P88" s="6"/>
    </row>
    <row r="89" spans="1:16" ht="12.75">
      <c r="A89" s="7"/>
      <c r="H89" s="9" t="s">
        <v>16</v>
      </c>
      <c r="O89"/>
      <c r="P89" s="6">
        <f>IF(P125="N/C",IF(P127="N/C","N/C",P127),P125)</f>
        <v>7.5255</v>
      </c>
    </row>
    <row r="90" spans="1:16" ht="12.75">
      <c r="A90" s="7"/>
      <c r="O90"/>
      <c r="P90" s="6"/>
    </row>
    <row r="91" spans="1:16" ht="12.75">
      <c r="A91" s="7"/>
      <c r="H91" s="11" t="s">
        <v>91</v>
      </c>
      <c r="O91"/>
      <c r="P91" s="6"/>
    </row>
    <row r="92" spans="1:16" ht="12.75">
      <c r="A92" s="7"/>
      <c r="H92" s="9" t="s">
        <v>16</v>
      </c>
      <c r="O92"/>
      <c r="P92" s="6">
        <f>IF(P130="N/C",IF(P132="N/C","N/C",P132),P130)</f>
        <v>7.519499999999999</v>
      </c>
    </row>
    <row r="93" spans="1:16" ht="12.75">
      <c r="A93" s="7"/>
      <c r="O93"/>
      <c r="P93" s="6"/>
    </row>
    <row r="94" spans="1:16" ht="12.75">
      <c r="A94" s="7"/>
      <c r="H94" s="11" t="s">
        <v>92</v>
      </c>
      <c r="O94"/>
      <c r="P94" s="6"/>
    </row>
    <row r="95" spans="1:16" ht="12.75">
      <c r="A95" s="7"/>
      <c r="H95" s="9" t="s">
        <v>16</v>
      </c>
      <c r="O95"/>
      <c r="P95" s="6">
        <f>IF(P135="N/C",IF(P137="N/C","N/C",P137),P135)</f>
        <v>7.551499999999999</v>
      </c>
    </row>
    <row r="96" spans="1:16" ht="12.75">
      <c r="A96" s="7"/>
      <c r="O96"/>
      <c r="P96" s="6"/>
    </row>
    <row r="97" spans="1:16" ht="12.75">
      <c r="A97" s="7"/>
      <c r="H97" s="11" t="s">
        <v>93</v>
      </c>
      <c r="O97"/>
      <c r="P97" s="6"/>
    </row>
    <row r="98" spans="1:16" ht="12.75">
      <c r="A98" s="7"/>
      <c r="H98" s="9" t="s">
        <v>16</v>
      </c>
      <c r="O98"/>
      <c r="P98" s="6">
        <f>IF(P140="N/C",IF(P142="N/C","N/C",P142),P140)</f>
        <v>7.555</v>
      </c>
    </row>
    <row r="99" spans="1:16" ht="12.75">
      <c r="A99" s="7"/>
      <c r="O99"/>
      <c r="P99" s="6"/>
    </row>
    <row r="100" spans="8:16" ht="12.75">
      <c r="H100" s="11" t="s">
        <v>67</v>
      </c>
      <c r="O100"/>
      <c r="P100"/>
    </row>
    <row r="101" spans="1:16" ht="12.75">
      <c r="A101" s="2">
        <v>8</v>
      </c>
      <c r="E101" s="2" t="s">
        <v>15</v>
      </c>
      <c r="F101" s="2">
        <v>8</v>
      </c>
      <c r="G101" s="1">
        <v>0.3785</v>
      </c>
      <c r="H101" s="9" t="s">
        <v>71</v>
      </c>
      <c r="K101" s="2" t="s">
        <v>15</v>
      </c>
      <c r="L101" s="2">
        <v>9</v>
      </c>
      <c r="M101" s="1">
        <v>0.3805</v>
      </c>
      <c r="N101" s="1">
        <f>G101+M101</f>
        <v>0.759</v>
      </c>
      <c r="O101" s="2">
        <v>0.766</v>
      </c>
      <c r="P101" s="6">
        <f>IF(O101="N/C","N/C",O101-N101)</f>
        <v>0.007000000000000006</v>
      </c>
    </row>
    <row r="102" spans="1:16" ht="12.75">
      <c r="A102" s="2">
        <v>21</v>
      </c>
      <c r="E102" s="2" t="s">
        <v>15</v>
      </c>
      <c r="F102" s="2">
        <v>21</v>
      </c>
      <c r="G102" s="1">
        <v>0.3925</v>
      </c>
      <c r="H102" s="9" t="s">
        <v>72</v>
      </c>
      <c r="K102" s="2" t="s">
        <v>15</v>
      </c>
      <c r="L102" s="2">
        <v>22</v>
      </c>
      <c r="M102" s="1">
        <v>0.4005</v>
      </c>
      <c r="N102" s="1">
        <f>G102+M102</f>
        <v>0.793</v>
      </c>
      <c r="O102" s="2">
        <v>0.789</v>
      </c>
      <c r="P102" s="6">
        <f>IF(O102="N/C","N/C",O102-N102)</f>
        <v>-0.0040000000000000036</v>
      </c>
    </row>
    <row r="103" spans="8:16" ht="12.75">
      <c r="H103" s="11" t="s">
        <v>68</v>
      </c>
      <c r="O103"/>
      <c r="P103"/>
    </row>
    <row r="104" spans="1:16" ht="12.75">
      <c r="A104" s="2">
        <v>6</v>
      </c>
      <c r="E104" s="2" t="s">
        <v>15</v>
      </c>
      <c r="F104" s="2">
        <v>6</v>
      </c>
      <c r="G104" s="1">
        <v>0.4045</v>
      </c>
      <c r="H104" s="9" t="s">
        <v>69</v>
      </c>
      <c r="K104" s="2" t="s">
        <v>15</v>
      </c>
      <c r="L104" s="2">
        <v>7</v>
      </c>
      <c r="M104" s="1">
        <v>0.3845</v>
      </c>
      <c r="N104" s="1">
        <f>G104+M104</f>
        <v>0.789</v>
      </c>
      <c r="O104" s="2">
        <v>0.377</v>
      </c>
      <c r="P104" s="6">
        <f>IF(O104="N/C","N/C",O104-N104)</f>
        <v>-0.41200000000000003</v>
      </c>
    </row>
    <row r="105" spans="1:16" ht="12.75">
      <c r="A105" s="2">
        <v>19</v>
      </c>
      <c r="E105" s="2" t="s">
        <v>15</v>
      </c>
      <c r="F105" s="2">
        <v>19</v>
      </c>
      <c r="G105" s="1">
        <v>0.4035</v>
      </c>
      <c r="H105" s="9" t="s">
        <v>70</v>
      </c>
      <c r="K105" s="2" t="s">
        <v>15</v>
      </c>
      <c r="L105" s="2">
        <v>20</v>
      </c>
      <c r="M105" s="1">
        <v>0.399</v>
      </c>
      <c r="N105" s="1">
        <f>G105+M105</f>
        <v>0.8025</v>
      </c>
      <c r="O105" s="2">
        <v>0.372</v>
      </c>
      <c r="P105" s="6">
        <f>IF(O105="N/C","N/C",O105-N105)</f>
        <v>-0.4305</v>
      </c>
    </row>
    <row r="106" spans="1:16" ht="12.75">
      <c r="A106" s="7"/>
      <c r="O106"/>
      <c r="P106"/>
    </row>
    <row r="107" spans="1:16" ht="12.75">
      <c r="A107" s="7"/>
      <c r="O107"/>
      <c r="P107"/>
    </row>
    <row r="108" spans="1:16" ht="12.75">
      <c r="A108" s="7"/>
      <c r="O108"/>
      <c r="P108"/>
    </row>
    <row r="109" spans="7:16" ht="12.75">
      <c r="G109" s="16" t="s">
        <v>103</v>
      </c>
      <c r="H109" s="11" t="s">
        <v>53</v>
      </c>
      <c r="O109"/>
      <c r="P109"/>
    </row>
    <row r="110" spans="1:16" ht="12.75">
      <c r="A110" s="2">
        <v>2</v>
      </c>
      <c r="E110" s="2" t="s">
        <v>15</v>
      </c>
      <c r="F110" s="2">
        <v>2</v>
      </c>
      <c r="G110" s="1">
        <v>0.451</v>
      </c>
      <c r="H110" s="9" t="s">
        <v>16</v>
      </c>
      <c r="I110" s="2">
        <v>1</v>
      </c>
      <c r="J110" s="2">
        <v>19</v>
      </c>
      <c r="K110" s="2" t="s">
        <v>15</v>
      </c>
      <c r="L110" s="2">
        <v>3</v>
      </c>
      <c r="M110" s="1">
        <v>0.371</v>
      </c>
      <c r="N110" s="1">
        <f>G110+M110</f>
        <v>0.8220000000000001</v>
      </c>
      <c r="O110" s="2">
        <v>8.327</v>
      </c>
      <c r="P110" s="6">
        <f>IF(O110="N/C","N/C",O110-N110)</f>
        <v>7.505</v>
      </c>
    </row>
    <row r="111" spans="7:16" ht="12.75">
      <c r="G111" s="16" t="s">
        <v>103</v>
      </c>
      <c r="H111" s="11" t="s">
        <v>54</v>
      </c>
      <c r="O111"/>
      <c r="P111"/>
    </row>
    <row r="112" spans="1:16" ht="12.75">
      <c r="A112" s="2">
        <v>15</v>
      </c>
      <c r="E112" s="2" t="s">
        <v>15</v>
      </c>
      <c r="F112" s="2">
        <v>15</v>
      </c>
      <c r="G112" s="1">
        <v>0.4135</v>
      </c>
      <c r="H112" s="9" t="s">
        <v>16</v>
      </c>
      <c r="I112" s="2">
        <v>1</v>
      </c>
      <c r="J112" s="2">
        <v>19</v>
      </c>
      <c r="K112" s="2" t="s">
        <v>15</v>
      </c>
      <c r="L112" s="2">
        <v>16</v>
      </c>
      <c r="M112" s="1">
        <v>0.397</v>
      </c>
      <c r="N112" s="1">
        <f>G112+M112</f>
        <v>0.8105</v>
      </c>
      <c r="O112" s="2" t="s">
        <v>31</v>
      </c>
      <c r="P112" s="6" t="str">
        <f>IF(O112="N/C","N/C",O112-N112)</f>
        <v>N/C</v>
      </c>
    </row>
    <row r="113" spans="15:16" ht="12.75">
      <c r="O113"/>
      <c r="P113"/>
    </row>
    <row r="114" spans="7:16" ht="12.75">
      <c r="G114" s="16" t="s">
        <v>103</v>
      </c>
      <c r="H114" s="11" t="s">
        <v>55</v>
      </c>
      <c r="O114"/>
      <c r="P114"/>
    </row>
    <row r="115" spans="1:16" ht="12.75">
      <c r="A115" s="2">
        <v>4</v>
      </c>
      <c r="E115" s="2" t="s">
        <v>15</v>
      </c>
      <c r="F115" s="2">
        <v>4</v>
      </c>
      <c r="G115" s="1">
        <v>0.444</v>
      </c>
      <c r="H115" s="9" t="s">
        <v>16</v>
      </c>
      <c r="I115" s="2">
        <v>1</v>
      </c>
      <c r="J115" s="2">
        <v>19</v>
      </c>
      <c r="K115" s="2" t="s">
        <v>15</v>
      </c>
      <c r="L115" s="2">
        <v>5</v>
      </c>
      <c r="M115" s="1">
        <v>0.368</v>
      </c>
      <c r="N115" s="1">
        <f>G115+M115</f>
        <v>0.812</v>
      </c>
      <c r="O115" s="2">
        <v>8.502</v>
      </c>
      <c r="P115" s="6">
        <f>IF(O115="N/C","N/C",O115-N115)</f>
        <v>7.69</v>
      </c>
    </row>
    <row r="116" spans="7:16" ht="12.75">
      <c r="G116" s="16" t="s">
        <v>103</v>
      </c>
      <c r="H116" s="11" t="s">
        <v>56</v>
      </c>
      <c r="O116"/>
      <c r="P116"/>
    </row>
    <row r="117" spans="1:16" ht="12.75">
      <c r="A117" s="2">
        <v>17</v>
      </c>
      <c r="E117" s="2" t="s">
        <v>15</v>
      </c>
      <c r="F117" s="2">
        <v>17</v>
      </c>
      <c r="G117" s="1">
        <v>0.40800000000000003</v>
      </c>
      <c r="H117" s="9" t="s">
        <v>16</v>
      </c>
      <c r="I117" s="2">
        <v>1</v>
      </c>
      <c r="J117" s="2">
        <v>19</v>
      </c>
      <c r="K117" s="2" t="s">
        <v>15</v>
      </c>
      <c r="L117" s="2">
        <v>18</v>
      </c>
      <c r="M117" s="1">
        <v>0.46</v>
      </c>
      <c r="N117" s="1">
        <f>G117+M117</f>
        <v>0.8680000000000001</v>
      </c>
      <c r="O117" s="2" t="s">
        <v>31</v>
      </c>
      <c r="P117" s="6" t="str">
        <f>IF(O117="N/C","N/C",O117-N117)</f>
        <v>N/C</v>
      </c>
    </row>
    <row r="118" spans="15:16" ht="12.75">
      <c r="O118"/>
      <c r="P118"/>
    </row>
    <row r="119" spans="7:16" ht="12.75">
      <c r="G119" s="16" t="s">
        <v>103</v>
      </c>
      <c r="H119" s="11" t="s">
        <v>57</v>
      </c>
      <c r="O119"/>
      <c r="P119"/>
    </row>
    <row r="120" spans="1:16" ht="12.75">
      <c r="A120" s="2">
        <v>27</v>
      </c>
      <c r="E120" s="2" t="s">
        <v>15</v>
      </c>
      <c r="F120" s="2">
        <v>27</v>
      </c>
      <c r="G120" s="1">
        <v>0.4325</v>
      </c>
      <c r="H120" s="9" t="s">
        <v>16</v>
      </c>
      <c r="I120" s="2">
        <v>1</v>
      </c>
      <c r="J120" s="2">
        <v>19</v>
      </c>
      <c r="K120" s="2" t="s">
        <v>15</v>
      </c>
      <c r="L120" s="2">
        <v>28</v>
      </c>
      <c r="M120" s="1">
        <v>0.3785</v>
      </c>
      <c r="N120" s="1">
        <f>G120+M120</f>
        <v>0.8109999999999999</v>
      </c>
      <c r="O120" s="2">
        <v>8.373</v>
      </c>
      <c r="P120" s="6">
        <f>IF(O120="N/C","N/C",O120-N120)</f>
        <v>7.561999999999999</v>
      </c>
    </row>
    <row r="121" spans="7:16" ht="12.75">
      <c r="G121" s="16" t="s">
        <v>103</v>
      </c>
      <c r="H121" s="11" t="s">
        <v>58</v>
      </c>
      <c r="O121"/>
      <c r="P121"/>
    </row>
    <row r="122" spans="1:16" ht="12.75">
      <c r="A122" s="2">
        <v>37</v>
      </c>
      <c r="E122" s="2" t="s">
        <v>15</v>
      </c>
      <c r="F122" s="2">
        <v>37</v>
      </c>
      <c r="G122" s="1">
        <v>0.388</v>
      </c>
      <c r="H122" s="9" t="s">
        <v>16</v>
      </c>
      <c r="I122" s="2">
        <v>1</v>
      </c>
      <c r="J122" s="2">
        <v>19</v>
      </c>
      <c r="K122" s="2" t="s">
        <v>15</v>
      </c>
      <c r="L122" s="2">
        <v>38</v>
      </c>
      <c r="M122" s="1">
        <v>0.3805</v>
      </c>
      <c r="N122" s="1">
        <f>G122+M122</f>
        <v>0.7685</v>
      </c>
      <c r="O122" s="2" t="s">
        <v>31</v>
      </c>
      <c r="P122" s="6" t="str">
        <f>IF(O122="N/C","N/C",O122-N122)</f>
        <v>N/C</v>
      </c>
    </row>
    <row r="123" spans="15:16" ht="12.75">
      <c r="O123"/>
      <c r="P123"/>
    </row>
    <row r="124" spans="7:16" ht="12.75">
      <c r="G124" s="16" t="s">
        <v>103</v>
      </c>
      <c r="H124" s="11" t="s">
        <v>59</v>
      </c>
      <c r="O124"/>
      <c r="P124"/>
    </row>
    <row r="125" spans="1:16" ht="12.75">
      <c r="A125" s="2">
        <v>29</v>
      </c>
      <c r="E125" s="2" t="s">
        <v>15</v>
      </c>
      <c r="F125" s="2">
        <v>29</v>
      </c>
      <c r="G125" s="1">
        <v>0.3835</v>
      </c>
      <c r="H125" s="9" t="s">
        <v>16</v>
      </c>
      <c r="I125" s="2">
        <v>1</v>
      </c>
      <c r="J125" s="2">
        <v>19</v>
      </c>
      <c r="K125" s="2" t="s">
        <v>15</v>
      </c>
      <c r="L125" s="2">
        <v>30</v>
      </c>
      <c r="M125" s="1">
        <v>0.37</v>
      </c>
      <c r="N125" s="1">
        <f>G125+M125</f>
        <v>0.7535000000000001</v>
      </c>
      <c r="O125" s="2">
        <v>8.279</v>
      </c>
      <c r="P125" s="6">
        <f>IF(O125="N/C","N/C",O125-N125)</f>
        <v>7.5255</v>
      </c>
    </row>
    <row r="126" spans="7:16" ht="12.75">
      <c r="G126" s="16" t="s">
        <v>103</v>
      </c>
      <c r="H126" s="11" t="s">
        <v>60</v>
      </c>
      <c r="O126"/>
      <c r="P126"/>
    </row>
    <row r="127" spans="1:16" ht="12.75">
      <c r="A127" s="2">
        <v>39</v>
      </c>
      <c r="E127" s="2" t="s">
        <v>15</v>
      </c>
      <c r="F127" s="2">
        <v>39</v>
      </c>
      <c r="G127" s="1">
        <v>0.3965</v>
      </c>
      <c r="H127" s="9" t="s">
        <v>16</v>
      </c>
      <c r="I127" s="2">
        <v>1</v>
      </c>
      <c r="J127" s="2">
        <v>19</v>
      </c>
      <c r="K127" s="2" t="s">
        <v>15</v>
      </c>
      <c r="L127" s="2">
        <v>40</v>
      </c>
      <c r="M127" s="1">
        <v>0.4445</v>
      </c>
      <c r="N127" s="1">
        <f>G127+M127</f>
        <v>0.841</v>
      </c>
      <c r="O127" s="2" t="s">
        <v>31</v>
      </c>
      <c r="P127" s="6" t="str">
        <f>IF(O127="N/C","N/C",O127-N127)</f>
        <v>N/C</v>
      </c>
    </row>
    <row r="128" spans="15:16" ht="12.75">
      <c r="O128"/>
      <c r="P128"/>
    </row>
    <row r="129" spans="7:16" ht="12.75">
      <c r="G129" s="16" t="s">
        <v>103</v>
      </c>
      <c r="H129" s="11" t="s">
        <v>61</v>
      </c>
      <c r="O129"/>
      <c r="P129"/>
    </row>
    <row r="130" spans="1:16" ht="12.75">
      <c r="A130" s="2">
        <v>31</v>
      </c>
      <c r="E130" s="2" t="s">
        <v>15</v>
      </c>
      <c r="F130" s="2">
        <v>31</v>
      </c>
      <c r="G130" s="1">
        <v>0.4035</v>
      </c>
      <c r="H130" s="9" t="s">
        <v>16</v>
      </c>
      <c r="I130" s="2">
        <v>1</v>
      </c>
      <c r="J130" s="2">
        <v>19</v>
      </c>
      <c r="K130" s="2" t="s">
        <v>15</v>
      </c>
      <c r="L130" s="2">
        <v>48</v>
      </c>
      <c r="M130" s="1">
        <v>0.40800000000000003</v>
      </c>
      <c r="N130" s="1">
        <f>G130+M130</f>
        <v>0.8115000000000001</v>
      </c>
      <c r="O130" s="2">
        <v>8.331</v>
      </c>
      <c r="P130" s="6">
        <f>IF(O130="N/C","N/C",O130-N130)</f>
        <v>7.519499999999999</v>
      </c>
    </row>
    <row r="131" spans="7:16" ht="12.75">
      <c r="G131" s="16" t="s">
        <v>103</v>
      </c>
      <c r="H131" s="11" t="s">
        <v>62</v>
      </c>
      <c r="O131"/>
      <c r="P131"/>
    </row>
    <row r="132" spans="1:16" ht="12.75">
      <c r="A132" s="2">
        <v>52</v>
      </c>
      <c r="E132" s="2" t="s">
        <v>15</v>
      </c>
      <c r="F132" s="2">
        <v>52</v>
      </c>
      <c r="G132" s="1">
        <v>0.403</v>
      </c>
      <c r="H132" s="9" t="s">
        <v>16</v>
      </c>
      <c r="I132" s="2">
        <v>1</v>
      </c>
      <c r="J132" s="2">
        <v>19</v>
      </c>
      <c r="K132" s="2" t="s">
        <v>15</v>
      </c>
      <c r="L132" s="2">
        <v>53</v>
      </c>
      <c r="M132" s="1">
        <v>0.406</v>
      </c>
      <c r="N132" s="1">
        <f>G132+M132</f>
        <v>0.809</v>
      </c>
      <c r="O132" s="2" t="s">
        <v>31</v>
      </c>
      <c r="P132" s="6" t="str">
        <f>IF(O132="N/C","N/C",O132-N132)</f>
        <v>N/C</v>
      </c>
    </row>
    <row r="133" spans="15:16" ht="12.75">
      <c r="O133"/>
      <c r="P133"/>
    </row>
    <row r="134" spans="7:16" ht="12.75">
      <c r="G134" s="16" t="s">
        <v>103</v>
      </c>
      <c r="H134" s="11" t="s">
        <v>63</v>
      </c>
      <c r="O134"/>
      <c r="P134"/>
    </row>
    <row r="135" spans="1:16" ht="12.75">
      <c r="A135" s="2">
        <v>46</v>
      </c>
      <c r="E135" s="2" t="s">
        <v>15</v>
      </c>
      <c r="F135" s="2">
        <v>46</v>
      </c>
      <c r="G135" s="1">
        <v>0.4295</v>
      </c>
      <c r="H135" s="9" t="s">
        <v>16</v>
      </c>
      <c r="I135" s="2">
        <v>1</v>
      </c>
      <c r="J135" s="2">
        <v>19</v>
      </c>
      <c r="K135" s="2" t="s">
        <v>15</v>
      </c>
      <c r="L135" s="2">
        <v>47</v>
      </c>
      <c r="M135" s="1">
        <v>0.418</v>
      </c>
      <c r="N135" s="1">
        <f>G135+M135</f>
        <v>0.8474999999999999</v>
      </c>
      <c r="O135" s="2">
        <v>8.399</v>
      </c>
      <c r="P135" s="6">
        <f>IF(O135="N/C","N/C",O135-N135)</f>
        <v>7.551499999999999</v>
      </c>
    </row>
    <row r="136" spans="7:16" ht="12.75">
      <c r="G136" s="16" t="s">
        <v>103</v>
      </c>
      <c r="H136" s="11" t="s">
        <v>64</v>
      </c>
      <c r="O136"/>
      <c r="P136"/>
    </row>
    <row r="137" spans="1:16" ht="12.75">
      <c r="A137" s="2">
        <v>54</v>
      </c>
      <c r="E137" s="2" t="s">
        <v>15</v>
      </c>
      <c r="F137" s="2">
        <v>54</v>
      </c>
      <c r="G137" s="1">
        <v>0.437</v>
      </c>
      <c r="H137" s="9" t="s">
        <v>16</v>
      </c>
      <c r="I137" s="2">
        <v>1</v>
      </c>
      <c r="J137" s="2">
        <v>19</v>
      </c>
      <c r="K137" s="2" t="s">
        <v>15</v>
      </c>
      <c r="L137" s="2">
        <v>55</v>
      </c>
      <c r="M137" s="1">
        <v>0.422</v>
      </c>
      <c r="N137" s="1">
        <f>G137+M137</f>
        <v>0.859</v>
      </c>
      <c r="O137" s="2" t="s">
        <v>31</v>
      </c>
      <c r="P137" s="6" t="str">
        <f>IF(O137="N/C","N/C",O137-N137)</f>
        <v>N/C</v>
      </c>
    </row>
    <row r="138" spans="15:16" ht="12.75">
      <c r="O138"/>
      <c r="P138"/>
    </row>
    <row r="139" spans="7:16" ht="12.75">
      <c r="G139" s="16" t="s">
        <v>103</v>
      </c>
      <c r="H139" s="11" t="s">
        <v>65</v>
      </c>
      <c r="O139"/>
      <c r="P139"/>
    </row>
    <row r="140" spans="1:16" ht="12.75">
      <c r="A140" s="2">
        <v>59</v>
      </c>
      <c r="E140" s="2" t="s">
        <v>15</v>
      </c>
      <c r="F140" s="2">
        <v>59</v>
      </c>
      <c r="G140" s="1">
        <v>0.411</v>
      </c>
      <c r="H140" s="9" t="s">
        <v>16</v>
      </c>
      <c r="I140" s="2">
        <v>1</v>
      </c>
      <c r="J140" s="2">
        <v>19</v>
      </c>
      <c r="K140" s="2" t="s">
        <v>15</v>
      </c>
      <c r="L140" s="2">
        <v>60</v>
      </c>
      <c r="M140" s="1">
        <v>0.438</v>
      </c>
      <c r="N140" s="1">
        <f>G140+M140</f>
        <v>0.849</v>
      </c>
      <c r="O140" s="2">
        <v>8.404</v>
      </c>
      <c r="P140" s="6">
        <f>IF(O140="N/C","N/C",O140-N140)</f>
        <v>7.555</v>
      </c>
    </row>
    <row r="141" spans="7:16" ht="12.75">
      <c r="G141" s="16" t="s">
        <v>103</v>
      </c>
      <c r="H141" s="11" t="s">
        <v>66</v>
      </c>
      <c r="O141"/>
      <c r="P141"/>
    </row>
    <row r="142" spans="1:16" ht="12.75">
      <c r="A142" s="2">
        <v>62</v>
      </c>
      <c r="E142" s="2" t="s">
        <v>15</v>
      </c>
      <c r="F142" s="2">
        <v>62</v>
      </c>
      <c r="G142" s="1">
        <v>0.379</v>
      </c>
      <c r="H142" s="9" t="s">
        <v>16</v>
      </c>
      <c r="I142" s="2">
        <v>1</v>
      </c>
      <c r="J142" s="2">
        <v>19</v>
      </c>
      <c r="K142" s="2" t="s">
        <v>15</v>
      </c>
      <c r="L142" s="2">
        <v>63</v>
      </c>
      <c r="M142" s="1">
        <v>0.39844827586206893</v>
      </c>
      <c r="N142" s="1">
        <f>G142+M142</f>
        <v>0.7774482758620689</v>
      </c>
      <c r="O142" s="2" t="s">
        <v>31</v>
      </c>
      <c r="P142" s="6" t="str">
        <f>IF(O142="N/C","N/C",O142-N142)</f>
        <v>N/C</v>
      </c>
    </row>
    <row r="143" spans="14:16" ht="12.75">
      <c r="N143" s="1"/>
      <c r="P143" s="6"/>
    </row>
    <row r="144" ht="12" customHeight="1"/>
    <row r="146" ht="12.75">
      <c r="A146" s="7" t="s">
        <v>104</v>
      </c>
    </row>
    <row r="147" ht="12.75">
      <c r="A147" s="7" t="s">
        <v>39</v>
      </c>
    </row>
    <row r="148" spans="1:16" ht="12.75">
      <c r="A148" s="4" t="s">
        <v>94</v>
      </c>
      <c r="H148" s="11" t="s">
        <v>95</v>
      </c>
      <c r="O148"/>
      <c r="P148"/>
    </row>
    <row r="149" spans="1:16" ht="12.75">
      <c r="A149" s="2">
        <v>1</v>
      </c>
      <c r="E149" s="2" t="s">
        <v>13</v>
      </c>
      <c r="F149" s="2">
        <v>1</v>
      </c>
      <c r="G149" s="1">
        <v>0.457</v>
      </c>
      <c r="H149" s="9" t="s">
        <v>40</v>
      </c>
      <c r="I149" s="13" t="s">
        <v>81</v>
      </c>
      <c r="J149" s="13" t="s">
        <v>81</v>
      </c>
      <c r="K149" s="2" t="s">
        <v>13</v>
      </c>
      <c r="L149" s="2">
        <v>2</v>
      </c>
      <c r="M149" s="1">
        <v>0.4495</v>
      </c>
      <c r="N149" s="1">
        <f>G149+M149</f>
        <v>0.9065000000000001</v>
      </c>
      <c r="O149" s="2">
        <v>1.392</v>
      </c>
      <c r="P149" s="6">
        <f>IF(O149="N/C","N/C",O149-N149)</f>
        <v>0.4854999999999998</v>
      </c>
    </row>
    <row r="150" spans="1:16" ht="12.75">
      <c r="A150" s="2">
        <v>3</v>
      </c>
      <c r="E150" s="2" t="s">
        <v>13</v>
      </c>
      <c r="F150" s="2">
        <v>3</v>
      </c>
      <c r="G150" s="1">
        <v>0.464</v>
      </c>
      <c r="H150" s="9" t="s">
        <v>42</v>
      </c>
      <c r="I150" s="13" t="s">
        <v>81</v>
      </c>
      <c r="J150" s="13" t="s">
        <v>81</v>
      </c>
      <c r="K150" s="2" t="s">
        <v>13</v>
      </c>
      <c r="L150" s="2">
        <v>4</v>
      </c>
      <c r="M150" s="1">
        <v>0.4625</v>
      </c>
      <c r="N150" s="1">
        <f>G150+M150</f>
        <v>0.9265000000000001</v>
      </c>
      <c r="O150" s="2">
        <v>3.545</v>
      </c>
      <c r="P150" s="6">
        <f>IF(O150="N/C","N/C",O150-N150)</f>
        <v>2.6185</v>
      </c>
    </row>
    <row r="151" spans="1:16" ht="12.75">
      <c r="A151" s="2">
        <v>15</v>
      </c>
      <c r="E151" s="2" t="s">
        <v>13</v>
      </c>
      <c r="F151" s="2">
        <v>15</v>
      </c>
      <c r="G151" s="1">
        <v>0.488</v>
      </c>
      <c r="H151" s="9" t="s">
        <v>41</v>
      </c>
      <c r="I151" s="13" t="s">
        <v>81</v>
      </c>
      <c r="J151" s="13" t="s">
        <v>81</v>
      </c>
      <c r="K151" s="2" t="s">
        <v>13</v>
      </c>
      <c r="L151" s="2">
        <v>16</v>
      </c>
      <c r="M151" s="1">
        <v>0.4835</v>
      </c>
      <c r="N151" s="1">
        <f>G151+M151</f>
        <v>0.9715</v>
      </c>
      <c r="O151" s="2">
        <v>1.365</v>
      </c>
      <c r="P151" s="6">
        <f>IF(O151="N/C","N/C",O151-N151)</f>
        <v>0.39349999999999996</v>
      </c>
    </row>
    <row r="152" spans="1:16" ht="12.75">
      <c r="A152" s="2">
        <v>17</v>
      </c>
      <c r="E152" s="2" t="s">
        <v>13</v>
      </c>
      <c r="F152" s="2">
        <v>17</v>
      </c>
      <c r="G152" s="1">
        <v>0.4745</v>
      </c>
      <c r="H152" s="9" t="s">
        <v>43</v>
      </c>
      <c r="I152" s="13" t="s">
        <v>81</v>
      </c>
      <c r="J152" s="13" t="s">
        <v>81</v>
      </c>
      <c r="K152" s="2" t="s">
        <v>13</v>
      </c>
      <c r="L152" s="2">
        <v>18</v>
      </c>
      <c r="M152" s="1">
        <v>0.479</v>
      </c>
      <c r="N152" s="1">
        <f>G152+M152</f>
        <v>0.9535</v>
      </c>
      <c r="O152" s="2">
        <v>3.56</v>
      </c>
      <c r="P152" s="6">
        <f>IF(O152="N/C","N/C",O152-N152)</f>
        <v>2.6065</v>
      </c>
    </row>
    <row r="153" spans="8:16" ht="12.75">
      <c r="H153" s="11" t="s">
        <v>96</v>
      </c>
      <c r="O153"/>
      <c r="P153"/>
    </row>
    <row r="154" spans="1:16" ht="12.75">
      <c r="A154" s="2">
        <v>5</v>
      </c>
      <c r="E154" s="2" t="s">
        <v>13</v>
      </c>
      <c r="F154" s="2">
        <v>5</v>
      </c>
      <c r="G154" s="1">
        <v>0.466</v>
      </c>
      <c r="H154" s="9" t="s">
        <v>40</v>
      </c>
      <c r="I154" s="13" t="s">
        <v>81</v>
      </c>
      <c r="J154" s="13" t="s">
        <v>81</v>
      </c>
      <c r="K154" s="2" t="s">
        <v>13</v>
      </c>
      <c r="L154" s="2">
        <v>6</v>
      </c>
      <c r="M154" s="1">
        <v>0.462</v>
      </c>
      <c r="N154" s="1">
        <f>G154+M154</f>
        <v>0.928</v>
      </c>
      <c r="O154" s="2">
        <v>1.415</v>
      </c>
      <c r="P154" s="6">
        <f>IF(O154="N/C","N/C",O154-N154)</f>
        <v>0.487</v>
      </c>
    </row>
    <row r="155" spans="1:16" ht="12.75">
      <c r="A155" s="2">
        <v>7</v>
      </c>
      <c r="E155" s="2" t="s">
        <v>13</v>
      </c>
      <c r="F155" s="2">
        <v>7</v>
      </c>
      <c r="G155" s="1">
        <v>0.4805</v>
      </c>
      <c r="H155" s="9" t="s">
        <v>42</v>
      </c>
      <c r="I155" s="13" t="s">
        <v>81</v>
      </c>
      <c r="J155" s="13" t="s">
        <v>81</v>
      </c>
      <c r="K155" s="2" t="s">
        <v>13</v>
      </c>
      <c r="L155" s="2">
        <v>8</v>
      </c>
      <c r="M155" s="1">
        <v>0.473</v>
      </c>
      <c r="N155" s="1">
        <f>G155+M155</f>
        <v>0.9535</v>
      </c>
      <c r="O155" s="2">
        <v>3.589</v>
      </c>
      <c r="P155" s="6">
        <f>IF(O155="N/C","N/C",O155-N155)</f>
        <v>2.6355</v>
      </c>
    </row>
    <row r="156" spans="1:16" ht="12.75">
      <c r="A156" s="2">
        <v>19</v>
      </c>
      <c r="E156" s="2" t="s">
        <v>13</v>
      </c>
      <c r="F156" s="2">
        <v>19</v>
      </c>
      <c r="G156" s="1">
        <v>0.4795</v>
      </c>
      <c r="H156" s="9" t="s">
        <v>41</v>
      </c>
      <c r="I156" s="13" t="s">
        <v>81</v>
      </c>
      <c r="J156" s="13" t="s">
        <v>81</v>
      </c>
      <c r="K156" s="2" t="s">
        <v>13</v>
      </c>
      <c r="L156" s="2">
        <v>20</v>
      </c>
      <c r="M156" s="1">
        <v>0.4745</v>
      </c>
      <c r="N156" s="1">
        <f>G156+M156</f>
        <v>0.954</v>
      </c>
      <c r="O156" s="2">
        <v>1.368</v>
      </c>
      <c r="P156" s="6">
        <f>IF(O156="N/C","N/C",O156-N156)</f>
        <v>0.41400000000000015</v>
      </c>
    </row>
    <row r="157" spans="1:16" ht="12.75">
      <c r="A157" s="2">
        <v>21</v>
      </c>
      <c r="E157" s="2" t="s">
        <v>13</v>
      </c>
      <c r="F157" s="2">
        <v>21</v>
      </c>
      <c r="G157" s="1">
        <v>0.475</v>
      </c>
      <c r="H157" s="9" t="s">
        <v>43</v>
      </c>
      <c r="I157" s="13" t="s">
        <v>81</v>
      </c>
      <c r="J157" s="13" t="s">
        <v>81</v>
      </c>
      <c r="K157" s="2" t="s">
        <v>13</v>
      </c>
      <c r="L157" s="2">
        <v>22</v>
      </c>
      <c r="M157" s="1">
        <v>0.47</v>
      </c>
      <c r="N157" s="1">
        <f>G157+M157</f>
        <v>0.945</v>
      </c>
      <c r="O157" s="2">
        <v>3.567</v>
      </c>
      <c r="P157" s="6">
        <f>IF(O157="N/C","N/C",O157-N157)</f>
        <v>2.6220000000000003</v>
      </c>
    </row>
    <row r="158" spans="8:16" ht="12.75">
      <c r="H158" s="11" t="s">
        <v>97</v>
      </c>
      <c r="O158"/>
      <c r="P158"/>
    </row>
    <row r="159" spans="1:16" ht="12.75">
      <c r="A159" s="2">
        <v>9</v>
      </c>
      <c r="E159" s="2" t="s">
        <v>13</v>
      </c>
      <c r="F159" s="2">
        <v>9</v>
      </c>
      <c r="G159" s="1">
        <v>0.474</v>
      </c>
      <c r="H159" s="9" t="s">
        <v>40</v>
      </c>
      <c r="I159" s="13" t="s">
        <v>81</v>
      </c>
      <c r="J159" s="13" t="s">
        <v>81</v>
      </c>
      <c r="K159" s="2" t="s">
        <v>13</v>
      </c>
      <c r="L159" s="2">
        <v>10</v>
      </c>
      <c r="M159" s="1">
        <v>0.4645</v>
      </c>
      <c r="N159" s="1">
        <f>G159+M159</f>
        <v>0.9385</v>
      </c>
      <c r="O159" s="2">
        <v>1.433</v>
      </c>
      <c r="P159" s="6">
        <f>IF(O159="N/C","N/C",O159-N159)</f>
        <v>0.49450000000000005</v>
      </c>
    </row>
    <row r="160" spans="1:16" ht="12.75">
      <c r="A160" s="2">
        <v>11</v>
      </c>
      <c r="E160" s="2" t="s">
        <v>13</v>
      </c>
      <c r="F160" s="2">
        <v>11</v>
      </c>
      <c r="G160" s="1">
        <v>0.4765</v>
      </c>
      <c r="H160" s="9" t="s">
        <v>42</v>
      </c>
      <c r="I160" s="13" t="s">
        <v>81</v>
      </c>
      <c r="J160" s="13" t="s">
        <v>81</v>
      </c>
      <c r="K160" s="2" t="s">
        <v>13</v>
      </c>
      <c r="L160" s="2">
        <v>12</v>
      </c>
      <c r="M160" s="1">
        <v>0.4775</v>
      </c>
      <c r="N160" s="1">
        <f>G160+M160</f>
        <v>0.954</v>
      </c>
      <c r="O160" s="2">
        <v>3.625</v>
      </c>
      <c r="P160" s="6">
        <f>IF(O160="N/C","N/C",O160-N160)</f>
        <v>2.6710000000000003</v>
      </c>
    </row>
    <row r="161" spans="1:16" ht="12.75">
      <c r="A161" s="2">
        <v>23</v>
      </c>
      <c r="E161" s="2" t="s">
        <v>13</v>
      </c>
      <c r="F161" s="2">
        <v>23</v>
      </c>
      <c r="G161" s="1">
        <v>0.473</v>
      </c>
      <c r="H161" s="9" t="s">
        <v>41</v>
      </c>
      <c r="I161" s="13" t="s">
        <v>81</v>
      </c>
      <c r="J161" s="13" t="s">
        <v>81</v>
      </c>
      <c r="K161" s="2" t="s">
        <v>13</v>
      </c>
      <c r="L161" s="2">
        <v>24</v>
      </c>
      <c r="M161" s="1">
        <v>0.4805</v>
      </c>
      <c r="N161" s="1">
        <f>G161+M161</f>
        <v>0.9535</v>
      </c>
      <c r="O161" s="2">
        <v>1.366</v>
      </c>
      <c r="P161" s="6">
        <f>IF(O161="N/C","N/C",O161-N161)</f>
        <v>0.4125000000000001</v>
      </c>
    </row>
    <row r="162" spans="1:16" ht="12.75">
      <c r="A162" s="2">
        <v>25</v>
      </c>
      <c r="E162" s="2" t="s">
        <v>13</v>
      </c>
      <c r="F162" s="2">
        <v>25</v>
      </c>
      <c r="G162" s="1">
        <v>0.462</v>
      </c>
      <c r="H162" s="9" t="s">
        <v>43</v>
      </c>
      <c r="I162" s="13" t="s">
        <v>81</v>
      </c>
      <c r="J162" s="13" t="s">
        <v>81</v>
      </c>
      <c r="K162" s="2" t="s">
        <v>13</v>
      </c>
      <c r="L162" s="2">
        <v>26</v>
      </c>
      <c r="M162" s="1">
        <v>0.4545</v>
      </c>
      <c r="N162" s="1">
        <f>G162+M162</f>
        <v>0.9165000000000001</v>
      </c>
      <c r="O162" s="2">
        <v>3.567</v>
      </c>
      <c r="P162" s="6">
        <f>IF(O162="N/C","N/C",O162-N162)</f>
        <v>2.6505</v>
      </c>
    </row>
    <row r="163" spans="8:16" ht="12.75">
      <c r="H163" s="11" t="s">
        <v>98</v>
      </c>
      <c r="O163"/>
      <c r="P163"/>
    </row>
    <row r="164" spans="1:16" ht="12.75">
      <c r="A164" s="2">
        <v>27</v>
      </c>
      <c r="E164" s="2" t="s">
        <v>13</v>
      </c>
      <c r="F164" s="2">
        <v>27</v>
      </c>
      <c r="G164" s="1">
        <v>0.4705</v>
      </c>
      <c r="H164" s="9" t="s">
        <v>40</v>
      </c>
      <c r="I164" s="13" t="s">
        <v>81</v>
      </c>
      <c r="J164" s="13" t="s">
        <v>81</v>
      </c>
      <c r="K164" s="2" t="s">
        <v>13</v>
      </c>
      <c r="L164" s="2">
        <v>28</v>
      </c>
      <c r="M164" s="1">
        <v>0.465</v>
      </c>
      <c r="N164" s="1">
        <f>G164+M164</f>
        <v>0.9355</v>
      </c>
      <c r="O164" s="2">
        <v>1.431</v>
      </c>
      <c r="P164" s="6">
        <f>IF(O164="N/C","N/C",O164-N164)</f>
        <v>0.49550000000000005</v>
      </c>
    </row>
    <row r="165" spans="1:16" ht="12.75">
      <c r="A165" s="2">
        <v>29</v>
      </c>
      <c r="E165" s="2" t="s">
        <v>13</v>
      </c>
      <c r="F165" s="2">
        <v>29</v>
      </c>
      <c r="G165" s="1">
        <v>0.461</v>
      </c>
      <c r="H165" s="9" t="s">
        <v>42</v>
      </c>
      <c r="I165" s="13" t="s">
        <v>81</v>
      </c>
      <c r="J165" s="13" t="s">
        <v>81</v>
      </c>
      <c r="K165" s="2" t="s">
        <v>13</v>
      </c>
      <c r="L165" s="2">
        <v>30</v>
      </c>
      <c r="M165" s="1">
        <v>0.458</v>
      </c>
      <c r="N165" s="1">
        <f>G165+M165</f>
        <v>0.919</v>
      </c>
      <c r="O165" s="2">
        <v>3.615</v>
      </c>
      <c r="P165" s="6">
        <f>IF(O165="N/C","N/C",O165-N165)</f>
        <v>2.696</v>
      </c>
    </row>
    <row r="166" spans="1:16" ht="12.75">
      <c r="A166" s="2">
        <v>38</v>
      </c>
      <c r="E166" s="2" t="s">
        <v>13</v>
      </c>
      <c r="F166" s="2">
        <v>38</v>
      </c>
      <c r="G166" s="1">
        <v>0.476</v>
      </c>
      <c r="H166" s="9" t="s">
        <v>41</v>
      </c>
      <c r="I166" s="13" t="s">
        <v>81</v>
      </c>
      <c r="J166" s="13" t="s">
        <v>81</v>
      </c>
      <c r="K166" s="2" t="s">
        <v>13</v>
      </c>
      <c r="L166" s="2">
        <v>39</v>
      </c>
      <c r="M166" s="1">
        <v>0.479</v>
      </c>
      <c r="N166" s="1">
        <f>G166+M166</f>
        <v>0.955</v>
      </c>
      <c r="O166" s="2">
        <v>1.374</v>
      </c>
      <c r="P166" s="6">
        <f>IF(O166="N/C","N/C",O166-N166)</f>
        <v>0.41900000000000015</v>
      </c>
    </row>
    <row r="167" spans="1:16" ht="12.75">
      <c r="A167" s="2">
        <v>40</v>
      </c>
      <c r="E167" s="2" t="s">
        <v>13</v>
      </c>
      <c r="F167" s="2">
        <v>40</v>
      </c>
      <c r="G167" s="1">
        <v>0.4765</v>
      </c>
      <c r="H167" s="9" t="s">
        <v>43</v>
      </c>
      <c r="I167" s="13" t="s">
        <v>81</v>
      </c>
      <c r="J167" s="13" t="s">
        <v>81</v>
      </c>
      <c r="K167" s="2" t="s">
        <v>13</v>
      </c>
      <c r="L167" s="2">
        <v>41</v>
      </c>
      <c r="M167" s="1">
        <v>0.4865</v>
      </c>
      <c r="N167" s="1">
        <f>G167+M167</f>
        <v>0.963</v>
      </c>
      <c r="O167" s="2">
        <v>3.633</v>
      </c>
      <c r="P167" s="6">
        <f>IF(O167="N/C","N/C",O167-N167)</f>
        <v>2.67</v>
      </c>
    </row>
    <row r="168" spans="8:16" ht="12.75">
      <c r="H168" s="11" t="s">
        <v>99</v>
      </c>
      <c r="O168"/>
      <c r="P168"/>
    </row>
    <row r="169" spans="1:16" ht="12.75">
      <c r="A169" s="2">
        <v>31</v>
      </c>
      <c r="E169" s="2" t="s">
        <v>13</v>
      </c>
      <c r="F169" s="2">
        <v>31</v>
      </c>
      <c r="G169" s="1">
        <v>0.459</v>
      </c>
      <c r="H169" s="9" t="s">
        <v>40</v>
      </c>
      <c r="I169" s="13" t="s">
        <v>81</v>
      </c>
      <c r="J169" s="13" t="s">
        <v>81</v>
      </c>
      <c r="K169" s="2" t="s">
        <v>13</v>
      </c>
      <c r="L169" s="2">
        <v>32</v>
      </c>
      <c r="M169" s="1">
        <v>0.4565</v>
      </c>
      <c r="N169" s="1">
        <f>G169+M169</f>
        <v>0.9155</v>
      </c>
      <c r="O169" s="2">
        <v>1.415</v>
      </c>
      <c r="P169" s="6">
        <f>IF(O169="N/C","N/C",O169-N169)</f>
        <v>0.49950000000000006</v>
      </c>
    </row>
    <row r="170" spans="1:16" ht="12.75">
      <c r="A170" s="2">
        <v>33</v>
      </c>
      <c r="E170" s="2" t="s">
        <v>13</v>
      </c>
      <c r="F170" s="2">
        <v>33</v>
      </c>
      <c r="G170" s="1">
        <v>0.5185</v>
      </c>
      <c r="H170" s="9" t="s">
        <v>42</v>
      </c>
      <c r="I170" s="13" t="s">
        <v>81</v>
      </c>
      <c r="J170" s="13" t="s">
        <v>81</v>
      </c>
      <c r="K170" s="2" t="s">
        <v>13</v>
      </c>
      <c r="L170" s="2">
        <v>34</v>
      </c>
      <c r="M170" s="1">
        <v>0.515</v>
      </c>
      <c r="N170" s="1">
        <f>G170+M170</f>
        <v>1.0335</v>
      </c>
      <c r="O170" s="2">
        <v>3.762</v>
      </c>
      <c r="P170" s="6">
        <f>IF(O170="N/C","N/C",O170-N170)</f>
        <v>2.7285</v>
      </c>
    </row>
    <row r="171" spans="1:16" ht="12.75">
      <c r="A171" s="2">
        <v>42</v>
      </c>
      <c r="E171" s="2" t="s">
        <v>13</v>
      </c>
      <c r="F171" s="2">
        <v>42</v>
      </c>
      <c r="G171" s="1">
        <v>0.468</v>
      </c>
      <c r="H171" s="9" t="s">
        <v>41</v>
      </c>
      <c r="I171" s="13" t="s">
        <v>81</v>
      </c>
      <c r="J171" s="13" t="s">
        <v>81</v>
      </c>
      <c r="K171" s="2" t="s">
        <v>13</v>
      </c>
      <c r="L171" s="2">
        <v>43</v>
      </c>
      <c r="M171" s="1">
        <v>0.478</v>
      </c>
      <c r="N171" s="1">
        <f>G171+M171</f>
        <v>0.946</v>
      </c>
      <c r="O171" s="2">
        <v>1.372</v>
      </c>
      <c r="P171" s="6">
        <f>IF(O171="N/C","N/C",O171-N171)</f>
        <v>0.42600000000000016</v>
      </c>
    </row>
    <row r="172" spans="1:16" ht="12.75">
      <c r="A172" s="2">
        <v>44</v>
      </c>
      <c r="E172" s="2" t="s">
        <v>13</v>
      </c>
      <c r="F172" s="2">
        <v>44</v>
      </c>
      <c r="G172" s="1">
        <v>0.48</v>
      </c>
      <c r="H172" s="9" t="s">
        <v>43</v>
      </c>
      <c r="I172" s="13" t="s">
        <v>81</v>
      </c>
      <c r="J172" s="13" t="s">
        <v>81</v>
      </c>
      <c r="K172" s="2" t="s">
        <v>13</v>
      </c>
      <c r="L172" s="2">
        <v>45</v>
      </c>
      <c r="M172" s="1">
        <v>0.487</v>
      </c>
      <c r="N172" s="1">
        <f>G172+M172</f>
        <v>0.967</v>
      </c>
      <c r="O172" s="2">
        <v>3.668</v>
      </c>
      <c r="P172" s="6">
        <f>IF(O172="N/C","N/C",O172-N172)</f>
        <v>2.701</v>
      </c>
    </row>
    <row r="173" spans="8:16" ht="12.75">
      <c r="H173" s="11" t="s">
        <v>100</v>
      </c>
      <c r="O173"/>
      <c r="P173"/>
    </row>
    <row r="174" spans="1:16" ht="12.75">
      <c r="A174" s="2">
        <v>46</v>
      </c>
      <c r="E174" s="2" t="s">
        <v>13</v>
      </c>
      <c r="F174" s="2">
        <v>46</v>
      </c>
      <c r="G174" s="1">
        <v>0.4765</v>
      </c>
      <c r="H174" s="9" t="s">
        <v>40</v>
      </c>
      <c r="I174" s="13" t="s">
        <v>81</v>
      </c>
      <c r="J174" s="13" t="s">
        <v>81</v>
      </c>
      <c r="K174" s="2" t="s">
        <v>13</v>
      </c>
      <c r="L174" s="2">
        <v>47</v>
      </c>
      <c r="M174" s="1">
        <v>0.484</v>
      </c>
      <c r="N174" s="1">
        <f>G174+M174</f>
        <v>0.9604999999999999</v>
      </c>
      <c r="O174" s="2">
        <v>1.46</v>
      </c>
      <c r="P174" s="6">
        <f>IF(O174="N/C","N/C",O174-N174)</f>
        <v>0.49950000000000006</v>
      </c>
    </row>
    <row r="175" spans="1:16" ht="12.75">
      <c r="A175" s="2">
        <v>48</v>
      </c>
      <c r="E175" s="2" t="s">
        <v>13</v>
      </c>
      <c r="F175" s="2">
        <v>48</v>
      </c>
      <c r="G175" s="1">
        <v>0.4875</v>
      </c>
      <c r="H175" s="9" t="s">
        <v>42</v>
      </c>
      <c r="I175" s="13" t="s">
        <v>81</v>
      </c>
      <c r="J175" s="13" t="s">
        <v>81</v>
      </c>
      <c r="K175" s="2" t="s">
        <v>13</v>
      </c>
      <c r="L175" s="2">
        <v>49</v>
      </c>
      <c r="M175" s="1">
        <v>0.4795</v>
      </c>
      <c r="N175" s="1">
        <f>G175+M175</f>
        <v>0.967</v>
      </c>
      <c r="O175" s="2">
        <v>3.72</v>
      </c>
      <c r="P175" s="6">
        <f>IF(O175="N/C","N/C",O175-N175)</f>
        <v>2.753</v>
      </c>
    </row>
    <row r="176" spans="1:16" ht="12.75">
      <c r="A176" s="2">
        <v>54</v>
      </c>
      <c r="E176" s="2" t="s">
        <v>13</v>
      </c>
      <c r="F176" s="2">
        <v>54</v>
      </c>
      <c r="G176" s="1">
        <v>0.484</v>
      </c>
      <c r="H176" s="9" t="s">
        <v>41</v>
      </c>
      <c r="I176" s="13" t="s">
        <v>81</v>
      </c>
      <c r="J176" s="13" t="s">
        <v>81</v>
      </c>
      <c r="K176" s="2" t="s">
        <v>13</v>
      </c>
      <c r="L176" s="2">
        <v>55</v>
      </c>
      <c r="M176" s="1">
        <v>0.491</v>
      </c>
      <c r="N176" s="1">
        <f>G176+M176</f>
        <v>0.975</v>
      </c>
      <c r="O176" s="2">
        <v>1.397</v>
      </c>
      <c r="P176" s="6">
        <f>IF(O176="N/C","N/C",O176-N176)</f>
        <v>0.42200000000000004</v>
      </c>
    </row>
    <row r="177" spans="1:16" ht="12.75">
      <c r="A177" s="2">
        <v>56</v>
      </c>
      <c r="E177" s="2" t="s">
        <v>13</v>
      </c>
      <c r="F177" s="2">
        <v>56</v>
      </c>
      <c r="G177" s="1">
        <v>0.4955</v>
      </c>
      <c r="H177" s="9" t="s">
        <v>43</v>
      </c>
      <c r="I177" s="13" t="s">
        <v>81</v>
      </c>
      <c r="J177" s="13" t="s">
        <v>81</v>
      </c>
      <c r="K177" s="2" t="s">
        <v>13</v>
      </c>
      <c r="L177" s="2">
        <v>57</v>
      </c>
      <c r="M177" s="1">
        <v>0.47050000000000003</v>
      </c>
      <c r="N177" s="1">
        <f>G177+M177</f>
        <v>0.966</v>
      </c>
      <c r="O177" s="2">
        <v>3.69</v>
      </c>
      <c r="P177" s="6">
        <f>IF(O177="N/C","N/C",O177-N177)</f>
        <v>2.724</v>
      </c>
    </row>
    <row r="178" spans="8:16" ht="12.75">
      <c r="H178" s="9" t="s">
        <v>106</v>
      </c>
      <c r="I178" s="13"/>
      <c r="J178" s="13"/>
      <c r="N178" s="1"/>
      <c r="P178" s="6"/>
    </row>
    <row r="179" spans="9:16" ht="12.75">
      <c r="I179" s="13"/>
      <c r="J179" s="13"/>
      <c r="N179" s="1"/>
      <c r="O179" s="2" t="s">
        <v>31</v>
      </c>
      <c r="P179" s="6" t="str">
        <f>IF(O179="N/C","N/C",O179-N179)</f>
        <v>N/C</v>
      </c>
    </row>
    <row r="180" spans="9:16" ht="12.75">
      <c r="I180" s="13"/>
      <c r="J180" s="13"/>
      <c r="N180" s="1"/>
      <c r="O180" s="2" t="s">
        <v>31</v>
      </c>
      <c r="P180" s="6" t="str">
        <f>IF(O180="N/C","N/C",O180-N180)</f>
        <v>N/C</v>
      </c>
    </row>
    <row r="181" spans="9:16" ht="12.75">
      <c r="I181" s="13"/>
      <c r="J181" s="13"/>
      <c r="N181" s="1"/>
      <c r="O181" s="2" t="s">
        <v>31</v>
      </c>
      <c r="P181" s="6" t="str">
        <f>IF(O181="N/C","N/C",O181-N181)</f>
        <v>N/C</v>
      </c>
    </row>
    <row r="182" spans="9:16" ht="12.75">
      <c r="I182" s="13"/>
      <c r="J182" s="13"/>
      <c r="N182" s="1"/>
      <c r="O182" s="2" t="s">
        <v>31</v>
      </c>
      <c r="P182" s="6" t="str">
        <f>IF(O182="N/C","N/C",O182-N182)</f>
        <v>N/C</v>
      </c>
    </row>
    <row r="184" spans="1:16" ht="12.75">
      <c r="A184" s="7" t="s">
        <v>29</v>
      </c>
      <c r="H184" s="11" t="s">
        <v>102</v>
      </c>
      <c r="N184" s="1"/>
      <c r="P184" s="6"/>
    </row>
    <row r="185" spans="1:16" ht="12.75">
      <c r="A185" s="2" t="s">
        <v>35</v>
      </c>
      <c r="B185">
        <v>71</v>
      </c>
      <c r="D185">
        <v>35</v>
      </c>
      <c r="E185" s="2" t="s">
        <v>13</v>
      </c>
      <c r="F185" s="2">
        <v>28</v>
      </c>
      <c r="G185" s="1">
        <v>0.465</v>
      </c>
      <c r="H185" s="9" t="s">
        <v>32</v>
      </c>
      <c r="I185" s="2">
        <v>17</v>
      </c>
      <c r="J185" s="2">
        <v>3</v>
      </c>
      <c r="K185" s="2" t="s">
        <v>13</v>
      </c>
      <c r="L185" s="2">
        <v>2</v>
      </c>
      <c r="M185" s="1">
        <v>0.4495</v>
      </c>
      <c r="N185" s="1">
        <f aca="true" t="shared" si="4" ref="N185:N192">G185+M185</f>
        <v>0.9145000000000001</v>
      </c>
      <c r="O185" s="2">
        <v>1.547</v>
      </c>
      <c r="P185" s="6">
        <f aca="true" t="shared" si="5" ref="P185:P192">IF(O185="N/C","N/C",O185-N185)</f>
        <v>0.6324999999999998</v>
      </c>
    </row>
    <row r="186" spans="1:16" ht="12.75">
      <c r="A186" s="2" t="s">
        <v>35</v>
      </c>
      <c r="B186">
        <v>71</v>
      </c>
      <c r="D186">
        <v>35</v>
      </c>
      <c r="E186" s="2" t="s">
        <v>13</v>
      </c>
      <c r="F186" s="2">
        <v>28</v>
      </c>
      <c r="G186" s="1">
        <v>0.465</v>
      </c>
      <c r="H186" s="9" t="s">
        <v>33</v>
      </c>
      <c r="I186" s="2">
        <v>17</v>
      </c>
      <c r="J186" s="2">
        <v>3</v>
      </c>
      <c r="K186" s="2" t="s">
        <v>13</v>
      </c>
      <c r="L186" s="2">
        <v>6</v>
      </c>
      <c r="M186" s="1">
        <v>0.462</v>
      </c>
      <c r="N186" s="1">
        <f t="shared" si="4"/>
        <v>0.927</v>
      </c>
      <c r="O186" s="2">
        <v>1.513</v>
      </c>
      <c r="P186" s="6">
        <f t="shared" si="5"/>
        <v>0.5859999999999999</v>
      </c>
    </row>
    <row r="187" spans="1:16" ht="12.75">
      <c r="A187" s="2" t="s">
        <v>35</v>
      </c>
      <c r="B187">
        <v>71</v>
      </c>
      <c r="D187">
        <v>35</v>
      </c>
      <c r="E187" s="2" t="s">
        <v>13</v>
      </c>
      <c r="F187" s="2">
        <v>28</v>
      </c>
      <c r="G187" s="1">
        <v>0.465</v>
      </c>
      <c r="H187" s="9" t="s">
        <v>34</v>
      </c>
      <c r="I187" s="2">
        <v>17</v>
      </c>
      <c r="J187" s="2">
        <v>3</v>
      </c>
      <c r="K187" s="2" t="s">
        <v>13</v>
      </c>
      <c r="L187" s="2">
        <v>10</v>
      </c>
      <c r="M187" s="1">
        <v>0.4645</v>
      </c>
      <c r="N187" s="1">
        <f t="shared" si="4"/>
        <v>0.9295</v>
      </c>
      <c r="O187" s="2">
        <v>1.483</v>
      </c>
      <c r="P187" s="6">
        <f t="shared" si="5"/>
        <v>0.5535000000000001</v>
      </c>
    </row>
    <row r="188" spans="1:16" ht="12.75">
      <c r="A188" s="2" t="s">
        <v>34</v>
      </c>
      <c r="B188">
        <v>71</v>
      </c>
      <c r="D188">
        <v>35</v>
      </c>
      <c r="E188" s="2" t="s">
        <v>13</v>
      </c>
      <c r="F188" s="2">
        <v>10</v>
      </c>
      <c r="G188" s="1">
        <v>0.4645</v>
      </c>
      <c r="H188" s="9" t="s">
        <v>35</v>
      </c>
      <c r="I188" s="2">
        <v>17</v>
      </c>
      <c r="J188" s="2">
        <v>3</v>
      </c>
      <c r="K188" s="2" t="s">
        <v>13</v>
      </c>
      <c r="L188" s="2">
        <v>28</v>
      </c>
      <c r="M188" s="1">
        <v>0.465</v>
      </c>
      <c r="N188" s="1">
        <f t="shared" si="4"/>
        <v>0.9295</v>
      </c>
      <c r="O188" s="2">
        <f>O187</f>
        <v>1.483</v>
      </c>
      <c r="P188" s="6">
        <f t="shared" si="5"/>
        <v>0.5535000000000001</v>
      </c>
    </row>
    <row r="189" spans="1:16" ht="12.75">
      <c r="A189" s="2" t="s">
        <v>35</v>
      </c>
      <c r="B189">
        <v>71</v>
      </c>
      <c r="D189">
        <v>35</v>
      </c>
      <c r="E189" s="2" t="s">
        <v>13</v>
      </c>
      <c r="F189" s="2">
        <v>28</v>
      </c>
      <c r="G189" s="1">
        <v>0.465</v>
      </c>
      <c r="H189" s="9" t="s">
        <v>36</v>
      </c>
      <c r="I189" s="2">
        <v>17</v>
      </c>
      <c r="J189" s="2">
        <v>3</v>
      </c>
      <c r="K189" s="2" t="s">
        <v>13</v>
      </c>
      <c r="L189" s="2">
        <v>32</v>
      </c>
      <c r="M189" s="1">
        <v>0.4565</v>
      </c>
      <c r="N189" s="1">
        <f t="shared" si="4"/>
        <v>0.9215</v>
      </c>
      <c r="O189" s="2">
        <v>1.581</v>
      </c>
      <c r="P189" s="6">
        <f t="shared" si="5"/>
        <v>0.6595</v>
      </c>
    </row>
    <row r="190" spans="1:16" ht="12.75">
      <c r="A190" s="2" t="s">
        <v>35</v>
      </c>
      <c r="B190">
        <v>71</v>
      </c>
      <c r="D190">
        <v>35</v>
      </c>
      <c r="E190" s="2" t="s">
        <v>13</v>
      </c>
      <c r="F190" s="2">
        <v>28</v>
      </c>
      <c r="G190" s="1">
        <v>0.465</v>
      </c>
      <c r="H190" s="9" t="s">
        <v>37</v>
      </c>
      <c r="I190" s="2">
        <v>17</v>
      </c>
      <c r="J190" s="2">
        <v>3</v>
      </c>
      <c r="K190" s="2" t="s">
        <v>13</v>
      </c>
      <c r="L190" s="2">
        <v>47</v>
      </c>
      <c r="M190" s="1">
        <v>0.484</v>
      </c>
      <c r="N190" s="1">
        <f t="shared" si="4"/>
        <v>0.9490000000000001</v>
      </c>
      <c r="O190" s="2">
        <v>1.652</v>
      </c>
      <c r="P190" s="6">
        <f t="shared" si="5"/>
        <v>0.7029999999999998</v>
      </c>
    </row>
    <row r="191" spans="1:16" ht="12.75">
      <c r="A191" s="2" t="s">
        <v>35</v>
      </c>
      <c r="B191">
        <v>71</v>
      </c>
      <c r="D191">
        <v>35</v>
      </c>
      <c r="E191" s="2" t="s">
        <v>13</v>
      </c>
      <c r="F191" s="2">
        <v>28</v>
      </c>
      <c r="G191" s="1">
        <v>0.465</v>
      </c>
      <c r="H191" s="9" t="s">
        <v>38</v>
      </c>
      <c r="I191" s="2">
        <v>17</v>
      </c>
      <c r="J191" s="2">
        <v>3</v>
      </c>
      <c r="K191" s="2" t="s">
        <v>13</v>
      </c>
      <c r="L191" s="2">
        <v>59</v>
      </c>
      <c r="M191" s="1">
        <v>0.488</v>
      </c>
      <c r="N191" s="1">
        <f t="shared" si="4"/>
        <v>0.9530000000000001</v>
      </c>
      <c r="O191" s="2" t="s">
        <v>31</v>
      </c>
      <c r="P191" s="6" t="str">
        <f t="shared" si="5"/>
        <v>N/C</v>
      </c>
    </row>
    <row r="192" spans="1:16" ht="12.75">
      <c r="A192" s="2" t="s">
        <v>82</v>
      </c>
      <c r="B192">
        <v>71</v>
      </c>
      <c r="D192">
        <v>35</v>
      </c>
      <c r="E192" s="2" t="s">
        <v>13</v>
      </c>
      <c r="F192" s="2">
        <v>28</v>
      </c>
      <c r="G192" s="1">
        <v>0.465</v>
      </c>
      <c r="H192" s="9" t="s">
        <v>83</v>
      </c>
      <c r="K192" s="2" t="s">
        <v>12</v>
      </c>
      <c r="L192" s="2">
        <v>28</v>
      </c>
      <c r="M192" s="1">
        <v>0.384</v>
      </c>
      <c r="N192" s="1">
        <f t="shared" si="4"/>
        <v>0.849</v>
      </c>
      <c r="O192" s="14">
        <f>O52</f>
        <v>822.896</v>
      </c>
      <c r="P192" s="14">
        <f t="shared" si="5"/>
        <v>822.0469999999999</v>
      </c>
    </row>
    <row r="193" spans="8:16" ht="12.75">
      <c r="H193" s="11" t="s">
        <v>47</v>
      </c>
      <c r="N193" s="1"/>
      <c r="O193" s="14"/>
      <c r="P193" s="14"/>
    </row>
    <row r="194" spans="1:16" ht="12.75">
      <c r="A194" s="2">
        <v>13</v>
      </c>
      <c r="E194" s="2" t="s">
        <v>12</v>
      </c>
      <c r="F194" s="2">
        <v>13</v>
      </c>
      <c r="G194" s="1">
        <v>0.4055</v>
      </c>
      <c r="H194" s="9" t="s">
        <v>49</v>
      </c>
      <c r="K194" s="2" t="s">
        <v>13</v>
      </c>
      <c r="L194" s="2">
        <v>13</v>
      </c>
      <c r="M194" s="1">
        <v>0.641</v>
      </c>
      <c r="N194" s="1">
        <f>G194+M194</f>
        <v>1.0465</v>
      </c>
      <c r="O194" s="2">
        <f>O54</f>
        <v>0.437</v>
      </c>
      <c r="P194" s="6">
        <f>IF(O194="N/C","N/C",O194-N194)</f>
        <v>-0.6094999999999999</v>
      </c>
    </row>
    <row r="195" spans="1:16" ht="12.75">
      <c r="A195" s="2">
        <v>14</v>
      </c>
      <c r="E195" s="2" t="s">
        <v>12</v>
      </c>
      <c r="F195" s="2">
        <v>14</v>
      </c>
      <c r="G195" s="1">
        <v>0.4</v>
      </c>
      <c r="H195" s="9" t="s">
        <v>48</v>
      </c>
      <c r="K195" s="2" t="s">
        <v>13</v>
      </c>
      <c r="L195" s="2">
        <v>14</v>
      </c>
      <c r="M195" s="1">
        <v>0.4855</v>
      </c>
      <c r="N195" s="1">
        <f>G195+M195</f>
        <v>0.8855</v>
      </c>
      <c r="O195" s="2">
        <f>O55</f>
        <v>0.405</v>
      </c>
      <c r="P195" s="6">
        <f>IF(O195="N/C","N/C",O195-N195)</f>
        <v>-0.4804999999999999</v>
      </c>
    </row>
    <row r="196" spans="1:16" ht="12.75">
      <c r="A196" s="2">
        <v>36</v>
      </c>
      <c r="E196" s="2" t="s">
        <v>12</v>
      </c>
      <c r="F196" s="2">
        <v>36</v>
      </c>
      <c r="G196" s="1">
        <v>0.387</v>
      </c>
      <c r="H196" s="9" t="s">
        <v>46</v>
      </c>
      <c r="K196" s="2" t="s">
        <v>13</v>
      </c>
      <c r="L196" s="2">
        <v>36</v>
      </c>
      <c r="M196" s="1">
        <v>0.4835</v>
      </c>
      <c r="N196" s="1">
        <f>G196+M196</f>
        <v>0.8705</v>
      </c>
      <c r="O196" s="2">
        <f>O56</f>
        <v>0.4</v>
      </c>
      <c r="P196" s="6">
        <f>IF(O196="N/C","N/C",O196-N196)</f>
        <v>-0.47050000000000003</v>
      </c>
    </row>
    <row r="198" ht="12.75">
      <c r="A198" s="7" t="s">
        <v>51</v>
      </c>
    </row>
    <row r="199" spans="8:16" ht="12.75">
      <c r="H199" s="11" t="s">
        <v>95</v>
      </c>
      <c r="O199"/>
      <c r="P199"/>
    </row>
    <row r="200" spans="1:16" ht="12.75">
      <c r="A200" s="2">
        <v>10</v>
      </c>
      <c r="E200" s="2" t="s">
        <v>14</v>
      </c>
      <c r="F200" s="2">
        <v>10</v>
      </c>
      <c r="G200" s="1">
        <v>0.42225</v>
      </c>
      <c r="H200" s="9" t="s">
        <v>17</v>
      </c>
      <c r="I200" s="13" t="s">
        <v>81</v>
      </c>
      <c r="J200" s="13" t="s">
        <v>81</v>
      </c>
      <c r="K200" s="2" t="s">
        <v>14</v>
      </c>
      <c r="L200" s="2">
        <v>11</v>
      </c>
      <c r="M200" s="1">
        <v>0.442</v>
      </c>
      <c r="N200" s="1">
        <f>G200+M200</f>
        <v>0.86425</v>
      </c>
      <c r="O200" s="2">
        <v>15.461</v>
      </c>
      <c r="P200" s="6">
        <f>IF(O200="N/C","N/C",O200-N200)</f>
        <v>14.59675</v>
      </c>
    </row>
    <row r="201" spans="8:16" ht="12.75">
      <c r="H201" s="11" t="s">
        <v>96</v>
      </c>
      <c r="O201"/>
      <c r="P201"/>
    </row>
    <row r="202" spans="1:16" ht="12.75">
      <c r="A202" s="2">
        <v>12</v>
      </c>
      <c r="E202" s="2" t="s">
        <v>14</v>
      </c>
      <c r="F202" s="2">
        <v>12</v>
      </c>
      <c r="G202" s="1">
        <v>0.46950000000000003</v>
      </c>
      <c r="H202" s="9" t="s">
        <v>17</v>
      </c>
      <c r="I202" s="13" t="s">
        <v>81</v>
      </c>
      <c r="J202" s="13" t="s">
        <v>81</v>
      </c>
      <c r="K202" s="2" t="s">
        <v>14</v>
      </c>
      <c r="L202" s="2">
        <v>13</v>
      </c>
      <c r="M202" s="1">
        <v>0.43925000000000003</v>
      </c>
      <c r="N202" s="1">
        <f>G202+M202</f>
        <v>0.9087500000000001</v>
      </c>
      <c r="O202" s="2">
        <v>15.552</v>
      </c>
      <c r="P202" s="6">
        <f>IF(O202="N/C","N/C",O202-N202)</f>
        <v>14.64325</v>
      </c>
    </row>
    <row r="203" spans="8:16" ht="12.75">
      <c r="H203" s="11" t="s">
        <v>97</v>
      </c>
      <c r="O203"/>
      <c r="P203"/>
    </row>
    <row r="204" spans="1:16" ht="12.75">
      <c r="A204" s="2">
        <v>32</v>
      </c>
      <c r="E204" s="2" t="s">
        <v>14</v>
      </c>
      <c r="F204" s="2">
        <v>32</v>
      </c>
      <c r="G204" s="1">
        <v>0.4047619047619048</v>
      </c>
      <c r="H204" s="9" t="s">
        <v>17</v>
      </c>
      <c r="I204" s="13" t="s">
        <v>81</v>
      </c>
      <c r="J204" s="13" t="s">
        <v>81</v>
      </c>
      <c r="K204" s="2" t="s">
        <v>14</v>
      </c>
      <c r="L204" s="2">
        <v>33</v>
      </c>
      <c r="M204" s="1">
        <v>0.46475</v>
      </c>
      <c r="N204" s="1">
        <f>G204+M204</f>
        <v>0.8695119047619049</v>
      </c>
      <c r="O204" s="2">
        <v>14.623</v>
      </c>
      <c r="P204" s="6">
        <f>IF(O204="N/C","N/C",O204-N204)</f>
        <v>13.753488095238094</v>
      </c>
    </row>
    <row r="205" spans="8:16" ht="12.75">
      <c r="H205" s="11" t="s">
        <v>98</v>
      </c>
      <c r="O205"/>
      <c r="P205"/>
    </row>
    <row r="206" spans="1:16" ht="12.75">
      <c r="A206" s="2">
        <v>34</v>
      </c>
      <c r="E206" s="2" t="s">
        <v>14</v>
      </c>
      <c r="F206" s="2">
        <v>34</v>
      </c>
      <c r="G206" s="1">
        <v>0.43174999999999997</v>
      </c>
      <c r="H206" s="9" t="s">
        <v>17</v>
      </c>
      <c r="I206" s="13" t="s">
        <v>81</v>
      </c>
      <c r="J206" s="13" t="s">
        <v>81</v>
      </c>
      <c r="K206" s="2" t="s">
        <v>14</v>
      </c>
      <c r="L206" s="2">
        <v>35</v>
      </c>
      <c r="M206" s="1">
        <v>0.44175</v>
      </c>
      <c r="N206" s="1">
        <f>G206+M206</f>
        <v>0.8734999999999999</v>
      </c>
      <c r="O206" s="2">
        <v>14.48</v>
      </c>
      <c r="P206" s="6">
        <f>IF(O206="N/C","N/C",O206-N206)</f>
        <v>13.6065</v>
      </c>
    </row>
    <row r="207" spans="8:18" ht="12.75">
      <c r="H207" s="11" t="s">
        <v>99</v>
      </c>
      <c r="O207"/>
      <c r="P207"/>
      <c r="Q207" s="2"/>
      <c r="R207" s="2"/>
    </row>
    <row r="208" spans="1:16" ht="12.75">
      <c r="A208" s="2">
        <v>49</v>
      </c>
      <c r="E208" s="2" t="s">
        <v>14</v>
      </c>
      <c r="F208" s="2">
        <v>49</v>
      </c>
      <c r="G208" s="1">
        <v>0.44825000000000004</v>
      </c>
      <c r="H208" s="9" t="s">
        <v>17</v>
      </c>
      <c r="I208" s="13" t="s">
        <v>81</v>
      </c>
      <c r="J208" s="13" t="s">
        <v>81</v>
      </c>
      <c r="K208" s="2" t="s">
        <v>14</v>
      </c>
      <c r="L208" s="2">
        <v>50</v>
      </c>
      <c r="M208" s="1">
        <v>0.41875</v>
      </c>
      <c r="N208" s="1">
        <f>G208+M208</f>
        <v>0.867</v>
      </c>
      <c r="O208" s="2">
        <v>13.984</v>
      </c>
      <c r="P208" s="6">
        <f>IF(O208="N/C","N/C",O208-N208)</f>
        <v>13.117</v>
      </c>
    </row>
    <row r="209" spans="8:18" ht="12.75">
      <c r="H209" s="11" t="s">
        <v>100</v>
      </c>
      <c r="O209"/>
      <c r="P209"/>
      <c r="Q209" s="2"/>
      <c r="R209" s="2"/>
    </row>
    <row r="210" spans="1:16" ht="12.75">
      <c r="A210" s="2">
        <v>51</v>
      </c>
      <c r="E210" s="2" t="s">
        <v>14</v>
      </c>
      <c r="F210" s="2">
        <v>51</v>
      </c>
      <c r="G210" s="1">
        <v>0.4785</v>
      </c>
      <c r="H210" s="9" t="s">
        <v>17</v>
      </c>
      <c r="I210" s="13" t="s">
        <v>81</v>
      </c>
      <c r="J210" s="13" t="s">
        <v>81</v>
      </c>
      <c r="K210" s="2" t="s">
        <v>14</v>
      </c>
      <c r="L210" s="2">
        <v>61</v>
      </c>
      <c r="M210" s="1">
        <v>0.41</v>
      </c>
      <c r="N210" s="1">
        <f>G210+M210</f>
        <v>0.8885</v>
      </c>
      <c r="O210" s="2">
        <v>13.636</v>
      </c>
      <c r="P210" s="6">
        <f>IF(O210="N/C","N/C",O210-N210)</f>
        <v>12.747499999999999</v>
      </c>
    </row>
    <row r="211" spans="8:16" ht="12.75">
      <c r="H211" s="9" t="s">
        <v>107</v>
      </c>
      <c r="I211" s="13"/>
      <c r="J211" s="13"/>
      <c r="N211" s="1"/>
      <c r="P211" s="6"/>
    </row>
    <row r="212" spans="9:16" ht="12.75">
      <c r="I212" s="13"/>
      <c r="J212" s="13"/>
      <c r="N212" s="1"/>
      <c r="O212" s="2" t="s">
        <v>31</v>
      </c>
      <c r="P212" s="6" t="str">
        <f>IF(O212="N/C","N/C",O212-N212)</f>
        <v>N/C</v>
      </c>
    </row>
    <row r="213" spans="9:16" ht="12.75">
      <c r="I213" s="13"/>
      <c r="J213" s="13"/>
      <c r="N213" s="1"/>
      <c r="P213" s="6"/>
    </row>
    <row r="214" spans="8:16" ht="12.75">
      <c r="H214" s="11" t="s">
        <v>47</v>
      </c>
      <c r="O214"/>
      <c r="P214"/>
    </row>
    <row r="215" spans="1:16" ht="12.75">
      <c r="A215" s="2">
        <v>6</v>
      </c>
      <c r="E215" s="2" t="s">
        <v>14</v>
      </c>
      <c r="F215" s="2">
        <v>6</v>
      </c>
      <c r="G215" s="1">
        <v>0.41825</v>
      </c>
      <c r="H215" s="9" t="s">
        <v>52</v>
      </c>
      <c r="K215" s="2" t="s">
        <v>14</v>
      </c>
      <c r="L215" s="2">
        <v>7</v>
      </c>
      <c r="M215" s="1">
        <v>0.4395</v>
      </c>
      <c r="N215" s="1">
        <f>G215+M215</f>
        <v>0.85775</v>
      </c>
      <c r="O215" s="2">
        <f>O75</f>
        <v>0.403</v>
      </c>
      <c r="P215" s="6">
        <f>IF(O215="N/C","N/C",O215-N215)</f>
        <v>-0.45475</v>
      </c>
    </row>
    <row r="216" spans="1:16" ht="12.75">
      <c r="A216" s="2">
        <v>19</v>
      </c>
      <c r="E216" s="2" t="s">
        <v>14</v>
      </c>
      <c r="F216" s="2">
        <v>19</v>
      </c>
      <c r="G216" s="1">
        <v>0.44125</v>
      </c>
      <c r="H216" s="9" t="s">
        <v>46</v>
      </c>
      <c r="K216" s="2" t="s">
        <v>14</v>
      </c>
      <c r="L216" s="2">
        <v>20</v>
      </c>
      <c r="M216" s="1">
        <v>0.47424999999999995</v>
      </c>
      <c r="N216" s="1">
        <f>G216+M216</f>
        <v>0.9155</v>
      </c>
      <c r="O216" s="2">
        <f>O76</f>
        <v>0.423</v>
      </c>
      <c r="P216" s="6">
        <f>IF(O216="N/C","N/C",O216-N216)</f>
        <v>-0.4925</v>
      </c>
    </row>
    <row r="219" spans="1:16" ht="12.75">
      <c r="A219" s="7" t="s">
        <v>78</v>
      </c>
      <c r="H219" s="11" t="s">
        <v>95</v>
      </c>
      <c r="O219"/>
      <c r="P219" s="6"/>
    </row>
    <row r="220" spans="1:16" ht="12.75">
      <c r="A220" s="7" t="s">
        <v>79</v>
      </c>
      <c r="H220" s="9" t="s">
        <v>16</v>
      </c>
      <c r="O220"/>
      <c r="P220" s="6">
        <f>IF(P250="N/C",IF(P252="N/C","N/C",P252),P250)</f>
        <v>7.559500000000001</v>
      </c>
    </row>
    <row r="221" spans="1:16" ht="12.75">
      <c r="A221" s="7" t="s">
        <v>80</v>
      </c>
      <c r="O221"/>
      <c r="P221" s="6"/>
    </row>
    <row r="222" spans="1:16" ht="12.75">
      <c r="A222" s="7"/>
      <c r="H222" s="11" t="s">
        <v>96</v>
      </c>
      <c r="O222"/>
      <c r="P222" s="6"/>
    </row>
    <row r="223" spans="1:16" ht="12.75">
      <c r="A223" s="7"/>
      <c r="H223" s="9" t="s">
        <v>16</v>
      </c>
      <c r="O223"/>
      <c r="P223" s="6">
        <f>IF(P255="N/C",IF(P257="N/C","N/C",P257),P255)</f>
        <v>7.566500000000001</v>
      </c>
    </row>
    <row r="224" spans="1:16" ht="12.75">
      <c r="A224" s="7"/>
      <c r="O224"/>
      <c r="P224" s="6"/>
    </row>
    <row r="225" spans="1:16" ht="12.75">
      <c r="A225" s="7"/>
      <c r="H225" s="11" t="s">
        <v>97</v>
      </c>
      <c r="O225"/>
      <c r="P225" s="6"/>
    </row>
    <row r="226" spans="1:16" ht="12.75">
      <c r="A226" s="7"/>
      <c r="H226" s="9" t="s">
        <v>16</v>
      </c>
      <c r="O226"/>
      <c r="P226" s="6">
        <f>IF(P260="N/C",IF(P262="N/C","N/C",P262),P260)</f>
        <v>7.6045</v>
      </c>
    </row>
    <row r="227" spans="1:16" ht="12.75">
      <c r="A227" s="7"/>
      <c r="O227"/>
      <c r="P227" s="6"/>
    </row>
    <row r="228" spans="1:16" ht="12.75">
      <c r="A228" s="7"/>
      <c r="H228" s="11" t="s">
        <v>98</v>
      </c>
      <c r="O228"/>
      <c r="P228" s="6"/>
    </row>
    <row r="229" spans="1:16" ht="12.75">
      <c r="A229" s="7"/>
      <c r="H229" s="9" t="s">
        <v>16</v>
      </c>
      <c r="O229"/>
      <c r="P229" s="6">
        <f>IF(P265="N/C",IF(P267="N/C","N/C",P267),P265)</f>
        <v>7.630000000000001</v>
      </c>
    </row>
    <row r="230" spans="1:16" ht="12.75">
      <c r="A230" s="7"/>
      <c r="O230"/>
      <c r="P230" s="6"/>
    </row>
    <row r="231" spans="1:16" ht="12.75">
      <c r="A231" s="7"/>
      <c r="H231" s="11" t="s">
        <v>99</v>
      </c>
      <c r="O231"/>
      <c r="P231" s="6"/>
    </row>
    <row r="232" spans="1:16" ht="12.75">
      <c r="A232" s="7"/>
      <c r="H232" s="9" t="s">
        <v>16</v>
      </c>
      <c r="O232"/>
      <c r="P232" s="6">
        <f>IF(P270="N/C",IF(P272="N/C","N/C",P272),P270)</f>
        <v>7.5815</v>
      </c>
    </row>
    <row r="233" spans="1:16" ht="12.75">
      <c r="A233" s="7"/>
      <c r="O233"/>
      <c r="P233" s="6"/>
    </row>
    <row r="234" spans="1:16" ht="12.75">
      <c r="A234" s="7"/>
      <c r="H234" s="11" t="s">
        <v>100</v>
      </c>
      <c r="O234"/>
      <c r="P234" s="6"/>
    </row>
    <row r="235" spans="1:16" ht="12.75">
      <c r="A235" s="7"/>
      <c r="H235" s="9" t="s">
        <v>16</v>
      </c>
      <c r="O235"/>
      <c r="P235" s="6">
        <f>IF(P275="N/C",IF(P277="N/C","N/C",P277),P275)</f>
        <v>7.5665</v>
      </c>
    </row>
    <row r="236" spans="1:16" ht="12.75">
      <c r="A236" s="7"/>
      <c r="O236"/>
      <c r="P236" s="6"/>
    </row>
    <row r="237" spans="1:16" ht="12.75">
      <c r="A237" s="7"/>
      <c r="H237" s="9" t="s">
        <v>108</v>
      </c>
      <c r="O237"/>
      <c r="P237" s="6"/>
    </row>
    <row r="238" spans="1:16" ht="12.75">
      <c r="A238" s="7"/>
      <c r="H238" s="9" t="s">
        <v>16</v>
      </c>
      <c r="O238"/>
      <c r="P238" s="2" t="s">
        <v>31</v>
      </c>
    </row>
    <row r="239" spans="1:15" ht="12.75">
      <c r="A239" s="7"/>
      <c r="O239"/>
    </row>
    <row r="240" spans="8:16" ht="12.75">
      <c r="H240" s="11" t="s">
        <v>67</v>
      </c>
      <c r="O240"/>
      <c r="P240"/>
    </row>
    <row r="241" spans="1:16" ht="12.75">
      <c r="A241" s="2">
        <v>8</v>
      </c>
      <c r="E241" s="2" t="s">
        <v>15</v>
      </c>
      <c r="F241" s="2">
        <v>8</v>
      </c>
      <c r="G241" s="1">
        <v>0.3785</v>
      </c>
      <c r="H241" s="9" t="s">
        <v>71</v>
      </c>
      <c r="K241" s="2" t="s">
        <v>15</v>
      </c>
      <c r="L241" s="2">
        <v>9</v>
      </c>
      <c r="M241" s="1">
        <v>0.3805</v>
      </c>
      <c r="N241" s="1">
        <f>G241+M241</f>
        <v>0.759</v>
      </c>
      <c r="O241" s="2">
        <f>O101</f>
        <v>0.766</v>
      </c>
      <c r="P241" s="6">
        <f>IF(O241="N/C","N/C",O241-N241)</f>
        <v>0.007000000000000006</v>
      </c>
    </row>
    <row r="242" spans="1:16" ht="12.75">
      <c r="A242" s="2">
        <v>21</v>
      </c>
      <c r="E242" s="2" t="s">
        <v>15</v>
      </c>
      <c r="F242" s="2">
        <v>21</v>
      </c>
      <c r="G242" s="1">
        <v>0.3925</v>
      </c>
      <c r="H242" s="9" t="s">
        <v>72</v>
      </c>
      <c r="K242" s="2" t="s">
        <v>15</v>
      </c>
      <c r="L242" s="2">
        <v>22</v>
      </c>
      <c r="M242" s="1">
        <v>0.4005</v>
      </c>
      <c r="N242" s="1">
        <f>G242+M242</f>
        <v>0.793</v>
      </c>
      <c r="O242" s="2">
        <f>O102</f>
        <v>0.789</v>
      </c>
      <c r="P242" s="6">
        <f>IF(O242="N/C","N/C",O242-N242)</f>
        <v>-0.0040000000000000036</v>
      </c>
    </row>
    <row r="243" spans="8:16" ht="12.75">
      <c r="H243" s="11" t="s">
        <v>68</v>
      </c>
      <c r="P243"/>
    </row>
    <row r="244" spans="1:16" ht="12.75">
      <c r="A244" s="2">
        <v>6</v>
      </c>
      <c r="E244" s="2" t="s">
        <v>15</v>
      </c>
      <c r="F244" s="2">
        <v>6</v>
      </c>
      <c r="G244" s="1">
        <v>0.4045</v>
      </c>
      <c r="H244" s="9" t="s">
        <v>69</v>
      </c>
      <c r="K244" s="2" t="s">
        <v>15</v>
      </c>
      <c r="L244" s="2">
        <v>7</v>
      </c>
      <c r="M244" s="1">
        <v>0.3845</v>
      </c>
      <c r="N244" s="1">
        <f>G244+M244</f>
        <v>0.789</v>
      </c>
      <c r="O244" s="2">
        <f>O104</f>
        <v>0.377</v>
      </c>
      <c r="P244" s="6">
        <f>IF(O244="N/C","N/C",O244-N244)</f>
        <v>-0.41200000000000003</v>
      </c>
    </row>
    <row r="245" spans="1:16" ht="12.75">
      <c r="A245" s="2">
        <v>19</v>
      </c>
      <c r="E245" s="2" t="s">
        <v>15</v>
      </c>
      <c r="F245" s="2">
        <v>19</v>
      </c>
      <c r="G245" s="1">
        <v>0.4035</v>
      </c>
      <c r="H245" s="9" t="s">
        <v>70</v>
      </c>
      <c r="K245" s="2" t="s">
        <v>15</v>
      </c>
      <c r="L245" s="2">
        <v>20</v>
      </c>
      <c r="M245" s="1">
        <v>0.399</v>
      </c>
      <c r="N245" s="1">
        <f>G245+M245</f>
        <v>0.8025</v>
      </c>
      <c r="O245" s="2">
        <f>O105</f>
        <v>0.372</v>
      </c>
      <c r="P245" s="6">
        <f>IF(O245="N/C","N/C",O245-N245)</f>
        <v>-0.4305</v>
      </c>
    </row>
    <row r="246" spans="1:15" ht="12.75">
      <c r="A246" s="7"/>
      <c r="O246"/>
    </row>
    <row r="248" spans="14:16" ht="12.75">
      <c r="N248" s="1"/>
      <c r="P248" s="6"/>
    </row>
    <row r="249" spans="7:16" ht="12.75">
      <c r="G249" s="16" t="s">
        <v>104</v>
      </c>
      <c r="H249" s="11" t="s">
        <v>53</v>
      </c>
      <c r="O249"/>
      <c r="P249"/>
    </row>
    <row r="250" spans="1:16" ht="12.75">
      <c r="A250" s="2">
        <v>10</v>
      </c>
      <c r="E250" s="2" t="s">
        <v>15</v>
      </c>
      <c r="F250" s="2">
        <v>10</v>
      </c>
      <c r="G250" s="1">
        <v>0.3925</v>
      </c>
      <c r="H250" s="9" t="s">
        <v>16</v>
      </c>
      <c r="I250" s="2">
        <v>1</v>
      </c>
      <c r="J250" s="2">
        <v>19</v>
      </c>
      <c r="K250" s="2" t="s">
        <v>15</v>
      </c>
      <c r="L250" s="2">
        <v>11</v>
      </c>
      <c r="M250" s="1">
        <v>0.406</v>
      </c>
      <c r="N250" s="1">
        <f>G250+M250</f>
        <v>0.7985</v>
      </c>
      <c r="O250" s="2">
        <v>8.358</v>
      </c>
      <c r="P250" s="6">
        <f>IF(O250="N/C","N/C",O250-N250)</f>
        <v>7.559500000000001</v>
      </c>
    </row>
    <row r="251" spans="7:16" ht="12.75">
      <c r="G251" s="16" t="s">
        <v>104</v>
      </c>
      <c r="H251" s="11" t="s">
        <v>54</v>
      </c>
      <c r="O251"/>
      <c r="P251"/>
    </row>
    <row r="252" spans="1:16" ht="12.75">
      <c r="A252" s="2">
        <v>23</v>
      </c>
      <c r="E252" s="2" t="s">
        <v>15</v>
      </c>
      <c r="F252" s="2">
        <v>23</v>
      </c>
      <c r="G252" s="1">
        <v>0.4965</v>
      </c>
      <c r="H252" s="9" t="s">
        <v>16</v>
      </c>
      <c r="I252" s="2">
        <v>1</v>
      </c>
      <c r="J252" s="2">
        <v>19</v>
      </c>
      <c r="K252" s="2" t="s">
        <v>15</v>
      </c>
      <c r="L252" s="2">
        <v>24</v>
      </c>
      <c r="M252" s="1">
        <v>0.4075</v>
      </c>
      <c r="N252" s="1">
        <f>G252+M252</f>
        <v>0.9039999999999999</v>
      </c>
      <c r="O252" s="2" t="s">
        <v>31</v>
      </c>
      <c r="P252" s="6" t="str">
        <f>IF(O252="N/C","N/C",O252-N252)</f>
        <v>N/C</v>
      </c>
    </row>
    <row r="253" spans="15:16" ht="12.75">
      <c r="O253"/>
      <c r="P253"/>
    </row>
    <row r="254" spans="7:16" ht="12.75">
      <c r="G254" s="16" t="s">
        <v>104</v>
      </c>
      <c r="H254" s="11" t="s">
        <v>55</v>
      </c>
      <c r="O254"/>
      <c r="P254"/>
    </row>
    <row r="255" spans="1:16" ht="12.75">
      <c r="A255" s="2">
        <v>12</v>
      </c>
      <c r="E255" s="2" t="s">
        <v>15</v>
      </c>
      <c r="F255" s="2">
        <v>12</v>
      </c>
      <c r="G255" s="1">
        <v>0.3845</v>
      </c>
      <c r="H255" s="9" t="s">
        <v>16</v>
      </c>
      <c r="I255" s="2">
        <v>1</v>
      </c>
      <c r="J255" s="2">
        <v>19</v>
      </c>
      <c r="K255" s="2" t="s">
        <v>15</v>
      </c>
      <c r="L255" s="2">
        <v>13</v>
      </c>
      <c r="M255" s="1">
        <v>0.416</v>
      </c>
      <c r="N255" s="1">
        <f>G255+M255</f>
        <v>0.8005</v>
      </c>
      <c r="O255" s="2">
        <v>8.367</v>
      </c>
      <c r="P255" s="6">
        <f>IF(O255="N/C","N/C",O255-N255)</f>
        <v>7.566500000000001</v>
      </c>
    </row>
    <row r="256" spans="7:16" ht="12.75">
      <c r="G256" s="16" t="s">
        <v>104</v>
      </c>
      <c r="H256" s="11" t="s">
        <v>56</v>
      </c>
      <c r="O256"/>
      <c r="P256"/>
    </row>
    <row r="257" spans="1:16" ht="12.75">
      <c r="A257" s="2">
        <v>25</v>
      </c>
      <c r="E257" s="2" t="s">
        <v>15</v>
      </c>
      <c r="F257" s="2">
        <v>25</v>
      </c>
      <c r="G257" s="1">
        <v>0.3835</v>
      </c>
      <c r="H257" s="9" t="s">
        <v>16</v>
      </c>
      <c r="I257" s="2">
        <v>1</v>
      </c>
      <c r="J257" s="2">
        <v>19</v>
      </c>
      <c r="K257" s="2" t="s">
        <v>15</v>
      </c>
      <c r="L257" s="2">
        <v>26</v>
      </c>
      <c r="M257" s="1">
        <v>0.376</v>
      </c>
      <c r="N257" s="1">
        <f>G257+M257</f>
        <v>0.7595000000000001</v>
      </c>
      <c r="O257" s="2" t="s">
        <v>31</v>
      </c>
      <c r="P257" s="6" t="str">
        <f>IF(O257="N/C","N/C",O257-N257)</f>
        <v>N/C</v>
      </c>
    </row>
    <row r="258" spans="15:16" ht="12.75">
      <c r="O258"/>
      <c r="P258"/>
    </row>
    <row r="259" spans="7:16" ht="12.75">
      <c r="G259" s="16" t="s">
        <v>104</v>
      </c>
      <c r="H259" s="11" t="s">
        <v>57</v>
      </c>
      <c r="O259"/>
      <c r="P259"/>
    </row>
    <row r="260" spans="1:16" ht="12.75">
      <c r="A260" s="2">
        <v>32</v>
      </c>
      <c r="E260" s="2" t="s">
        <v>15</v>
      </c>
      <c r="F260" s="2">
        <v>32</v>
      </c>
      <c r="G260" s="1">
        <v>0.384</v>
      </c>
      <c r="H260" s="9" t="s">
        <v>16</v>
      </c>
      <c r="I260" s="2">
        <v>1</v>
      </c>
      <c r="J260" s="2">
        <v>19</v>
      </c>
      <c r="K260" s="2" t="s">
        <v>15</v>
      </c>
      <c r="L260" s="2">
        <v>33</v>
      </c>
      <c r="M260" s="1">
        <v>0.4255</v>
      </c>
      <c r="N260" s="1">
        <f>G260+M260</f>
        <v>0.8095</v>
      </c>
      <c r="O260" s="2">
        <v>8.414</v>
      </c>
      <c r="P260" s="6">
        <f>IF(O260="N/C","N/C",O260-N260)</f>
        <v>7.6045</v>
      </c>
    </row>
    <row r="261" spans="7:16" ht="12.75">
      <c r="G261" s="16" t="s">
        <v>104</v>
      </c>
      <c r="H261" s="11" t="s">
        <v>58</v>
      </c>
      <c r="O261"/>
      <c r="P261"/>
    </row>
    <row r="262" spans="1:16" ht="12.75">
      <c r="A262" s="2">
        <v>41</v>
      </c>
      <c r="E262" s="2" t="s">
        <v>15</v>
      </c>
      <c r="F262" s="2">
        <v>41</v>
      </c>
      <c r="G262" s="1">
        <v>0.3965</v>
      </c>
      <c r="H262" s="9" t="s">
        <v>16</v>
      </c>
      <c r="I262" s="2">
        <v>1</v>
      </c>
      <c r="J262" s="2">
        <v>19</v>
      </c>
      <c r="K262" s="2" t="s">
        <v>15</v>
      </c>
      <c r="L262" s="2">
        <v>42</v>
      </c>
      <c r="M262" s="1">
        <v>0.3955</v>
      </c>
      <c r="N262" s="1">
        <f>G262+M262</f>
        <v>0.792</v>
      </c>
      <c r="O262" s="2" t="s">
        <v>31</v>
      </c>
      <c r="P262" s="6" t="str">
        <f>IF(O262="N/C","N/C",O262-N262)</f>
        <v>N/C</v>
      </c>
    </row>
    <row r="263" spans="15:16" ht="12.75">
      <c r="O263"/>
      <c r="P263"/>
    </row>
    <row r="264" spans="7:16" ht="12.75">
      <c r="G264" s="16" t="s">
        <v>104</v>
      </c>
      <c r="H264" s="11" t="s">
        <v>59</v>
      </c>
      <c r="O264"/>
      <c r="P264"/>
    </row>
    <row r="265" spans="1:16" ht="12.75">
      <c r="A265" s="2">
        <v>34</v>
      </c>
      <c r="E265" s="2" t="s">
        <v>15</v>
      </c>
      <c r="F265" s="2">
        <v>34</v>
      </c>
      <c r="G265" s="1">
        <v>0.4</v>
      </c>
      <c r="H265" s="9" t="s">
        <v>16</v>
      </c>
      <c r="I265" s="2">
        <v>1</v>
      </c>
      <c r="J265" s="2">
        <v>19</v>
      </c>
      <c r="K265" s="2" t="s">
        <v>15</v>
      </c>
      <c r="L265" s="2">
        <v>35</v>
      </c>
      <c r="M265" s="1">
        <v>0.386</v>
      </c>
      <c r="N265" s="1">
        <f>G265+M265</f>
        <v>0.786</v>
      </c>
      <c r="O265" s="2">
        <v>8.416</v>
      </c>
      <c r="P265" s="6">
        <f>IF(O265="N/C","N/C",O265-N265)</f>
        <v>7.630000000000001</v>
      </c>
    </row>
    <row r="266" spans="7:16" ht="12.75">
      <c r="G266" s="16" t="s">
        <v>104</v>
      </c>
      <c r="H266" s="11" t="s">
        <v>60</v>
      </c>
      <c r="O266"/>
      <c r="P266"/>
    </row>
    <row r="267" spans="1:16" ht="12.75">
      <c r="A267" s="2">
        <v>43</v>
      </c>
      <c r="E267" s="2" t="s">
        <v>15</v>
      </c>
      <c r="F267" s="2">
        <v>43</v>
      </c>
      <c r="G267" s="1">
        <v>0.431</v>
      </c>
      <c r="H267" s="9" t="s">
        <v>16</v>
      </c>
      <c r="I267" s="2">
        <v>1</v>
      </c>
      <c r="J267" s="2">
        <v>19</v>
      </c>
      <c r="K267" s="2" t="s">
        <v>15</v>
      </c>
      <c r="L267" s="2">
        <v>44</v>
      </c>
      <c r="M267" s="1">
        <v>0.408</v>
      </c>
      <c r="N267" s="1">
        <f>G267+M267</f>
        <v>0.839</v>
      </c>
      <c r="O267" s="2" t="s">
        <v>31</v>
      </c>
      <c r="P267" s="6" t="str">
        <f>IF(O267="N/C","N/C",O267-N267)</f>
        <v>N/C</v>
      </c>
    </row>
    <row r="268" spans="15:18" ht="12.75">
      <c r="O268"/>
      <c r="P268"/>
      <c r="Q268" s="2"/>
      <c r="R268" s="2"/>
    </row>
    <row r="269" spans="7:18" ht="12.75">
      <c r="G269" s="16" t="s">
        <v>104</v>
      </c>
      <c r="H269" s="11" t="s">
        <v>61</v>
      </c>
      <c r="O269"/>
      <c r="P269"/>
      <c r="Q269" s="2"/>
      <c r="R269" s="2"/>
    </row>
    <row r="270" spans="1:16" ht="12.75">
      <c r="A270" s="2">
        <v>49</v>
      </c>
      <c r="E270" s="2" t="s">
        <v>15</v>
      </c>
      <c r="F270" s="2">
        <v>49</v>
      </c>
      <c r="G270" s="1">
        <v>0.40700000000000003</v>
      </c>
      <c r="H270" s="9" t="s">
        <v>16</v>
      </c>
      <c r="I270" s="2">
        <v>1</v>
      </c>
      <c r="J270" s="2">
        <v>19</v>
      </c>
      <c r="K270" s="2" t="s">
        <v>15</v>
      </c>
      <c r="L270" s="2">
        <v>50</v>
      </c>
      <c r="M270" s="1">
        <v>0.4015</v>
      </c>
      <c r="N270" s="1">
        <f>G270+M270</f>
        <v>0.8085</v>
      </c>
      <c r="O270" s="2">
        <v>8.39</v>
      </c>
      <c r="P270" s="6">
        <f>IF(O270="N/C","N/C",O270-N270)</f>
        <v>7.5815</v>
      </c>
    </row>
    <row r="271" spans="7:16" ht="12.75">
      <c r="G271" s="16" t="s">
        <v>104</v>
      </c>
      <c r="H271" s="11" t="s">
        <v>62</v>
      </c>
      <c r="O271"/>
      <c r="P271"/>
    </row>
    <row r="272" spans="1:16" ht="12.75">
      <c r="A272" s="2">
        <v>56</v>
      </c>
      <c r="E272" s="2" t="s">
        <v>15</v>
      </c>
      <c r="F272" s="2">
        <v>56</v>
      </c>
      <c r="G272" s="1">
        <v>0.3975</v>
      </c>
      <c r="H272" s="9" t="s">
        <v>16</v>
      </c>
      <c r="I272" s="2">
        <v>1</v>
      </c>
      <c r="J272" s="2">
        <v>19</v>
      </c>
      <c r="K272" s="2" t="s">
        <v>15</v>
      </c>
      <c r="L272" s="2">
        <v>57</v>
      </c>
      <c r="M272" s="1">
        <v>0.393</v>
      </c>
      <c r="N272" s="1">
        <f>G272+M272</f>
        <v>0.7905</v>
      </c>
      <c r="O272" s="2" t="s">
        <v>31</v>
      </c>
      <c r="P272" s="6" t="str">
        <f>IF(O272="N/C","N/C",O272-N272)</f>
        <v>N/C</v>
      </c>
    </row>
    <row r="273" spans="15:18" ht="12.75">
      <c r="O273"/>
      <c r="P273"/>
      <c r="Q273" s="2"/>
      <c r="R273" s="2"/>
    </row>
    <row r="274" spans="7:18" ht="12.75">
      <c r="G274" s="16" t="s">
        <v>104</v>
      </c>
      <c r="H274" s="11" t="s">
        <v>63</v>
      </c>
      <c r="O274"/>
      <c r="P274"/>
      <c r="Q274" s="2"/>
      <c r="R274" s="2"/>
    </row>
    <row r="275" spans="1:16" ht="12.75">
      <c r="A275" s="2">
        <v>51</v>
      </c>
      <c r="E275" s="2" t="s">
        <v>15</v>
      </c>
      <c r="F275" s="2">
        <v>51</v>
      </c>
      <c r="G275" s="1">
        <v>0.46799999999999997</v>
      </c>
      <c r="H275" s="9" t="s">
        <v>16</v>
      </c>
      <c r="I275" s="2">
        <v>1</v>
      </c>
      <c r="J275" s="2">
        <v>19</v>
      </c>
      <c r="K275" s="2" t="s">
        <v>15</v>
      </c>
      <c r="L275" s="2">
        <v>61</v>
      </c>
      <c r="M275" s="1">
        <v>0.3895</v>
      </c>
      <c r="N275" s="1">
        <f>G275+M275</f>
        <v>0.8574999999999999</v>
      </c>
      <c r="O275" s="2">
        <v>8.424</v>
      </c>
      <c r="P275" s="6">
        <f>IF(O275="N/C","N/C",O275-N275)</f>
        <v>7.5665</v>
      </c>
    </row>
    <row r="276" spans="7:16" ht="12.75">
      <c r="G276" s="16" t="s">
        <v>104</v>
      </c>
      <c r="H276" s="11" t="s">
        <v>64</v>
      </c>
      <c r="O276"/>
      <c r="P276"/>
    </row>
    <row r="277" spans="1:16" ht="12.75">
      <c r="A277" s="2">
        <v>58</v>
      </c>
      <c r="E277" s="2" t="s">
        <v>15</v>
      </c>
      <c r="F277" s="2">
        <v>58</v>
      </c>
      <c r="G277" s="1">
        <v>0.392</v>
      </c>
      <c r="H277" s="9" t="s">
        <v>16</v>
      </c>
      <c r="I277" s="2">
        <v>1</v>
      </c>
      <c r="J277" s="2">
        <v>19</v>
      </c>
      <c r="K277" s="2" t="s">
        <v>15</v>
      </c>
      <c r="L277" s="2">
        <v>64</v>
      </c>
      <c r="M277" s="1">
        <v>0.3967155172413793</v>
      </c>
      <c r="N277" s="1">
        <f>G277+M277</f>
        <v>0.7887155172413793</v>
      </c>
      <c r="O277" s="2" t="s">
        <v>31</v>
      </c>
      <c r="P277" s="6" t="str">
        <f>IF(O277="N/C","N/C",O277-N277)</f>
        <v>N/C</v>
      </c>
    </row>
    <row r="278" spans="14:16" ht="12.75">
      <c r="N278" s="1"/>
      <c r="P278" s="6"/>
    </row>
    <row r="279" spans="5:11" ht="12" customHeight="1">
      <c r="E279" s="2" t="s">
        <v>30</v>
      </c>
      <c r="K279" s="2" t="s">
        <v>30</v>
      </c>
    </row>
    <row r="281" ht="12.75">
      <c r="A281" s="4" t="s">
        <v>73</v>
      </c>
    </row>
    <row r="283" spans="5:15" ht="12.75">
      <c r="E283" s="2" t="s">
        <v>12</v>
      </c>
      <c r="F283" s="2">
        <v>2</v>
      </c>
      <c r="K283" s="2" t="s">
        <v>12</v>
      </c>
      <c r="L283" s="2">
        <v>5</v>
      </c>
      <c r="O283" s="2">
        <v>1.227</v>
      </c>
    </row>
    <row r="284" spans="5:15" ht="12.75">
      <c r="E284" s="2" t="s">
        <v>12</v>
      </c>
      <c r="F284" s="2">
        <v>10</v>
      </c>
      <c r="K284" s="2" t="s">
        <v>12</v>
      </c>
      <c r="L284" s="2">
        <v>27</v>
      </c>
      <c r="O284" s="2">
        <v>1.21</v>
      </c>
    </row>
    <row r="285" spans="5:15" ht="12.75">
      <c r="E285" s="2" t="s">
        <v>12</v>
      </c>
      <c r="F285" s="2">
        <v>32</v>
      </c>
      <c r="K285" s="2" t="s">
        <v>12</v>
      </c>
      <c r="L285" s="2">
        <v>46</v>
      </c>
      <c r="O285" s="2">
        <v>1.218</v>
      </c>
    </row>
    <row r="286" spans="5:15" ht="12.75">
      <c r="E286" s="2" t="s">
        <v>12</v>
      </c>
      <c r="F286" s="2">
        <v>47</v>
      </c>
      <c r="K286" s="2" t="s">
        <v>12</v>
      </c>
      <c r="L286" s="2">
        <v>50</v>
      </c>
      <c r="O286" s="2">
        <v>1.231</v>
      </c>
    </row>
    <row r="287" spans="5:15" ht="12.75">
      <c r="E287" s="2" t="s">
        <v>12</v>
      </c>
      <c r="F287" s="2">
        <v>13</v>
      </c>
      <c r="K287" s="2" t="s">
        <v>12</v>
      </c>
      <c r="L287" s="2">
        <v>14</v>
      </c>
      <c r="O287" s="2">
        <v>0.353</v>
      </c>
    </row>
    <row r="288" spans="5:15" ht="12.75">
      <c r="E288" s="2" t="s">
        <v>12</v>
      </c>
      <c r="F288" s="2">
        <v>14</v>
      </c>
      <c r="K288" s="2" t="s">
        <v>12</v>
      </c>
      <c r="L288" s="2">
        <v>36</v>
      </c>
      <c r="O288" s="2">
        <v>0.357</v>
      </c>
    </row>
    <row r="289" spans="5:15" ht="12.75">
      <c r="E289" s="2" t="s">
        <v>13</v>
      </c>
      <c r="F289" s="2">
        <v>13</v>
      </c>
      <c r="K289" s="2" t="s">
        <v>13</v>
      </c>
      <c r="L289" s="2">
        <v>14</v>
      </c>
      <c r="O289" s="2">
        <v>0.466</v>
      </c>
    </row>
    <row r="290" spans="5:15" ht="12.75">
      <c r="E290" s="2" t="s">
        <v>13</v>
      </c>
      <c r="F290" s="2">
        <v>14</v>
      </c>
      <c r="K290" s="2" t="s">
        <v>13</v>
      </c>
      <c r="L290" s="2">
        <v>36</v>
      </c>
      <c r="O290" s="2">
        <v>0.453</v>
      </c>
    </row>
    <row r="291" spans="5:15" ht="12.75">
      <c r="E291" s="2" t="s">
        <v>14</v>
      </c>
      <c r="F291" s="2">
        <v>7</v>
      </c>
      <c r="K291" s="2" t="s">
        <v>14</v>
      </c>
      <c r="L291" s="2">
        <v>19</v>
      </c>
      <c r="O291" s="2">
        <v>0.409</v>
      </c>
    </row>
    <row r="292" spans="5:15" ht="12.75">
      <c r="E292" s="2" t="s">
        <v>14</v>
      </c>
      <c r="F292" s="2">
        <v>20</v>
      </c>
      <c r="K292" s="2" t="s">
        <v>15</v>
      </c>
      <c r="L292" s="2">
        <v>6</v>
      </c>
      <c r="O292" s="2">
        <v>0.45</v>
      </c>
    </row>
    <row r="293" spans="5:15" ht="12.75">
      <c r="E293" s="2" t="s">
        <v>13</v>
      </c>
      <c r="F293" s="2">
        <v>2</v>
      </c>
      <c r="K293" s="2" t="s">
        <v>13</v>
      </c>
      <c r="L293" s="2">
        <v>5</v>
      </c>
      <c r="O293" s="2">
        <v>1.492</v>
      </c>
    </row>
    <row r="294" spans="5:15" ht="12.75">
      <c r="E294" s="2" t="s">
        <v>13</v>
      </c>
      <c r="F294" s="2">
        <v>6</v>
      </c>
      <c r="K294" s="2" t="s">
        <v>13</v>
      </c>
      <c r="L294" s="2">
        <v>9</v>
      </c>
      <c r="O294" s="2">
        <v>1.517</v>
      </c>
    </row>
    <row r="295" spans="5:15" ht="12.75">
      <c r="E295" s="2" t="s">
        <v>13</v>
      </c>
      <c r="F295" s="2">
        <v>28</v>
      </c>
      <c r="K295" s="2" t="s">
        <v>13</v>
      </c>
      <c r="L295" s="2">
        <v>31</v>
      </c>
      <c r="O295" s="2">
        <v>1.608</v>
      </c>
    </row>
    <row r="296" spans="5:15" ht="12.75">
      <c r="E296" s="2" t="s">
        <v>13</v>
      </c>
      <c r="F296" s="2">
        <v>32</v>
      </c>
      <c r="K296" s="2" t="s">
        <v>13</v>
      </c>
      <c r="L296" s="2">
        <v>46</v>
      </c>
      <c r="O296" s="2">
        <v>1.63</v>
      </c>
    </row>
  </sheetData>
  <mergeCells count="2">
    <mergeCell ref="A1:P1"/>
    <mergeCell ref="A2:P2"/>
  </mergeCells>
  <conditionalFormatting sqref="P238:P239 P246 O1:O65536">
    <cfRule type="cellIs" priority="1" dxfId="0" operator="equal" stopIfTrue="1">
      <formula>"N/C"</formula>
    </cfRule>
  </conditionalFormatting>
  <printOptions gridLines="1"/>
  <pageMargins left="0.75" right="0.75" top="1" bottom="1" header="0.5" footer="0.5"/>
  <pageSetup fitToHeight="9" fitToWidth="1" horizontalDpi="300" verticalDpi="300" orientation="portrait" scale="96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5"/>
  <sheetViews>
    <sheetView workbookViewId="0" topLeftCell="B413">
      <selection activeCell="D413" sqref="D1:D16384"/>
    </sheetView>
  </sheetViews>
  <sheetFormatPr defaultColWidth="9.140625" defaultRowHeight="12.75"/>
  <cols>
    <col min="1" max="1" width="8.8515625" style="0" hidden="1" customWidth="1"/>
    <col min="2" max="3" width="8.8515625" style="2" customWidth="1"/>
    <col min="4" max="4" width="8.8515625" style="6" customWidth="1"/>
    <col min="5" max="7" width="8.8515625" style="2" customWidth="1"/>
  </cols>
  <sheetData>
    <row r="1" spans="4:10" ht="12.75">
      <c r="D1" s="6" t="s">
        <v>109</v>
      </c>
      <c r="G1" s="2" t="s">
        <v>84</v>
      </c>
      <c r="H1" t="s">
        <v>75</v>
      </c>
      <c r="I1" t="s">
        <v>45</v>
      </c>
      <c r="J1">
        <v>1100</v>
      </c>
    </row>
    <row r="2" spans="4:9" ht="12.75">
      <c r="D2" s="6">
        <v>39024</v>
      </c>
      <c r="E2" s="13" t="s">
        <v>86</v>
      </c>
      <c r="F2" s="13" t="s">
        <v>85</v>
      </c>
      <c r="G2" s="15">
        <v>38897</v>
      </c>
      <c r="H2" t="s">
        <v>76</v>
      </c>
      <c r="I2" t="s">
        <v>44</v>
      </c>
    </row>
    <row r="3" spans="1:13" ht="12.75">
      <c r="A3">
        <v>1</v>
      </c>
      <c r="B3" s="2" t="s">
        <v>8</v>
      </c>
      <c r="C3" s="2">
        <f>IF(MOD(A3,64)=0,64,MOD(A3,64))</f>
        <v>1</v>
      </c>
      <c r="D3" s="6">
        <v>0</v>
      </c>
      <c r="E3" s="2">
        <v>704.281</v>
      </c>
      <c r="F3" s="6" t="s">
        <v>77</v>
      </c>
      <c r="G3" s="1">
        <v>706.344</v>
      </c>
      <c r="H3" s="12">
        <v>0.799</v>
      </c>
      <c r="I3" s="1">
        <v>0.5356666666666666</v>
      </c>
      <c r="J3" s="1">
        <v>0.4756666666666667</v>
      </c>
      <c r="L3" t="s">
        <v>8</v>
      </c>
      <c r="M3" t="s">
        <v>20</v>
      </c>
    </row>
    <row r="4" spans="1:13" ht="12.75">
      <c r="A4">
        <v>2</v>
      </c>
      <c r="B4" s="2" t="s">
        <v>8</v>
      </c>
      <c r="C4" s="2">
        <f aca="true" t="shared" si="0" ref="C4:C67">IF(MOD(A4,64)=0,64,MOD(A4,64))</f>
        <v>2</v>
      </c>
      <c r="D4" s="6">
        <v>0</v>
      </c>
      <c r="E4" s="2">
        <v>704.28</v>
      </c>
      <c r="F4" s="6" t="s">
        <v>77</v>
      </c>
      <c r="G4" s="1">
        <v>706.341</v>
      </c>
      <c r="H4" s="12">
        <v>0.81</v>
      </c>
      <c r="I4" s="1">
        <v>0.5139999999999999</v>
      </c>
      <c r="J4" s="1">
        <v>0.4603333333333333</v>
      </c>
      <c r="L4" t="s">
        <v>9</v>
      </c>
      <c r="M4" t="s">
        <v>21</v>
      </c>
    </row>
    <row r="5" spans="1:13" ht="12.75">
      <c r="A5">
        <v>3</v>
      </c>
      <c r="B5" s="2" t="s">
        <v>8</v>
      </c>
      <c r="C5" s="2">
        <f t="shared" si="0"/>
        <v>3</v>
      </c>
      <c r="D5" s="6">
        <v>0</v>
      </c>
      <c r="E5" s="2">
        <v>704.28</v>
      </c>
      <c r="F5" s="6" t="s">
        <v>77</v>
      </c>
      <c r="G5" s="1">
        <v>706.337</v>
      </c>
      <c r="H5" s="12">
        <v>0.8403333333333333</v>
      </c>
      <c r="I5" s="1">
        <v>0.513</v>
      </c>
      <c r="J5" s="1">
        <v>0.46666666666666673</v>
      </c>
      <c r="L5" t="s">
        <v>10</v>
      </c>
      <c r="M5" t="s">
        <v>22</v>
      </c>
    </row>
    <row r="6" spans="1:13" ht="12.75">
      <c r="A6">
        <v>4</v>
      </c>
      <c r="B6" s="2" t="s">
        <v>8</v>
      </c>
      <c r="C6" s="2">
        <f t="shared" si="0"/>
        <v>4</v>
      </c>
      <c r="D6" s="6">
        <v>0</v>
      </c>
      <c r="E6" s="2">
        <v>704.284</v>
      </c>
      <c r="F6" s="6" t="s">
        <v>77</v>
      </c>
      <c r="G6" s="1">
        <v>706.333</v>
      </c>
      <c r="H6" s="12">
        <v>0.8413333333333334</v>
      </c>
      <c r="I6" s="1">
        <v>0.514</v>
      </c>
      <c r="J6" s="1">
        <v>0.47733333333333333</v>
      </c>
      <c r="L6" t="s">
        <v>11</v>
      </c>
      <c r="M6" t="s">
        <v>23</v>
      </c>
    </row>
    <row r="7" spans="1:13" ht="12.75">
      <c r="A7">
        <v>5</v>
      </c>
      <c r="B7" s="2" t="s">
        <v>8</v>
      </c>
      <c r="C7" s="2">
        <f t="shared" si="0"/>
        <v>5</v>
      </c>
      <c r="D7" s="6">
        <v>0</v>
      </c>
      <c r="E7" s="2">
        <v>704.283</v>
      </c>
      <c r="F7" s="6" t="s">
        <v>77</v>
      </c>
      <c r="G7" s="1">
        <v>706.329</v>
      </c>
      <c r="H7" s="12">
        <v>0.8476666666666667</v>
      </c>
      <c r="I7" s="1">
        <v>0.5203333333333333</v>
      </c>
      <c r="J7" s="1">
        <v>0.4883333333333333</v>
      </c>
      <c r="L7" t="s">
        <v>12</v>
      </c>
      <c r="M7" t="s">
        <v>19</v>
      </c>
    </row>
    <row r="8" spans="1:13" ht="12.75">
      <c r="A8">
        <v>6</v>
      </c>
      <c r="B8" s="2" t="s">
        <v>8</v>
      </c>
      <c r="C8" s="2">
        <f t="shared" si="0"/>
        <v>6</v>
      </c>
      <c r="D8" s="6">
        <v>0</v>
      </c>
      <c r="E8" s="2">
        <v>704.285</v>
      </c>
      <c r="F8" s="6" t="s">
        <v>77</v>
      </c>
      <c r="G8" s="1">
        <v>706.33</v>
      </c>
      <c r="H8" s="12">
        <v>0.8489999999999999</v>
      </c>
      <c r="I8" s="1">
        <v>0.5276666666666667</v>
      </c>
      <c r="J8" s="1">
        <v>0.498</v>
      </c>
      <c r="L8" t="s">
        <v>13</v>
      </c>
      <c r="M8" t="s">
        <v>18</v>
      </c>
    </row>
    <row r="9" spans="1:13" ht="12.75">
      <c r="A9">
        <v>7</v>
      </c>
      <c r="B9" s="2" t="s">
        <v>8</v>
      </c>
      <c r="C9" s="2">
        <f t="shared" si="0"/>
        <v>7</v>
      </c>
      <c r="D9" s="6">
        <v>0</v>
      </c>
      <c r="E9" s="2">
        <v>704.285</v>
      </c>
      <c r="F9" s="6" t="s">
        <v>77</v>
      </c>
      <c r="G9" s="1">
        <v>706.331</v>
      </c>
      <c r="H9" s="12">
        <v>0.8806666666666666</v>
      </c>
      <c r="I9" s="1">
        <v>0.5613333333333334</v>
      </c>
      <c r="J9" s="1">
        <v>0.5096666666666666</v>
      </c>
      <c r="L9" t="s">
        <v>14</v>
      </c>
      <c r="M9" t="s">
        <v>17</v>
      </c>
    </row>
    <row r="10" spans="1:13" ht="12.75">
      <c r="A10">
        <v>8</v>
      </c>
      <c r="B10" s="2" t="s">
        <v>8</v>
      </c>
      <c r="C10" s="2">
        <f t="shared" si="0"/>
        <v>8</v>
      </c>
      <c r="D10" s="6">
        <v>0</v>
      </c>
      <c r="E10" s="2">
        <v>704.286</v>
      </c>
      <c r="F10" s="6" t="s">
        <v>77</v>
      </c>
      <c r="G10" s="1">
        <v>706.331</v>
      </c>
      <c r="H10" s="12">
        <v>0.9113333333333333</v>
      </c>
      <c r="I10" s="1">
        <v>0.578</v>
      </c>
      <c r="J10" s="1">
        <v>0.5226666666666667</v>
      </c>
      <c r="L10" t="s">
        <v>15</v>
      </c>
      <c r="M10" t="s">
        <v>16</v>
      </c>
    </row>
    <row r="11" spans="1:10" ht="12.75">
      <c r="A11">
        <v>9</v>
      </c>
      <c r="B11" s="2" t="s">
        <v>8</v>
      </c>
      <c r="C11" s="2">
        <f t="shared" si="0"/>
        <v>9</v>
      </c>
      <c r="D11" s="6">
        <v>0</v>
      </c>
      <c r="E11" s="2">
        <v>704.285</v>
      </c>
      <c r="F11" s="6" t="s">
        <v>77</v>
      </c>
      <c r="G11" s="1">
        <v>706.323</v>
      </c>
      <c r="H11" s="12">
        <v>0.8356666666666666</v>
      </c>
      <c r="I11" s="1">
        <v>0.5103333333333334</v>
      </c>
      <c r="J11" s="1">
        <v>0.4613333333333334</v>
      </c>
    </row>
    <row r="12" spans="1:10" ht="12.75">
      <c r="A12">
        <v>10</v>
      </c>
      <c r="B12" s="2" t="s">
        <v>8</v>
      </c>
      <c r="C12" s="2">
        <f t="shared" si="0"/>
        <v>10</v>
      </c>
      <c r="D12" s="6">
        <v>0</v>
      </c>
      <c r="E12" s="2">
        <v>704.288</v>
      </c>
      <c r="F12" s="6" t="s">
        <v>77</v>
      </c>
      <c r="G12" s="1">
        <v>706.328</v>
      </c>
      <c r="H12" s="12">
        <v>0.8109999999999999</v>
      </c>
      <c r="I12" s="1">
        <v>0.507</v>
      </c>
      <c r="J12" s="1">
        <v>0.451</v>
      </c>
    </row>
    <row r="13" spans="1:10" ht="12.75">
      <c r="A13">
        <v>11</v>
      </c>
      <c r="B13" s="2" t="s">
        <v>8</v>
      </c>
      <c r="C13" s="2">
        <f t="shared" si="0"/>
        <v>11</v>
      </c>
      <c r="D13" s="6">
        <v>0</v>
      </c>
      <c r="E13" s="2">
        <v>704.288</v>
      </c>
      <c r="F13" s="6" t="s">
        <v>77</v>
      </c>
      <c r="G13" s="1">
        <v>706.326</v>
      </c>
      <c r="H13" s="12">
        <v>0.8585</v>
      </c>
      <c r="I13" s="1">
        <v>0.5313333333333333</v>
      </c>
      <c r="J13" s="1">
        <v>0.4713333333333333</v>
      </c>
    </row>
    <row r="14" spans="1:10" ht="12.75">
      <c r="A14">
        <v>12</v>
      </c>
      <c r="B14" s="2" t="s">
        <v>8</v>
      </c>
      <c r="C14" s="2">
        <f t="shared" si="0"/>
        <v>12</v>
      </c>
      <c r="D14" s="6">
        <v>0</v>
      </c>
      <c r="E14" s="2">
        <v>704.282</v>
      </c>
      <c r="F14" s="6" t="s">
        <v>77</v>
      </c>
      <c r="G14" s="1">
        <v>706.326</v>
      </c>
      <c r="H14" s="12">
        <v>0.848</v>
      </c>
      <c r="I14" s="1">
        <v>0.5356666666666667</v>
      </c>
      <c r="J14" s="1">
        <v>0.4696666666666667</v>
      </c>
    </row>
    <row r="15" spans="1:10" ht="12.75">
      <c r="A15">
        <v>13</v>
      </c>
      <c r="B15" s="2" t="s">
        <v>8</v>
      </c>
      <c r="C15" s="2">
        <f t="shared" si="0"/>
        <v>13</v>
      </c>
      <c r="D15" s="6">
        <v>0</v>
      </c>
      <c r="E15" s="2">
        <v>704.287</v>
      </c>
      <c r="F15" s="6" t="s">
        <v>77</v>
      </c>
      <c r="G15" s="1">
        <v>706.322</v>
      </c>
      <c r="H15" s="12" t="s">
        <v>77</v>
      </c>
      <c r="I15" s="1">
        <v>99.45766666666667</v>
      </c>
      <c r="J15" s="1">
        <v>99.519</v>
      </c>
    </row>
    <row r="16" spans="1:10" ht="12.75">
      <c r="A16">
        <v>14</v>
      </c>
      <c r="B16" s="2" t="s">
        <v>8</v>
      </c>
      <c r="C16" s="2">
        <f t="shared" si="0"/>
        <v>14</v>
      </c>
      <c r="D16" s="6">
        <v>0</v>
      </c>
      <c r="E16" s="2">
        <v>704.284</v>
      </c>
      <c r="F16" s="6" t="s">
        <v>77</v>
      </c>
      <c r="G16" s="1">
        <v>706.326</v>
      </c>
      <c r="H16" s="12">
        <v>0.865</v>
      </c>
      <c r="I16" s="1">
        <v>0.5403333333333333</v>
      </c>
      <c r="J16" s="1">
        <v>0.48666666666666664</v>
      </c>
    </row>
    <row r="17" spans="1:10" ht="12.75">
      <c r="A17">
        <v>15</v>
      </c>
      <c r="B17" s="2" t="s">
        <v>8</v>
      </c>
      <c r="C17" s="2">
        <f t="shared" si="0"/>
        <v>15</v>
      </c>
      <c r="D17" s="6">
        <v>0</v>
      </c>
      <c r="E17" s="2">
        <v>704.284</v>
      </c>
      <c r="F17" s="6" t="s">
        <v>77</v>
      </c>
      <c r="G17" s="1">
        <v>706.325</v>
      </c>
      <c r="H17" s="12">
        <v>0.8935</v>
      </c>
      <c r="I17" s="1">
        <v>0.5623333333333332</v>
      </c>
      <c r="J17" s="1">
        <v>0.49866666666666665</v>
      </c>
    </row>
    <row r="18" spans="1:10" ht="12.75">
      <c r="A18">
        <v>16</v>
      </c>
      <c r="B18" s="2" t="s">
        <v>8</v>
      </c>
      <c r="C18" s="2">
        <f t="shared" si="0"/>
        <v>16</v>
      </c>
      <c r="D18" s="6">
        <v>0</v>
      </c>
      <c r="E18" s="2">
        <v>704.286</v>
      </c>
      <c r="F18" s="6" t="s">
        <v>77</v>
      </c>
      <c r="G18" s="1">
        <v>706.32</v>
      </c>
      <c r="H18" s="12">
        <v>0.916</v>
      </c>
      <c r="I18" s="1">
        <v>0.5706666666666667</v>
      </c>
      <c r="J18" s="1">
        <v>0.515</v>
      </c>
    </row>
    <row r="19" spans="1:10" ht="12.75">
      <c r="A19">
        <v>17</v>
      </c>
      <c r="B19" s="2" t="s">
        <v>8</v>
      </c>
      <c r="C19" s="2">
        <f t="shared" si="0"/>
        <v>17</v>
      </c>
      <c r="D19" s="6">
        <v>0</v>
      </c>
      <c r="E19" s="2">
        <v>704.284</v>
      </c>
      <c r="F19" s="6" t="s">
        <v>77</v>
      </c>
      <c r="G19" s="1">
        <v>706.322</v>
      </c>
      <c r="H19" s="12">
        <v>0.968</v>
      </c>
      <c r="I19" s="1">
        <v>0.5670000000000001</v>
      </c>
      <c r="J19" s="1">
        <v>0.5123333333333333</v>
      </c>
    </row>
    <row r="20" spans="1:10" ht="12.75">
      <c r="A20">
        <v>18</v>
      </c>
      <c r="B20" s="2" t="s">
        <v>8</v>
      </c>
      <c r="C20" s="2">
        <f t="shared" si="0"/>
        <v>18</v>
      </c>
      <c r="D20" s="6">
        <v>0</v>
      </c>
      <c r="E20" s="2">
        <v>704.287</v>
      </c>
      <c r="F20" s="6" t="s">
        <v>77</v>
      </c>
      <c r="G20" s="1">
        <v>706.324</v>
      </c>
      <c r="H20" s="12" t="s">
        <v>77</v>
      </c>
      <c r="I20" s="1">
        <v>99.45666666666666</v>
      </c>
      <c r="J20" s="1">
        <v>99.517</v>
      </c>
    </row>
    <row r="21" spans="1:10" ht="12.75">
      <c r="A21">
        <v>19</v>
      </c>
      <c r="B21" s="2" t="s">
        <v>8</v>
      </c>
      <c r="C21" s="2">
        <f t="shared" si="0"/>
        <v>19</v>
      </c>
      <c r="D21" s="6">
        <v>0</v>
      </c>
      <c r="E21" s="2">
        <v>704.287</v>
      </c>
      <c r="F21" s="6" t="s">
        <v>77</v>
      </c>
      <c r="G21" s="1">
        <v>706.32</v>
      </c>
      <c r="H21" s="12">
        <v>0.83</v>
      </c>
      <c r="I21" s="1">
        <v>0.52</v>
      </c>
      <c r="J21" s="1">
        <v>0.4546666666666666</v>
      </c>
    </row>
    <row r="22" spans="1:10" ht="12.75">
      <c r="A22">
        <v>20</v>
      </c>
      <c r="B22" s="2" t="s">
        <v>8</v>
      </c>
      <c r="C22" s="2">
        <f t="shared" si="0"/>
        <v>20</v>
      </c>
      <c r="D22" s="6">
        <v>0</v>
      </c>
      <c r="E22" s="2">
        <v>704.284</v>
      </c>
      <c r="F22" s="6" t="s">
        <v>77</v>
      </c>
      <c r="G22" s="1">
        <v>706.32</v>
      </c>
      <c r="H22" s="12">
        <v>0.828</v>
      </c>
      <c r="I22" s="1">
        <v>0.49466666666666664</v>
      </c>
      <c r="J22" s="1">
        <v>0.438</v>
      </c>
    </row>
    <row r="23" spans="1:10" ht="12.75">
      <c r="A23">
        <v>21</v>
      </c>
      <c r="B23" s="2" t="s">
        <v>8</v>
      </c>
      <c r="C23" s="2">
        <f t="shared" si="0"/>
        <v>21</v>
      </c>
      <c r="D23" s="6">
        <v>0</v>
      </c>
      <c r="E23" s="2">
        <v>704.288</v>
      </c>
      <c r="F23" s="6" t="s">
        <v>77</v>
      </c>
      <c r="G23" s="1">
        <v>706.318</v>
      </c>
      <c r="H23" s="12">
        <v>0.809</v>
      </c>
      <c r="I23" s="1">
        <v>0.486</v>
      </c>
      <c r="J23" s="1">
        <v>0.44566666666666666</v>
      </c>
    </row>
    <row r="24" spans="1:10" ht="12.75">
      <c r="A24">
        <v>22</v>
      </c>
      <c r="B24" s="2" t="s">
        <v>8</v>
      </c>
      <c r="C24" s="2">
        <f t="shared" si="0"/>
        <v>22</v>
      </c>
      <c r="D24" s="6">
        <v>0</v>
      </c>
      <c r="E24" s="2">
        <v>704.289</v>
      </c>
      <c r="F24" s="6" t="s">
        <v>77</v>
      </c>
      <c r="G24" s="1">
        <v>706.316</v>
      </c>
      <c r="H24" s="12">
        <v>0.822</v>
      </c>
      <c r="I24" s="1">
        <v>0.48333333333333334</v>
      </c>
      <c r="J24" s="1">
        <v>0.4566666666666667</v>
      </c>
    </row>
    <row r="25" spans="1:10" ht="12.75">
      <c r="A25">
        <v>23</v>
      </c>
      <c r="B25" s="2" t="s">
        <v>8</v>
      </c>
      <c r="C25" s="2">
        <f t="shared" si="0"/>
        <v>23</v>
      </c>
      <c r="D25" s="6">
        <v>0</v>
      </c>
      <c r="E25" s="2">
        <v>704.288</v>
      </c>
      <c r="F25" s="6" t="s">
        <v>77</v>
      </c>
      <c r="G25" s="1">
        <v>706.32</v>
      </c>
      <c r="H25" s="12">
        <v>0.8543333333333333</v>
      </c>
      <c r="I25" s="1">
        <v>0.51</v>
      </c>
      <c r="J25" s="1">
        <v>0.46666666666666673</v>
      </c>
    </row>
    <row r="26" spans="1:10" ht="12.75">
      <c r="A26">
        <v>24</v>
      </c>
      <c r="B26" s="2" t="s">
        <v>8</v>
      </c>
      <c r="C26" s="2">
        <f t="shared" si="0"/>
        <v>24</v>
      </c>
      <c r="D26" s="6">
        <v>0</v>
      </c>
      <c r="E26" s="2">
        <v>0.916</v>
      </c>
      <c r="F26" s="6">
        <v>0.852</v>
      </c>
      <c r="G26" s="1">
        <v>1.046</v>
      </c>
      <c r="H26" s="12">
        <v>0.8616666666666667</v>
      </c>
      <c r="I26" s="1">
        <v>0.5263333333333334</v>
      </c>
      <c r="J26" s="1">
        <v>0.478</v>
      </c>
    </row>
    <row r="27" spans="1:10" ht="12.75">
      <c r="A27">
        <v>25</v>
      </c>
      <c r="B27" s="2" t="s">
        <v>8</v>
      </c>
      <c r="C27" s="2">
        <f t="shared" si="0"/>
        <v>25</v>
      </c>
      <c r="D27" s="6">
        <v>0</v>
      </c>
      <c r="E27" s="2">
        <v>704.288</v>
      </c>
      <c r="F27" s="6" t="s">
        <v>77</v>
      </c>
      <c r="G27" s="1">
        <v>706.323</v>
      </c>
      <c r="H27" s="12">
        <v>0.878</v>
      </c>
      <c r="I27" s="1">
        <v>0.5173333333333333</v>
      </c>
      <c r="J27" s="1">
        <v>0.48900000000000005</v>
      </c>
    </row>
    <row r="28" spans="1:10" ht="12.75">
      <c r="A28">
        <v>26</v>
      </c>
      <c r="B28" s="2" t="s">
        <v>8</v>
      </c>
      <c r="C28" s="2">
        <f t="shared" si="0"/>
        <v>26</v>
      </c>
      <c r="D28" s="6">
        <v>0</v>
      </c>
      <c r="E28" s="2">
        <v>0.875</v>
      </c>
      <c r="F28" s="6">
        <v>0.8375</v>
      </c>
      <c r="G28" s="1">
        <v>1.04</v>
      </c>
      <c r="H28" s="12">
        <v>0.881</v>
      </c>
      <c r="I28" s="1">
        <v>0.5126666666666667</v>
      </c>
      <c r="J28" s="1">
        <v>0.48533333333333334</v>
      </c>
    </row>
    <row r="29" spans="1:10" ht="12.75">
      <c r="A29">
        <v>27</v>
      </c>
      <c r="B29" s="2" t="s">
        <v>8</v>
      </c>
      <c r="C29" s="2">
        <f t="shared" si="0"/>
        <v>27</v>
      </c>
      <c r="D29" s="6">
        <v>0</v>
      </c>
      <c r="E29" s="2">
        <v>704.291</v>
      </c>
      <c r="F29" s="6" t="s">
        <v>77</v>
      </c>
      <c r="G29" s="1">
        <v>706.321</v>
      </c>
      <c r="H29" s="12" t="s">
        <v>77</v>
      </c>
      <c r="I29" s="1">
        <v>99.50766666666665</v>
      </c>
      <c r="J29" s="1">
        <v>99.53766666666667</v>
      </c>
    </row>
    <row r="30" spans="1:10" ht="12.75">
      <c r="A30">
        <v>28</v>
      </c>
      <c r="B30" s="2" t="s">
        <v>8</v>
      </c>
      <c r="C30" s="2">
        <f t="shared" si="0"/>
        <v>28</v>
      </c>
      <c r="D30" s="6">
        <v>0</v>
      </c>
      <c r="E30" s="2">
        <v>0.877</v>
      </c>
      <c r="F30" s="6">
        <v>0.8065</v>
      </c>
      <c r="G30" s="1">
        <v>0.978</v>
      </c>
      <c r="H30" s="12">
        <v>0.795</v>
      </c>
      <c r="I30" s="1">
        <v>0.47</v>
      </c>
      <c r="J30" s="1">
        <v>0.439</v>
      </c>
    </row>
    <row r="31" spans="1:10" ht="12.75">
      <c r="A31">
        <v>29</v>
      </c>
      <c r="B31" s="2" t="s">
        <v>8</v>
      </c>
      <c r="C31" s="2">
        <f t="shared" si="0"/>
        <v>29</v>
      </c>
      <c r="D31" s="6">
        <v>0</v>
      </c>
      <c r="E31" s="2">
        <v>704.295</v>
      </c>
      <c r="F31" s="6" t="s">
        <v>77</v>
      </c>
      <c r="G31" s="1">
        <v>706.325</v>
      </c>
      <c r="H31" s="12">
        <v>0.7865</v>
      </c>
      <c r="I31" s="1">
        <v>0.44933333333333336</v>
      </c>
      <c r="J31" s="1">
        <v>0.4223333333333333</v>
      </c>
    </row>
    <row r="32" spans="1:10" ht="12.75">
      <c r="A32">
        <v>30</v>
      </c>
      <c r="B32" s="2" t="s">
        <v>8</v>
      </c>
      <c r="C32" s="2">
        <f t="shared" si="0"/>
        <v>30</v>
      </c>
      <c r="D32" s="6">
        <v>0</v>
      </c>
      <c r="E32" s="2">
        <v>0.85</v>
      </c>
      <c r="F32" s="6">
        <v>0.7785</v>
      </c>
      <c r="G32" s="1">
        <v>0.955</v>
      </c>
      <c r="H32" s="12">
        <v>0.7936666666666667</v>
      </c>
      <c r="I32" s="1">
        <v>0.45333333333333337</v>
      </c>
      <c r="J32" s="1">
        <v>0.43366666666666664</v>
      </c>
    </row>
    <row r="33" spans="1:10" ht="12.75">
      <c r="A33">
        <v>31</v>
      </c>
      <c r="B33" s="2" t="s">
        <v>8</v>
      </c>
      <c r="C33" s="2">
        <f t="shared" si="0"/>
        <v>31</v>
      </c>
      <c r="D33" s="6">
        <v>0</v>
      </c>
      <c r="E33" s="2">
        <v>704.285</v>
      </c>
      <c r="F33" s="6" t="s">
        <v>77</v>
      </c>
      <c r="G33" s="1">
        <v>706.318</v>
      </c>
      <c r="H33" s="12">
        <v>0.7983333333333333</v>
      </c>
      <c r="I33" s="1">
        <v>0.4693333333333333</v>
      </c>
      <c r="J33" s="1">
        <v>0.44333333333333336</v>
      </c>
    </row>
    <row r="34" spans="1:10" ht="12.75">
      <c r="A34">
        <v>32</v>
      </c>
      <c r="B34" s="2" t="s">
        <v>8</v>
      </c>
      <c r="C34" s="2">
        <f t="shared" si="0"/>
        <v>32</v>
      </c>
      <c r="D34" s="6">
        <v>0</v>
      </c>
      <c r="E34" s="2">
        <v>0.849</v>
      </c>
      <c r="F34" s="6">
        <v>0.769</v>
      </c>
      <c r="G34" s="1">
        <v>0.955</v>
      </c>
      <c r="H34" s="12">
        <v>0.832</v>
      </c>
      <c r="I34" s="1">
        <v>0.48933333333333334</v>
      </c>
      <c r="J34" s="1">
        <v>0.4523333333333333</v>
      </c>
    </row>
    <row r="35" spans="1:10" ht="12.75">
      <c r="A35">
        <v>33</v>
      </c>
      <c r="B35" s="2" t="s">
        <v>8</v>
      </c>
      <c r="C35" s="2">
        <f t="shared" si="0"/>
        <v>33</v>
      </c>
      <c r="D35" s="6">
        <v>0</v>
      </c>
      <c r="E35" s="2">
        <v>704.293</v>
      </c>
      <c r="F35" s="6" t="s">
        <v>77</v>
      </c>
      <c r="G35" s="1">
        <v>706.324</v>
      </c>
      <c r="H35" s="12">
        <v>0.8973333333333334</v>
      </c>
      <c r="I35" s="1">
        <v>0.5343333333333334</v>
      </c>
      <c r="J35" s="1">
        <v>0.5146666666666667</v>
      </c>
    </row>
    <row r="36" spans="1:10" ht="12.75">
      <c r="A36">
        <v>34</v>
      </c>
      <c r="B36" s="2" t="s">
        <v>8</v>
      </c>
      <c r="C36" s="2">
        <f t="shared" si="0"/>
        <v>34</v>
      </c>
      <c r="D36" s="6">
        <v>0</v>
      </c>
      <c r="E36" s="2">
        <v>0.879</v>
      </c>
      <c r="F36" s="6">
        <v>0.7735000000000001</v>
      </c>
      <c r="G36" s="1">
        <v>1.037</v>
      </c>
      <c r="H36" s="12">
        <v>0.9075</v>
      </c>
      <c r="I36" s="1">
        <v>0.5186666666666667</v>
      </c>
      <c r="J36" s="1">
        <v>0.5016666666666666</v>
      </c>
    </row>
    <row r="37" spans="1:10" ht="12.75">
      <c r="A37">
        <v>35</v>
      </c>
      <c r="B37" s="2" t="s">
        <v>8</v>
      </c>
      <c r="C37" s="2">
        <f t="shared" si="0"/>
        <v>35</v>
      </c>
      <c r="D37" s="6">
        <v>0</v>
      </c>
      <c r="E37" s="2">
        <v>704.293</v>
      </c>
      <c r="F37" s="6" t="s">
        <v>77</v>
      </c>
      <c r="G37" s="1">
        <v>706.323</v>
      </c>
      <c r="H37" s="12">
        <v>0.877</v>
      </c>
      <c r="I37" s="1">
        <v>0.515</v>
      </c>
      <c r="J37" s="1">
        <v>0.47533333333333333</v>
      </c>
    </row>
    <row r="38" spans="1:10" ht="12.75">
      <c r="A38">
        <v>36</v>
      </c>
      <c r="B38" s="2" t="s">
        <v>8</v>
      </c>
      <c r="C38" s="2">
        <f t="shared" si="0"/>
        <v>36</v>
      </c>
      <c r="D38" s="6">
        <v>0</v>
      </c>
      <c r="E38" s="2">
        <v>0.831</v>
      </c>
      <c r="F38" s="6">
        <v>0.7615000000000001</v>
      </c>
      <c r="G38" s="1">
        <v>0.944</v>
      </c>
      <c r="H38" s="12" t="s">
        <v>77</v>
      </c>
      <c r="I38" s="1">
        <v>99.50433333333335</v>
      </c>
      <c r="J38" s="1">
        <v>99.53466666666667</v>
      </c>
    </row>
    <row r="39" spans="1:10" ht="12.75">
      <c r="A39">
        <v>37</v>
      </c>
      <c r="B39" s="2" t="s">
        <v>8</v>
      </c>
      <c r="C39" s="2">
        <f t="shared" si="0"/>
        <v>37</v>
      </c>
      <c r="D39" s="6">
        <v>0</v>
      </c>
      <c r="E39" s="2">
        <v>704.292</v>
      </c>
      <c r="F39" s="6" t="s">
        <v>77</v>
      </c>
      <c r="G39" s="1">
        <v>706.317</v>
      </c>
      <c r="H39" s="12">
        <v>0.784</v>
      </c>
      <c r="I39" s="1">
        <v>0.4796666666666667</v>
      </c>
      <c r="J39" s="1">
        <v>0.448</v>
      </c>
    </row>
    <row r="40" spans="1:10" ht="12.75">
      <c r="A40">
        <v>38</v>
      </c>
      <c r="B40" s="2" t="s">
        <v>8</v>
      </c>
      <c r="C40" s="2">
        <f t="shared" si="0"/>
        <v>38</v>
      </c>
      <c r="D40" s="6">
        <v>0</v>
      </c>
      <c r="E40" s="2">
        <v>0.827</v>
      </c>
      <c r="F40" s="6">
        <v>0.738</v>
      </c>
      <c r="G40" s="1">
        <v>0.931</v>
      </c>
      <c r="H40" s="12">
        <v>0.7985</v>
      </c>
      <c r="I40" s="1">
        <v>0.4663333333333333</v>
      </c>
      <c r="J40" s="1">
        <v>0.4426666666666667</v>
      </c>
    </row>
    <row r="41" spans="1:10" ht="12.75">
      <c r="A41">
        <v>39</v>
      </c>
      <c r="B41" s="2" t="s">
        <v>8</v>
      </c>
      <c r="C41" s="2">
        <f t="shared" si="0"/>
        <v>39</v>
      </c>
      <c r="D41" s="6">
        <v>0</v>
      </c>
      <c r="E41" s="2">
        <v>704.298</v>
      </c>
      <c r="F41" s="6" t="s">
        <v>77</v>
      </c>
      <c r="G41" s="1">
        <v>706.32</v>
      </c>
      <c r="H41" s="12">
        <v>0.8143333333333332</v>
      </c>
      <c r="I41" s="1">
        <v>0.49333333333333335</v>
      </c>
      <c r="J41" s="1">
        <v>0.44966666666666666</v>
      </c>
    </row>
    <row r="42" spans="1:10" ht="12.75">
      <c r="A42">
        <v>40</v>
      </c>
      <c r="B42" s="2" t="s">
        <v>8</v>
      </c>
      <c r="C42" s="2">
        <f t="shared" si="0"/>
        <v>40</v>
      </c>
      <c r="D42" s="6">
        <v>0</v>
      </c>
      <c r="E42" s="2">
        <v>0.822</v>
      </c>
      <c r="F42" s="6">
        <v>0.725</v>
      </c>
      <c r="G42" s="1">
        <v>0.94</v>
      </c>
      <c r="H42" s="12">
        <v>0.8210000000000001</v>
      </c>
      <c r="I42" s="1">
        <v>0.49533333333333335</v>
      </c>
      <c r="J42" s="1">
        <v>0.4563333333333333</v>
      </c>
    </row>
    <row r="43" spans="1:10" ht="12.75">
      <c r="A43">
        <v>41</v>
      </c>
      <c r="B43" s="2" t="s">
        <v>8</v>
      </c>
      <c r="C43" s="2">
        <f t="shared" si="0"/>
        <v>41</v>
      </c>
      <c r="D43" s="6">
        <v>0</v>
      </c>
      <c r="E43" s="2">
        <v>704.292</v>
      </c>
      <c r="F43" s="6" t="s">
        <v>77</v>
      </c>
      <c r="G43" s="1">
        <v>706.323</v>
      </c>
      <c r="H43" s="12">
        <v>0.8363333333333333</v>
      </c>
      <c r="I43" s="1">
        <v>0.5166666666666667</v>
      </c>
      <c r="J43" s="1">
        <v>0.472</v>
      </c>
    </row>
    <row r="44" spans="1:10" ht="12.75">
      <c r="A44">
        <v>42</v>
      </c>
      <c r="B44" s="2" t="s">
        <v>8</v>
      </c>
      <c r="C44" s="2">
        <f t="shared" si="0"/>
        <v>42</v>
      </c>
      <c r="D44" s="6">
        <v>0</v>
      </c>
      <c r="E44" s="2">
        <v>0.813</v>
      </c>
      <c r="F44" s="6">
        <v>0.724</v>
      </c>
      <c r="G44" s="1">
        <v>0.944</v>
      </c>
      <c r="H44" s="12">
        <v>0.8306666666666667</v>
      </c>
      <c r="I44" s="1">
        <v>0.512</v>
      </c>
      <c r="J44" s="1">
        <v>0.48133333333333334</v>
      </c>
    </row>
    <row r="45" spans="1:10" ht="12.75">
      <c r="A45">
        <v>43</v>
      </c>
      <c r="B45" s="2" t="s">
        <v>8</v>
      </c>
      <c r="C45" s="2">
        <f t="shared" si="0"/>
        <v>43</v>
      </c>
      <c r="D45" s="6">
        <v>0</v>
      </c>
      <c r="E45" s="2">
        <v>704.293</v>
      </c>
      <c r="F45" s="6" t="s">
        <v>77</v>
      </c>
      <c r="G45" s="1">
        <v>706.321</v>
      </c>
      <c r="H45" s="12">
        <v>0.8605</v>
      </c>
      <c r="I45" s="1">
        <v>0.5413333333333333</v>
      </c>
      <c r="J45" s="1">
        <v>0.496</v>
      </c>
    </row>
    <row r="46" spans="1:10" ht="12.75">
      <c r="A46">
        <v>44</v>
      </c>
      <c r="B46" s="2" t="s">
        <v>8</v>
      </c>
      <c r="C46" s="2">
        <f t="shared" si="0"/>
        <v>44</v>
      </c>
      <c r="D46" s="6">
        <v>0</v>
      </c>
      <c r="E46" s="2">
        <v>0.835</v>
      </c>
      <c r="F46" s="6">
        <v>0.7284999999999999</v>
      </c>
      <c r="G46" s="1">
        <v>0.941</v>
      </c>
      <c r="H46" s="12">
        <v>0.885</v>
      </c>
      <c r="I46" s="1">
        <v>0.5353333333333333</v>
      </c>
      <c r="J46" s="1">
        <v>0.49099999999999994</v>
      </c>
    </row>
    <row r="47" spans="1:10" ht="12.75">
      <c r="A47">
        <v>45</v>
      </c>
      <c r="B47" s="2" t="s">
        <v>8</v>
      </c>
      <c r="C47" s="2">
        <f t="shared" si="0"/>
        <v>45</v>
      </c>
      <c r="D47" s="6">
        <v>0</v>
      </c>
      <c r="E47" s="2">
        <v>704.293</v>
      </c>
      <c r="F47" s="6" t="s">
        <v>77</v>
      </c>
      <c r="G47" s="1">
        <v>706.321</v>
      </c>
      <c r="H47" s="12" t="s">
        <v>77</v>
      </c>
      <c r="I47" s="1">
        <v>99.491</v>
      </c>
      <c r="J47" s="1">
        <v>99.53533333333333</v>
      </c>
    </row>
    <row r="48" spans="1:10" ht="12.75">
      <c r="A48">
        <v>46</v>
      </c>
      <c r="B48" s="2" t="s">
        <v>8</v>
      </c>
      <c r="C48" s="2">
        <f t="shared" si="0"/>
        <v>46</v>
      </c>
      <c r="D48" s="6">
        <v>0</v>
      </c>
      <c r="E48" s="2">
        <v>0.827</v>
      </c>
      <c r="F48" s="6">
        <v>0.7355</v>
      </c>
      <c r="G48" s="1">
        <v>0.929</v>
      </c>
      <c r="H48" s="12">
        <v>0.798</v>
      </c>
      <c r="I48" s="1">
        <v>0.4836666666666667</v>
      </c>
      <c r="J48" s="1">
        <v>0.44</v>
      </c>
    </row>
    <row r="49" spans="1:10" ht="12.75">
      <c r="A49">
        <v>47</v>
      </c>
      <c r="B49" s="2" t="s">
        <v>8</v>
      </c>
      <c r="C49" s="2">
        <f t="shared" si="0"/>
        <v>47</v>
      </c>
      <c r="D49" s="6">
        <v>0</v>
      </c>
      <c r="E49" s="2">
        <v>704.293</v>
      </c>
      <c r="F49" s="6" t="s">
        <v>77</v>
      </c>
      <c r="G49" s="1">
        <v>706.315</v>
      </c>
      <c r="H49" s="12">
        <v>0.816</v>
      </c>
      <c r="I49" s="1">
        <v>0.482</v>
      </c>
      <c r="J49" s="1">
        <v>0.4246666666666667</v>
      </c>
    </row>
    <row r="50" spans="1:10" ht="12.75">
      <c r="A50">
        <v>48</v>
      </c>
      <c r="B50" s="2" t="s">
        <v>8</v>
      </c>
      <c r="C50" s="2">
        <f t="shared" si="0"/>
        <v>48</v>
      </c>
      <c r="D50" s="6">
        <v>0</v>
      </c>
      <c r="E50" s="2">
        <v>0.843</v>
      </c>
      <c r="F50" s="6">
        <v>0.7395</v>
      </c>
      <c r="G50" s="1">
        <v>0.99</v>
      </c>
      <c r="H50" s="12">
        <v>0.8493333333333334</v>
      </c>
      <c r="I50" s="1">
        <v>0.48166666666666663</v>
      </c>
      <c r="J50" s="1">
        <v>0.42966666666666664</v>
      </c>
    </row>
    <row r="51" spans="1:10" ht="12.75">
      <c r="A51">
        <v>49</v>
      </c>
      <c r="B51" s="2" t="s">
        <v>8</v>
      </c>
      <c r="C51" s="2">
        <f t="shared" si="0"/>
        <v>49</v>
      </c>
      <c r="D51" s="6">
        <v>0</v>
      </c>
      <c r="E51" s="2">
        <v>704.293</v>
      </c>
      <c r="F51" s="6" t="s">
        <v>77</v>
      </c>
      <c r="G51" s="1">
        <v>706.318</v>
      </c>
      <c r="H51" s="12">
        <v>0.8040000000000002</v>
      </c>
      <c r="I51" s="1">
        <v>0.48333333333333334</v>
      </c>
      <c r="J51" s="1">
        <v>0.4363333333333333</v>
      </c>
    </row>
    <row r="52" spans="1:10" ht="12.75">
      <c r="A52">
        <v>50</v>
      </c>
      <c r="B52" s="2" t="s">
        <v>8</v>
      </c>
      <c r="C52" s="2">
        <f t="shared" si="0"/>
        <v>50</v>
      </c>
      <c r="D52" s="6">
        <v>0</v>
      </c>
      <c r="E52" s="2">
        <v>0.817</v>
      </c>
      <c r="F52" s="6">
        <v>0.7364999999999999</v>
      </c>
      <c r="G52" s="1">
        <v>0.919</v>
      </c>
      <c r="H52" s="12">
        <v>0.8126666666666668</v>
      </c>
      <c r="I52" s="1">
        <v>0.48100000000000004</v>
      </c>
      <c r="J52" s="1">
        <v>0.4483333333333333</v>
      </c>
    </row>
    <row r="53" spans="1:10" ht="12.75">
      <c r="A53">
        <v>51</v>
      </c>
      <c r="B53" s="2" t="s">
        <v>8</v>
      </c>
      <c r="C53" s="2">
        <f t="shared" si="0"/>
        <v>51</v>
      </c>
      <c r="D53" s="6">
        <v>0</v>
      </c>
      <c r="E53" s="2">
        <v>704.293</v>
      </c>
      <c r="F53" s="6" t="s">
        <v>77</v>
      </c>
      <c r="G53" s="1">
        <v>706.316</v>
      </c>
      <c r="H53" s="12">
        <v>0.8556666666666667</v>
      </c>
      <c r="I53" s="1">
        <v>0.5163333333333334</v>
      </c>
      <c r="J53" s="1">
        <v>0.459</v>
      </c>
    </row>
    <row r="54" spans="1:10" ht="12.75">
      <c r="A54">
        <v>52</v>
      </c>
      <c r="B54" s="2" t="s">
        <v>8</v>
      </c>
      <c r="C54" s="2">
        <f t="shared" si="0"/>
        <v>52</v>
      </c>
      <c r="D54" s="6">
        <v>0</v>
      </c>
      <c r="E54" s="2">
        <v>0.841</v>
      </c>
      <c r="F54" s="6">
        <v>0.7395</v>
      </c>
      <c r="G54" s="1">
        <v>0.947</v>
      </c>
      <c r="H54" s="12">
        <v>0.846</v>
      </c>
      <c r="I54" s="1">
        <v>0.52</v>
      </c>
      <c r="J54" s="1">
        <v>0.4703333333333333</v>
      </c>
    </row>
    <row r="55" spans="1:10" ht="12.75">
      <c r="A55">
        <v>53</v>
      </c>
      <c r="B55" s="2" t="s">
        <v>8</v>
      </c>
      <c r="C55" s="2">
        <f t="shared" si="0"/>
        <v>53</v>
      </c>
      <c r="D55" s="6">
        <v>0</v>
      </c>
      <c r="E55" s="2">
        <v>704.295</v>
      </c>
      <c r="F55" s="6" t="s">
        <v>77</v>
      </c>
      <c r="G55" s="1">
        <v>706.32</v>
      </c>
      <c r="H55" s="12">
        <v>0.875</v>
      </c>
      <c r="I55" s="1">
        <v>0.511</v>
      </c>
      <c r="J55" s="1">
        <v>0.4706666666666666</v>
      </c>
    </row>
    <row r="56" spans="1:10" ht="12.75">
      <c r="A56">
        <v>54</v>
      </c>
      <c r="B56" s="2" t="s">
        <v>8</v>
      </c>
      <c r="C56" s="2">
        <f t="shared" si="0"/>
        <v>54</v>
      </c>
      <c r="D56" s="6">
        <v>0</v>
      </c>
      <c r="E56" s="2">
        <v>0.831</v>
      </c>
      <c r="F56" s="6">
        <v>0.746</v>
      </c>
      <c r="G56" s="1">
        <v>0.938</v>
      </c>
      <c r="H56" s="12" t="s">
        <v>77</v>
      </c>
      <c r="I56" s="1">
        <v>99.49133333333333</v>
      </c>
      <c r="J56" s="1">
        <v>99.53433333333334</v>
      </c>
    </row>
    <row r="57" spans="1:10" ht="12.75">
      <c r="A57">
        <v>55</v>
      </c>
      <c r="B57" s="2" t="s">
        <v>8</v>
      </c>
      <c r="C57" s="2">
        <f t="shared" si="0"/>
        <v>55</v>
      </c>
      <c r="D57" s="6">
        <v>0</v>
      </c>
      <c r="E57" s="2">
        <v>704.291</v>
      </c>
      <c r="F57" s="6" t="s">
        <v>77</v>
      </c>
      <c r="G57" s="1">
        <v>706.318</v>
      </c>
      <c r="H57" s="12">
        <v>0.965</v>
      </c>
      <c r="I57" s="1">
        <v>0.49733333333333335</v>
      </c>
      <c r="J57" s="1">
        <v>0.4586666666666666</v>
      </c>
    </row>
    <row r="58" spans="1:10" ht="12.75">
      <c r="A58">
        <v>56</v>
      </c>
      <c r="B58" s="2" t="s">
        <v>8</v>
      </c>
      <c r="C58" s="2">
        <f t="shared" si="0"/>
        <v>56</v>
      </c>
      <c r="D58" s="6">
        <v>0</v>
      </c>
      <c r="E58" s="2">
        <v>0.839</v>
      </c>
      <c r="F58" s="6">
        <v>0.7090000000000001</v>
      </c>
      <c r="G58" s="1">
        <v>0.979</v>
      </c>
      <c r="H58" s="12">
        <v>0.8885000000000001</v>
      </c>
      <c r="I58" s="1">
        <v>0.49933333333333335</v>
      </c>
      <c r="J58" s="1">
        <v>0.4526666666666667</v>
      </c>
    </row>
    <row r="59" spans="1:10" ht="12.75">
      <c r="A59">
        <v>57</v>
      </c>
      <c r="B59" s="2" t="s">
        <v>8</v>
      </c>
      <c r="C59" s="2">
        <f t="shared" si="0"/>
        <v>57</v>
      </c>
      <c r="D59" s="6">
        <v>0</v>
      </c>
      <c r="E59" s="2">
        <v>704.297</v>
      </c>
      <c r="F59" s="6" t="s">
        <v>77</v>
      </c>
      <c r="G59" s="1">
        <v>706.32</v>
      </c>
      <c r="H59" s="12">
        <v>0.885</v>
      </c>
      <c r="I59" s="1">
        <v>0.49133333333333334</v>
      </c>
      <c r="J59" s="1">
        <v>0.458</v>
      </c>
    </row>
    <row r="60" spans="1:10" ht="12.75">
      <c r="A60">
        <v>58</v>
      </c>
      <c r="B60" s="2" t="s">
        <v>8</v>
      </c>
      <c r="C60" s="2">
        <f t="shared" si="0"/>
        <v>58</v>
      </c>
      <c r="D60" s="6">
        <v>0</v>
      </c>
      <c r="E60" s="2">
        <v>0.758</v>
      </c>
      <c r="F60" s="6">
        <v>0.6120000000000001</v>
      </c>
      <c r="G60" s="1">
        <v>0.96</v>
      </c>
      <c r="H60" s="12">
        <v>0.886</v>
      </c>
      <c r="I60" s="1">
        <v>0.49333333333333335</v>
      </c>
      <c r="J60" s="1">
        <v>0.47233333333333327</v>
      </c>
    </row>
    <row r="61" spans="1:10" ht="12.75">
      <c r="A61">
        <v>59</v>
      </c>
      <c r="B61" s="2" t="s">
        <v>8</v>
      </c>
      <c r="C61" s="2">
        <f t="shared" si="0"/>
        <v>59</v>
      </c>
      <c r="D61" s="6">
        <v>0</v>
      </c>
      <c r="E61" s="2">
        <v>704.298</v>
      </c>
      <c r="F61" s="6" t="s">
        <v>77</v>
      </c>
      <c r="G61" s="1">
        <v>706.317</v>
      </c>
      <c r="H61" s="12">
        <v>0.8883333333333333</v>
      </c>
      <c r="I61" s="1">
        <v>0.5213333333333333</v>
      </c>
      <c r="J61" s="1">
        <v>0.48699999999999993</v>
      </c>
    </row>
    <row r="62" spans="1:10" ht="12.75">
      <c r="A62">
        <v>60</v>
      </c>
      <c r="B62" s="2" t="s">
        <v>8</v>
      </c>
      <c r="C62" s="2">
        <f t="shared" si="0"/>
        <v>60</v>
      </c>
      <c r="D62" s="6">
        <v>0</v>
      </c>
      <c r="E62" s="2">
        <v>0.765</v>
      </c>
      <c r="F62" s="6">
        <v>0.555</v>
      </c>
      <c r="G62" s="1">
        <v>1.013</v>
      </c>
      <c r="H62" s="12">
        <v>0.8803333333333333</v>
      </c>
      <c r="I62" s="1">
        <v>0.538</v>
      </c>
      <c r="J62" s="1">
        <v>0.5006666666666667</v>
      </c>
    </row>
    <row r="63" spans="1:10" ht="12.75">
      <c r="A63">
        <v>61</v>
      </c>
      <c r="B63" s="2" t="s">
        <v>8</v>
      </c>
      <c r="C63" s="2">
        <f t="shared" si="0"/>
        <v>61</v>
      </c>
      <c r="D63" s="6">
        <v>0</v>
      </c>
      <c r="E63" s="2">
        <v>704.299</v>
      </c>
      <c r="F63" s="6" t="s">
        <v>77</v>
      </c>
      <c r="G63" s="1">
        <v>706.318</v>
      </c>
      <c r="H63" s="12">
        <v>0.9005000000000001</v>
      </c>
      <c r="I63" s="1">
        <v>0.5380000000000001</v>
      </c>
      <c r="J63" s="1">
        <v>0.515</v>
      </c>
    </row>
    <row r="64" spans="1:10" ht="12.75">
      <c r="A64">
        <v>62</v>
      </c>
      <c r="B64" s="2" t="s">
        <v>8</v>
      </c>
      <c r="C64" s="2">
        <f t="shared" si="0"/>
        <v>62</v>
      </c>
      <c r="D64" s="6">
        <v>0</v>
      </c>
      <c r="E64" s="2">
        <v>0.732</v>
      </c>
      <c r="F64" s="6">
        <v>0.556</v>
      </c>
      <c r="G64" s="1">
        <v>0.925</v>
      </c>
      <c r="H64" s="12">
        <v>0.877</v>
      </c>
      <c r="I64" s="1">
        <v>0.536</v>
      </c>
      <c r="J64" s="1">
        <v>0.5185</v>
      </c>
    </row>
    <row r="65" spans="1:10" ht="12.75">
      <c r="A65">
        <v>63</v>
      </c>
      <c r="B65" s="2" t="s">
        <v>8</v>
      </c>
      <c r="C65" s="2">
        <f t="shared" si="0"/>
        <v>63</v>
      </c>
      <c r="D65" s="6">
        <v>0</v>
      </c>
      <c r="E65" s="2">
        <v>704.297</v>
      </c>
      <c r="F65" s="6" t="s">
        <v>77</v>
      </c>
      <c r="G65" s="1">
        <v>706.321</v>
      </c>
      <c r="H65" s="12" t="s">
        <v>77</v>
      </c>
      <c r="I65" s="1">
        <v>50</v>
      </c>
      <c r="J65" s="1">
        <v>50</v>
      </c>
    </row>
    <row r="66" spans="1:10" ht="12.75">
      <c r="A66">
        <v>64</v>
      </c>
      <c r="B66" s="2" t="s">
        <v>8</v>
      </c>
      <c r="C66" s="2">
        <f t="shared" si="0"/>
        <v>64</v>
      </c>
      <c r="D66" s="6">
        <v>0</v>
      </c>
      <c r="E66" s="2">
        <v>704.297</v>
      </c>
      <c r="F66" s="6" t="s">
        <v>77</v>
      </c>
      <c r="G66" s="1">
        <v>706.32</v>
      </c>
      <c r="H66" s="12" t="s">
        <v>77</v>
      </c>
      <c r="I66" s="1">
        <v>50</v>
      </c>
      <c r="J66" s="1">
        <v>50</v>
      </c>
    </row>
    <row r="67" spans="1:10" ht="12.75">
      <c r="A67">
        <v>65</v>
      </c>
      <c r="B67" s="2" t="s">
        <v>9</v>
      </c>
      <c r="C67" s="2">
        <f t="shared" si="0"/>
        <v>1</v>
      </c>
      <c r="D67" s="6">
        <v>0</v>
      </c>
      <c r="E67" s="2">
        <v>704.297</v>
      </c>
      <c r="F67" s="6" t="s">
        <v>77</v>
      </c>
      <c r="G67" s="1">
        <v>706.314</v>
      </c>
      <c r="H67" s="12">
        <v>0.852</v>
      </c>
      <c r="I67" s="1">
        <v>0.5255000000000001</v>
      </c>
      <c r="J67" s="1">
        <v>0.4965</v>
      </c>
    </row>
    <row r="68" spans="1:10" ht="12.75">
      <c r="A68">
        <v>66</v>
      </c>
      <c r="B68" s="2" t="s">
        <v>9</v>
      </c>
      <c r="C68" s="2">
        <f aca="true" t="shared" si="1" ref="C68:C131">IF(MOD(A68,64)=0,64,MOD(A68,64))</f>
        <v>2</v>
      </c>
      <c r="D68" s="6">
        <v>0</v>
      </c>
      <c r="E68" s="2">
        <v>704.293</v>
      </c>
      <c r="F68" s="6" t="s">
        <v>77</v>
      </c>
      <c r="G68" s="1">
        <v>706.318</v>
      </c>
      <c r="H68" s="12">
        <v>0.85</v>
      </c>
      <c r="I68" s="1">
        <v>0.5213333333333333</v>
      </c>
      <c r="J68" s="1">
        <v>0.498</v>
      </c>
    </row>
    <row r="69" spans="1:10" ht="12.75">
      <c r="A69">
        <v>67</v>
      </c>
      <c r="B69" s="2" t="s">
        <v>9</v>
      </c>
      <c r="C69" s="2">
        <f t="shared" si="1"/>
        <v>3</v>
      </c>
      <c r="D69" s="6">
        <v>0</v>
      </c>
      <c r="E69" s="2">
        <v>704.29</v>
      </c>
      <c r="F69" s="6" t="s">
        <v>77</v>
      </c>
      <c r="G69" s="1">
        <v>706.308</v>
      </c>
      <c r="H69" s="12">
        <v>0.85</v>
      </c>
      <c r="I69" s="1">
        <v>0.5263333333333334</v>
      </c>
      <c r="J69" s="1">
        <v>0.48733333333333334</v>
      </c>
    </row>
    <row r="70" spans="1:10" ht="12.75">
      <c r="A70">
        <v>68</v>
      </c>
      <c r="B70" s="2" t="s">
        <v>9</v>
      </c>
      <c r="C70" s="2">
        <f t="shared" si="1"/>
        <v>4</v>
      </c>
      <c r="D70" s="6">
        <v>0</v>
      </c>
      <c r="E70" s="2">
        <v>704.294</v>
      </c>
      <c r="F70" s="6" t="s">
        <v>77</v>
      </c>
      <c r="G70" s="1">
        <v>706.311</v>
      </c>
      <c r="H70" s="12">
        <v>0.8466666666666667</v>
      </c>
      <c r="I70" s="1">
        <v>0.533</v>
      </c>
      <c r="J70" s="1">
        <v>0.496</v>
      </c>
    </row>
    <row r="71" spans="1:10" ht="12.75">
      <c r="A71">
        <v>69</v>
      </c>
      <c r="B71" s="2" t="s">
        <v>9</v>
      </c>
      <c r="C71" s="2">
        <f t="shared" si="1"/>
        <v>5</v>
      </c>
      <c r="D71" s="6">
        <v>0</v>
      </c>
      <c r="E71" s="2">
        <v>704.293</v>
      </c>
      <c r="F71" s="6" t="s">
        <v>77</v>
      </c>
      <c r="G71" s="1">
        <v>706.313</v>
      </c>
      <c r="H71" s="12">
        <v>0.8476666666666667</v>
      </c>
      <c r="I71" s="1">
        <v>0.52</v>
      </c>
      <c r="J71" s="1">
        <v>0.49899999999999994</v>
      </c>
    </row>
    <row r="72" spans="1:10" ht="12.75">
      <c r="A72">
        <v>70</v>
      </c>
      <c r="B72" s="2" t="s">
        <v>9</v>
      </c>
      <c r="C72" s="2">
        <f t="shared" si="1"/>
        <v>6</v>
      </c>
      <c r="D72" s="6">
        <v>0</v>
      </c>
      <c r="E72" s="2">
        <v>704.289</v>
      </c>
      <c r="F72" s="6" t="s">
        <v>77</v>
      </c>
      <c r="G72" s="1">
        <v>706.31</v>
      </c>
      <c r="H72" s="12">
        <v>0.8356666666666666</v>
      </c>
      <c r="I72" s="1">
        <v>0.52</v>
      </c>
      <c r="J72" s="1">
        <v>0.49733333333333335</v>
      </c>
    </row>
    <row r="73" spans="1:10" ht="12.75">
      <c r="A73">
        <v>71</v>
      </c>
      <c r="B73" s="2" t="s">
        <v>9</v>
      </c>
      <c r="C73" s="2">
        <f t="shared" si="1"/>
        <v>7</v>
      </c>
      <c r="D73" s="6">
        <v>0</v>
      </c>
      <c r="E73" s="2">
        <v>704.293</v>
      </c>
      <c r="F73" s="6" t="s">
        <v>77</v>
      </c>
      <c r="G73" s="1">
        <v>706.312</v>
      </c>
      <c r="H73" s="12">
        <v>0.8409999999999999</v>
      </c>
      <c r="I73" s="1">
        <v>0.524</v>
      </c>
      <c r="J73" s="1">
        <v>0.47866666666666663</v>
      </c>
    </row>
    <row r="74" spans="1:10" ht="12.75">
      <c r="A74">
        <v>72</v>
      </c>
      <c r="B74" s="2" t="s">
        <v>9</v>
      </c>
      <c r="C74" s="2">
        <f t="shared" si="1"/>
        <v>8</v>
      </c>
      <c r="D74" s="6">
        <v>0</v>
      </c>
      <c r="E74" s="2">
        <v>704.29</v>
      </c>
      <c r="F74" s="6" t="s">
        <v>77</v>
      </c>
      <c r="G74" s="1">
        <v>706.313</v>
      </c>
      <c r="H74" s="12">
        <v>0.8473333333333333</v>
      </c>
      <c r="I74" s="1">
        <v>0.5306666666666667</v>
      </c>
      <c r="J74" s="1">
        <v>0.5083333333333333</v>
      </c>
    </row>
    <row r="75" spans="1:10" ht="12.75">
      <c r="A75">
        <v>73</v>
      </c>
      <c r="B75" s="2" t="s">
        <v>9</v>
      </c>
      <c r="C75" s="2">
        <f t="shared" si="1"/>
        <v>9</v>
      </c>
      <c r="D75" s="6">
        <v>0</v>
      </c>
      <c r="E75" s="2">
        <v>704.295</v>
      </c>
      <c r="F75" s="6" t="s">
        <v>77</v>
      </c>
      <c r="G75" s="1">
        <v>706.311</v>
      </c>
      <c r="H75" s="12">
        <v>0.8333333333333334</v>
      </c>
      <c r="I75" s="1">
        <v>0.52</v>
      </c>
      <c r="J75" s="1">
        <v>0.482</v>
      </c>
    </row>
    <row r="76" spans="1:10" ht="12.75">
      <c r="A76">
        <v>74</v>
      </c>
      <c r="B76" s="2" t="s">
        <v>9</v>
      </c>
      <c r="C76" s="2">
        <f t="shared" si="1"/>
        <v>10</v>
      </c>
      <c r="D76" s="6">
        <v>0</v>
      </c>
      <c r="E76" s="2">
        <v>704.294</v>
      </c>
      <c r="F76" s="6" t="s">
        <v>77</v>
      </c>
      <c r="G76" s="1">
        <v>706.309</v>
      </c>
      <c r="H76" s="12">
        <v>0.838</v>
      </c>
      <c r="I76" s="1">
        <v>0.5226666666666667</v>
      </c>
      <c r="J76" s="1">
        <v>0.4836666666666667</v>
      </c>
    </row>
    <row r="77" spans="1:10" ht="12.75">
      <c r="A77">
        <v>75</v>
      </c>
      <c r="B77" s="2" t="s">
        <v>9</v>
      </c>
      <c r="C77" s="2">
        <f t="shared" si="1"/>
        <v>11</v>
      </c>
      <c r="D77" s="6">
        <v>0</v>
      </c>
      <c r="E77" s="2">
        <v>704.293</v>
      </c>
      <c r="F77" s="6" t="s">
        <v>77</v>
      </c>
      <c r="G77" s="1">
        <v>706.308</v>
      </c>
      <c r="H77" s="12">
        <v>0.8366666666666666</v>
      </c>
      <c r="I77" s="1">
        <v>0.5176666666666667</v>
      </c>
      <c r="J77" s="1">
        <v>0.47933333333333333</v>
      </c>
    </row>
    <row r="78" spans="1:10" ht="12.75">
      <c r="A78">
        <v>76</v>
      </c>
      <c r="B78" s="2" t="s">
        <v>9</v>
      </c>
      <c r="C78" s="2">
        <f t="shared" si="1"/>
        <v>12</v>
      </c>
      <c r="D78" s="6">
        <v>0</v>
      </c>
      <c r="E78" s="2">
        <v>704.294</v>
      </c>
      <c r="F78" s="6" t="s">
        <v>77</v>
      </c>
      <c r="G78" s="1">
        <v>706.311</v>
      </c>
      <c r="H78" s="12">
        <v>0.8506666666666667</v>
      </c>
      <c r="I78" s="1">
        <v>0.5253333333333333</v>
      </c>
      <c r="J78" s="1">
        <v>0.501</v>
      </c>
    </row>
    <row r="79" spans="1:10" ht="12.75">
      <c r="A79">
        <v>77</v>
      </c>
      <c r="B79" s="2" t="s">
        <v>9</v>
      </c>
      <c r="C79" s="2">
        <f t="shared" si="1"/>
        <v>13</v>
      </c>
      <c r="D79" s="6">
        <v>0</v>
      </c>
      <c r="E79" s="2">
        <v>704.289</v>
      </c>
      <c r="F79" s="6" t="s">
        <v>77</v>
      </c>
      <c r="G79" s="1">
        <v>706.313</v>
      </c>
      <c r="H79" s="12">
        <v>0.8289999999999998</v>
      </c>
      <c r="I79" s="1">
        <v>0.5116666666666667</v>
      </c>
      <c r="J79" s="1">
        <v>0.4676666666666667</v>
      </c>
    </row>
    <row r="80" spans="1:10" ht="12.75">
      <c r="A80">
        <v>78</v>
      </c>
      <c r="B80" s="2" t="s">
        <v>9</v>
      </c>
      <c r="C80" s="2">
        <f t="shared" si="1"/>
        <v>14</v>
      </c>
      <c r="D80" s="6">
        <v>0</v>
      </c>
      <c r="E80" s="2">
        <v>704.293</v>
      </c>
      <c r="F80" s="6" t="s">
        <v>77</v>
      </c>
      <c r="G80" s="1">
        <v>706.31</v>
      </c>
      <c r="H80" s="12">
        <v>0.8416666666666667</v>
      </c>
      <c r="I80" s="1">
        <v>0.5156666666666666</v>
      </c>
      <c r="J80" s="1">
        <v>0.48333333333333334</v>
      </c>
    </row>
    <row r="81" spans="1:10" ht="12.75">
      <c r="A81">
        <v>79</v>
      </c>
      <c r="B81" s="2" t="s">
        <v>9</v>
      </c>
      <c r="C81" s="2">
        <f t="shared" si="1"/>
        <v>15</v>
      </c>
      <c r="D81" s="6">
        <v>0</v>
      </c>
      <c r="E81" s="2">
        <v>704.294</v>
      </c>
      <c r="F81" s="6" t="s">
        <v>77</v>
      </c>
      <c r="G81" s="1">
        <v>706.308</v>
      </c>
      <c r="H81" s="12">
        <v>0.8336666666666667</v>
      </c>
      <c r="I81" s="1">
        <v>0.5166666666666667</v>
      </c>
      <c r="J81" s="1">
        <v>0.4676666666666667</v>
      </c>
    </row>
    <row r="82" spans="1:10" ht="12.75">
      <c r="A82">
        <v>80</v>
      </c>
      <c r="B82" s="2" t="s">
        <v>9</v>
      </c>
      <c r="C82" s="2">
        <f t="shared" si="1"/>
        <v>16</v>
      </c>
      <c r="D82" s="6">
        <v>0</v>
      </c>
      <c r="E82" s="2">
        <v>704.291</v>
      </c>
      <c r="F82" s="6" t="s">
        <v>77</v>
      </c>
      <c r="G82" s="1">
        <v>706.307</v>
      </c>
      <c r="H82" s="12">
        <v>0.8356666666666667</v>
      </c>
      <c r="I82" s="1">
        <v>0.526</v>
      </c>
      <c r="J82" s="1">
        <v>0.468</v>
      </c>
    </row>
    <row r="83" spans="1:10" ht="12.75">
      <c r="A83">
        <v>81</v>
      </c>
      <c r="B83" s="2" t="s">
        <v>9</v>
      </c>
      <c r="C83" s="2">
        <f t="shared" si="1"/>
        <v>17</v>
      </c>
      <c r="D83" s="6">
        <v>0</v>
      </c>
      <c r="E83" s="2">
        <v>704.295</v>
      </c>
      <c r="F83" s="6" t="s">
        <v>77</v>
      </c>
      <c r="G83" s="1">
        <v>706.311</v>
      </c>
      <c r="H83" s="12">
        <v>0.8226666666666667</v>
      </c>
      <c r="I83" s="1">
        <v>0.5023333333333334</v>
      </c>
      <c r="J83" s="1">
        <v>0.4643333333333333</v>
      </c>
    </row>
    <row r="84" spans="1:10" ht="12.75">
      <c r="A84">
        <v>82</v>
      </c>
      <c r="B84" s="2" t="s">
        <v>9</v>
      </c>
      <c r="C84" s="2">
        <f t="shared" si="1"/>
        <v>18</v>
      </c>
      <c r="D84" s="6">
        <v>0</v>
      </c>
      <c r="E84" s="2">
        <v>704.29</v>
      </c>
      <c r="F84" s="6" t="s">
        <v>77</v>
      </c>
      <c r="G84" s="1">
        <v>706.311</v>
      </c>
      <c r="H84" s="12">
        <v>0.824</v>
      </c>
      <c r="I84" s="1">
        <v>0.5056666666666667</v>
      </c>
      <c r="J84" s="1">
        <v>0.46666666666666673</v>
      </c>
    </row>
    <row r="85" spans="1:10" ht="12.75">
      <c r="A85">
        <v>83</v>
      </c>
      <c r="B85" s="2" t="s">
        <v>9</v>
      </c>
      <c r="C85" s="2">
        <f t="shared" si="1"/>
        <v>19</v>
      </c>
      <c r="D85" s="6">
        <v>0</v>
      </c>
      <c r="E85" s="2">
        <v>704.292</v>
      </c>
      <c r="F85" s="6" t="s">
        <v>77</v>
      </c>
      <c r="G85" s="1">
        <v>706.311</v>
      </c>
      <c r="H85" s="12">
        <v>0.8246666666666668</v>
      </c>
      <c r="I85" s="1">
        <v>0.5073333333333333</v>
      </c>
      <c r="J85" s="1">
        <v>0.4623333333333333</v>
      </c>
    </row>
    <row r="86" spans="1:10" ht="12.75">
      <c r="A86">
        <v>84</v>
      </c>
      <c r="B86" s="2" t="s">
        <v>9</v>
      </c>
      <c r="C86" s="2">
        <f t="shared" si="1"/>
        <v>20</v>
      </c>
      <c r="D86" s="6">
        <v>0</v>
      </c>
      <c r="E86" s="2">
        <v>704.289</v>
      </c>
      <c r="F86" s="6" t="s">
        <v>77</v>
      </c>
      <c r="G86" s="1">
        <v>706.31</v>
      </c>
      <c r="H86" s="12">
        <v>0.8323333333333333</v>
      </c>
      <c r="I86" s="1">
        <v>0.5126666666666667</v>
      </c>
      <c r="J86" s="1">
        <v>0.466</v>
      </c>
    </row>
    <row r="87" spans="1:10" ht="12.75">
      <c r="A87">
        <v>85</v>
      </c>
      <c r="B87" s="2" t="s">
        <v>9</v>
      </c>
      <c r="C87" s="2">
        <f t="shared" si="1"/>
        <v>21</v>
      </c>
      <c r="D87" s="6">
        <v>0</v>
      </c>
      <c r="E87" s="2">
        <v>704.292</v>
      </c>
      <c r="F87" s="6" t="s">
        <v>77</v>
      </c>
      <c r="G87" s="1">
        <v>706.309</v>
      </c>
      <c r="H87" s="12">
        <v>0.814</v>
      </c>
      <c r="I87" s="1">
        <v>0.48533333333333334</v>
      </c>
      <c r="J87" s="1">
        <v>0.45766666666666667</v>
      </c>
    </row>
    <row r="88" spans="1:10" ht="12.75">
      <c r="A88">
        <v>86</v>
      </c>
      <c r="B88" s="2" t="s">
        <v>9</v>
      </c>
      <c r="C88" s="2">
        <f t="shared" si="1"/>
        <v>22</v>
      </c>
      <c r="D88" s="6">
        <v>0</v>
      </c>
      <c r="E88" s="2">
        <v>704.29</v>
      </c>
      <c r="F88" s="6" t="s">
        <v>77</v>
      </c>
      <c r="G88" s="1">
        <v>706.307</v>
      </c>
      <c r="H88" s="12">
        <v>0.8233333333333333</v>
      </c>
      <c r="I88" s="1">
        <v>0.496</v>
      </c>
      <c r="J88" s="1">
        <v>0.47100000000000003</v>
      </c>
    </row>
    <row r="89" spans="1:10" ht="12.75">
      <c r="A89">
        <v>87</v>
      </c>
      <c r="B89" s="2" t="s">
        <v>9</v>
      </c>
      <c r="C89" s="2">
        <f t="shared" si="1"/>
        <v>23</v>
      </c>
      <c r="D89" s="6">
        <v>0</v>
      </c>
      <c r="E89" s="2">
        <v>704.289</v>
      </c>
      <c r="F89" s="6" t="s">
        <v>77</v>
      </c>
      <c r="G89" s="1">
        <v>706.31</v>
      </c>
      <c r="H89" s="12">
        <v>0.8223333333333332</v>
      </c>
      <c r="I89" s="1">
        <v>0.504</v>
      </c>
      <c r="J89" s="1">
        <v>0.47333333333333333</v>
      </c>
    </row>
    <row r="90" spans="1:10" ht="12.75">
      <c r="A90">
        <v>88</v>
      </c>
      <c r="B90" s="2" t="s">
        <v>9</v>
      </c>
      <c r="C90" s="2">
        <f t="shared" si="1"/>
        <v>24</v>
      </c>
      <c r="D90" s="6">
        <v>0</v>
      </c>
      <c r="E90" s="2">
        <v>704.291</v>
      </c>
      <c r="F90" s="6" t="s">
        <v>77</v>
      </c>
      <c r="G90" s="1">
        <v>706.308</v>
      </c>
      <c r="H90" s="12">
        <v>0.836</v>
      </c>
      <c r="I90" s="1">
        <v>0.509</v>
      </c>
      <c r="J90" s="1">
        <v>0.47866666666666663</v>
      </c>
    </row>
    <row r="91" spans="1:10" ht="12.75">
      <c r="A91">
        <v>89</v>
      </c>
      <c r="B91" s="2" t="s">
        <v>9</v>
      </c>
      <c r="C91" s="2">
        <f t="shared" si="1"/>
        <v>25</v>
      </c>
      <c r="D91" s="6">
        <v>0</v>
      </c>
      <c r="E91" s="2">
        <v>704.295</v>
      </c>
      <c r="F91" s="6" t="s">
        <v>77</v>
      </c>
      <c r="G91" s="1">
        <v>706.308</v>
      </c>
      <c r="H91" s="12">
        <v>0.8313333333333333</v>
      </c>
      <c r="I91" s="1">
        <v>0.49433333333333335</v>
      </c>
      <c r="J91" s="1">
        <v>0.486</v>
      </c>
    </row>
    <row r="92" spans="1:10" ht="12.75">
      <c r="A92">
        <v>90</v>
      </c>
      <c r="B92" s="2" t="s">
        <v>9</v>
      </c>
      <c r="C92" s="2">
        <f t="shared" si="1"/>
        <v>26</v>
      </c>
      <c r="D92" s="6">
        <v>0</v>
      </c>
      <c r="E92" s="2">
        <v>704.292</v>
      </c>
      <c r="F92" s="6" t="s">
        <v>77</v>
      </c>
      <c r="G92" s="1">
        <v>706.309</v>
      </c>
      <c r="H92" s="12">
        <v>0.8213333333333334</v>
      </c>
      <c r="I92" s="1">
        <v>0.503</v>
      </c>
      <c r="J92" s="1">
        <v>0.513</v>
      </c>
    </row>
    <row r="93" spans="1:10" ht="12.75">
      <c r="A93">
        <v>91</v>
      </c>
      <c r="B93" s="2" t="s">
        <v>9</v>
      </c>
      <c r="C93" s="2">
        <f t="shared" si="1"/>
        <v>27</v>
      </c>
      <c r="D93" s="6">
        <v>0</v>
      </c>
      <c r="E93" s="2">
        <v>704.288</v>
      </c>
      <c r="F93" s="6" t="s">
        <v>77</v>
      </c>
      <c r="G93" s="1">
        <v>706.309</v>
      </c>
      <c r="H93" s="12">
        <v>0.8276666666666667</v>
      </c>
      <c r="I93" s="1">
        <v>0.49933333333333335</v>
      </c>
      <c r="J93" s="1">
        <v>0.5263333333333333</v>
      </c>
    </row>
    <row r="94" spans="1:10" ht="12.75">
      <c r="A94">
        <v>92</v>
      </c>
      <c r="B94" s="2" t="s">
        <v>9</v>
      </c>
      <c r="C94" s="2">
        <f t="shared" si="1"/>
        <v>28</v>
      </c>
      <c r="D94" s="6">
        <v>0</v>
      </c>
      <c r="E94" s="2">
        <v>704.292</v>
      </c>
      <c r="F94" s="6" t="s">
        <v>77</v>
      </c>
      <c r="G94" s="1">
        <v>706.308</v>
      </c>
      <c r="H94" s="12">
        <v>0.8566666666666668</v>
      </c>
      <c r="I94" s="1">
        <v>0.509</v>
      </c>
      <c r="J94" s="1">
        <v>0.488</v>
      </c>
    </row>
    <row r="95" spans="1:10" ht="12.75">
      <c r="A95">
        <v>93</v>
      </c>
      <c r="B95" s="2" t="s">
        <v>9</v>
      </c>
      <c r="C95" s="2">
        <f t="shared" si="1"/>
        <v>29</v>
      </c>
      <c r="D95" s="6">
        <v>0</v>
      </c>
      <c r="E95" s="2">
        <v>704.293</v>
      </c>
      <c r="F95" s="6" t="s">
        <v>77</v>
      </c>
      <c r="G95" s="1">
        <v>706.308</v>
      </c>
      <c r="H95" s="12">
        <v>0.8153333333333332</v>
      </c>
      <c r="I95" s="1">
        <v>0.49933333333333335</v>
      </c>
      <c r="J95" s="1">
        <v>0.4996666666666667</v>
      </c>
    </row>
    <row r="96" spans="1:10" ht="12.75">
      <c r="A96">
        <v>94</v>
      </c>
      <c r="B96" s="2" t="s">
        <v>9</v>
      </c>
      <c r="C96" s="2">
        <f t="shared" si="1"/>
        <v>30</v>
      </c>
      <c r="D96" s="6">
        <v>0</v>
      </c>
      <c r="E96" s="2">
        <v>704.292</v>
      </c>
      <c r="F96" s="6" t="s">
        <v>77</v>
      </c>
      <c r="G96" s="1">
        <v>706.309</v>
      </c>
      <c r="H96" s="12">
        <v>0.8283333333333333</v>
      </c>
      <c r="I96" s="1">
        <v>0.5016666666666666</v>
      </c>
      <c r="J96" s="1">
        <v>0.49466666666666664</v>
      </c>
    </row>
    <row r="97" spans="1:10" ht="12.75">
      <c r="A97">
        <v>95</v>
      </c>
      <c r="B97" s="2" t="s">
        <v>9</v>
      </c>
      <c r="C97" s="2">
        <f t="shared" si="1"/>
        <v>31</v>
      </c>
      <c r="D97" s="6">
        <v>0</v>
      </c>
      <c r="E97" s="2">
        <v>704.291</v>
      </c>
      <c r="F97" s="6" t="s">
        <v>77</v>
      </c>
      <c r="G97" s="1">
        <v>706.308</v>
      </c>
      <c r="H97" s="12">
        <v>0.8246666666666665</v>
      </c>
      <c r="I97" s="1">
        <v>0.4963333333333333</v>
      </c>
      <c r="J97" s="1">
        <v>0.5146666666666667</v>
      </c>
    </row>
    <row r="98" spans="1:10" ht="12.75">
      <c r="A98">
        <v>96</v>
      </c>
      <c r="B98" s="2" t="s">
        <v>9</v>
      </c>
      <c r="C98" s="2">
        <f t="shared" si="1"/>
        <v>32</v>
      </c>
      <c r="D98" s="6">
        <v>0</v>
      </c>
      <c r="E98" s="2">
        <v>704.294</v>
      </c>
      <c r="F98" s="6" t="s">
        <v>77</v>
      </c>
      <c r="G98" s="1">
        <v>706.307</v>
      </c>
      <c r="H98" s="12">
        <v>0.842</v>
      </c>
      <c r="I98" s="1">
        <v>0.5243333333333333</v>
      </c>
      <c r="J98" s="1">
        <v>0.5226666666666667</v>
      </c>
    </row>
    <row r="99" spans="1:10" ht="12.75">
      <c r="A99">
        <v>97</v>
      </c>
      <c r="B99" s="2" t="s">
        <v>9</v>
      </c>
      <c r="C99" s="2">
        <f t="shared" si="1"/>
        <v>33</v>
      </c>
      <c r="D99" s="6">
        <v>0</v>
      </c>
      <c r="E99" s="2">
        <v>704.292</v>
      </c>
      <c r="F99" s="6" t="s">
        <v>77</v>
      </c>
      <c r="G99" s="1">
        <v>706.307</v>
      </c>
      <c r="H99" s="12">
        <v>0.9196666666666667</v>
      </c>
      <c r="I99" s="1">
        <v>0.6</v>
      </c>
      <c r="J99" s="1">
        <v>0.5816666666666667</v>
      </c>
    </row>
    <row r="100" spans="1:10" ht="12.75">
      <c r="A100">
        <v>98</v>
      </c>
      <c r="B100" s="2" t="s">
        <v>9</v>
      </c>
      <c r="C100" s="2">
        <f t="shared" si="1"/>
        <v>34</v>
      </c>
      <c r="D100" s="6">
        <v>0</v>
      </c>
      <c r="E100" s="2">
        <v>704.291</v>
      </c>
      <c r="F100" s="6" t="s">
        <v>77</v>
      </c>
      <c r="G100" s="1">
        <v>706.307</v>
      </c>
      <c r="H100" s="12">
        <v>0.8703333333333334</v>
      </c>
      <c r="I100" s="1">
        <v>0.5376666666666666</v>
      </c>
      <c r="J100" s="1">
        <v>0.512</v>
      </c>
    </row>
    <row r="101" spans="1:10" ht="12.75">
      <c r="A101">
        <v>99</v>
      </c>
      <c r="B101" s="2" t="s">
        <v>9</v>
      </c>
      <c r="C101" s="2">
        <f t="shared" si="1"/>
        <v>35</v>
      </c>
      <c r="D101" s="6">
        <v>0</v>
      </c>
      <c r="E101" s="2">
        <v>704.29</v>
      </c>
      <c r="F101" s="6" t="s">
        <v>77</v>
      </c>
      <c r="G101" s="1">
        <v>706.306</v>
      </c>
      <c r="H101" s="12">
        <v>0.8913333333333334</v>
      </c>
      <c r="I101" s="1">
        <v>0.5733333333333334</v>
      </c>
      <c r="J101" s="1">
        <v>0.5293333333333333</v>
      </c>
    </row>
    <row r="102" spans="1:10" ht="12.75">
      <c r="A102">
        <v>100</v>
      </c>
      <c r="B102" s="2" t="s">
        <v>9</v>
      </c>
      <c r="C102" s="2">
        <f t="shared" si="1"/>
        <v>36</v>
      </c>
      <c r="D102" s="6">
        <v>0</v>
      </c>
      <c r="E102" s="2">
        <v>704.292</v>
      </c>
      <c r="F102" s="6" t="s">
        <v>77</v>
      </c>
      <c r="G102" s="1">
        <v>706.307</v>
      </c>
      <c r="H102" s="12">
        <v>0.835</v>
      </c>
      <c r="I102" s="1">
        <v>0.5066666666666667</v>
      </c>
      <c r="J102" s="1">
        <v>0.478</v>
      </c>
    </row>
    <row r="103" spans="1:10" ht="12.75">
      <c r="A103">
        <v>101</v>
      </c>
      <c r="B103" s="2" t="s">
        <v>9</v>
      </c>
      <c r="C103" s="2">
        <f t="shared" si="1"/>
        <v>37</v>
      </c>
      <c r="D103" s="6">
        <v>0</v>
      </c>
      <c r="E103" s="2">
        <v>704.291</v>
      </c>
      <c r="F103" s="6" t="s">
        <v>77</v>
      </c>
      <c r="G103" s="1">
        <v>706.306</v>
      </c>
      <c r="H103" s="12">
        <v>0.8693333333333332</v>
      </c>
      <c r="I103" s="1">
        <v>0.5623333333333335</v>
      </c>
      <c r="J103" s="1">
        <v>0.524</v>
      </c>
    </row>
    <row r="104" spans="1:10" ht="12.75">
      <c r="A104">
        <v>102</v>
      </c>
      <c r="B104" s="2" t="s">
        <v>9</v>
      </c>
      <c r="C104" s="2">
        <f t="shared" si="1"/>
        <v>38</v>
      </c>
      <c r="D104" s="6">
        <v>0</v>
      </c>
      <c r="E104" s="2">
        <v>704.294</v>
      </c>
      <c r="F104" s="6" t="s">
        <v>77</v>
      </c>
      <c r="G104" s="1">
        <v>706.308</v>
      </c>
      <c r="H104" s="12">
        <v>0.83</v>
      </c>
      <c r="I104" s="1">
        <v>0.5083333333333333</v>
      </c>
      <c r="J104" s="1">
        <v>0.47933333333333333</v>
      </c>
    </row>
    <row r="105" spans="1:10" ht="12.75">
      <c r="A105">
        <v>103</v>
      </c>
      <c r="B105" s="2" t="s">
        <v>9</v>
      </c>
      <c r="C105" s="2">
        <f t="shared" si="1"/>
        <v>39</v>
      </c>
      <c r="D105" s="6">
        <v>0</v>
      </c>
      <c r="E105" s="2">
        <v>704.291</v>
      </c>
      <c r="F105" s="6" t="s">
        <v>77</v>
      </c>
      <c r="G105" s="1">
        <v>706.304</v>
      </c>
      <c r="H105" s="12">
        <v>0.871</v>
      </c>
      <c r="I105" s="1">
        <v>0.5573333333333333</v>
      </c>
      <c r="J105" s="1">
        <v>0.511</v>
      </c>
    </row>
    <row r="106" spans="1:10" ht="12.75">
      <c r="A106">
        <v>104</v>
      </c>
      <c r="B106" s="2" t="s">
        <v>9</v>
      </c>
      <c r="C106" s="2">
        <f t="shared" si="1"/>
        <v>40</v>
      </c>
      <c r="D106" s="6">
        <v>0</v>
      </c>
      <c r="E106" s="2">
        <v>704.295</v>
      </c>
      <c r="F106" s="6" t="s">
        <v>77</v>
      </c>
      <c r="G106" s="1">
        <v>706.311</v>
      </c>
      <c r="H106" s="12">
        <v>0.8243333333333333</v>
      </c>
      <c r="I106" s="1">
        <v>0.519</v>
      </c>
      <c r="J106" s="1">
        <v>0.4693333333333333</v>
      </c>
    </row>
    <row r="107" spans="1:10" ht="12.75">
      <c r="A107">
        <v>105</v>
      </c>
      <c r="B107" s="2" t="s">
        <v>9</v>
      </c>
      <c r="C107" s="2">
        <f t="shared" si="1"/>
        <v>41</v>
      </c>
      <c r="D107" s="6">
        <v>0</v>
      </c>
      <c r="E107" s="2">
        <v>704.292</v>
      </c>
      <c r="F107" s="6" t="s">
        <v>77</v>
      </c>
      <c r="G107" s="1">
        <v>706.307</v>
      </c>
      <c r="H107" s="12">
        <v>0.874</v>
      </c>
      <c r="I107" s="1">
        <v>0.552</v>
      </c>
      <c r="J107" s="1">
        <v>0.5073333333333334</v>
      </c>
    </row>
    <row r="108" spans="1:10" ht="12.75">
      <c r="A108">
        <v>106</v>
      </c>
      <c r="B108" s="2" t="s">
        <v>9</v>
      </c>
      <c r="C108" s="2">
        <f t="shared" si="1"/>
        <v>42</v>
      </c>
      <c r="D108" s="6">
        <v>0</v>
      </c>
      <c r="E108" s="2">
        <v>704.293</v>
      </c>
      <c r="F108" s="6" t="s">
        <v>77</v>
      </c>
      <c r="G108" s="1">
        <v>706.306</v>
      </c>
      <c r="H108" s="12">
        <v>0.8243333333333333</v>
      </c>
      <c r="I108" s="1">
        <v>0.5096666666666667</v>
      </c>
      <c r="J108" s="1">
        <v>0.47</v>
      </c>
    </row>
    <row r="109" spans="1:10" ht="12.75">
      <c r="A109">
        <v>107</v>
      </c>
      <c r="B109" s="2" t="s">
        <v>9</v>
      </c>
      <c r="C109" s="2">
        <f t="shared" si="1"/>
        <v>43</v>
      </c>
      <c r="D109" s="6">
        <v>0</v>
      </c>
      <c r="E109" s="2">
        <v>704.291</v>
      </c>
      <c r="F109" s="6" t="s">
        <v>77</v>
      </c>
      <c r="G109" s="1">
        <v>706.304</v>
      </c>
      <c r="H109" s="12">
        <v>0.8983333333333334</v>
      </c>
      <c r="I109" s="1">
        <v>0.5736666666666667</v>
      </c>
      <c r="J109" s="1">
        <v>0.5123333333333333</v>
      </c>
    </row>
    <row r="110" spans="1:10" ht="12.75">
      <c r="A110">
        <v>108</v>
      </c>
      <c r="B110" s="2" t="s">
        <v>9</v>
      </c>
      <c r="C110" s="2">
        <f t="shared" si="1"/>
        <v>44</v>
      </c>
      <c r="D110" s="6">
        <v>0</v>
      </c>
      <c r="E110" s="2">
        <v>704.291</v>
      </c>
      <c r="F110" s="6" t="s">
        <v>77</v>
      </c>
      <c r="G110" s="1">
        <v>706.308</v>
      </c>
      <c r="H110" s="12">
        <v>0.8319999999999999</v>
      </c>
      <c r="I110" s="1">
        <v>0.519</v>
      </c>
      <c r="J110" s="1">
        <v>0.468</v>
      </c>
    </row>
    <row r="111" spans="1:10" ht="12.75">
      <c r="A111">
        <v>109</v>
      </c>
      <c r="B111" s="2" t="s">
        <v>9</v>
      </c>
      <c r="C111" s="2">
        <f t="shared" si="1"/>
        <v>45</v>
      </c>
      <c r="D111" s="6">
        <v>0</v>
      </c>
      <c r="E111" s="2">
        <v>704.296</v>
      </c>
      <c r="F111" s="6" t="s">
        <v>77</v>
      </c>
      <c r="G111" s="1">
        <v>706.307</v>
      </c>
      <c r="H111" s="12">
        <v>0.887</v>
      </c>
      <c r="I111" s="1">
        <v>0.5609999999999999</v>
      </c>
      <c r="J111" s="1">
        <v>0.511</v>
      </c>
    </row>
    <row r="112" spans="1:10" ht="12.75">
      <c r="A112">
        <v>110</v>
      </c>
      <c r="B112" s="2" t="s">
        <v>9</v>
      </c>
      <c r="C112" s="2">
        <f t="shared" si="1"/>
        <v>46</v>
      </c>
      <c r="D112" s="6">
        <v>0</v>
      </c>
      <c r="E112" s="2">
        <v>704.291</v>
      </c>
      <c r="F112" s="6" t="s">
        <v>77</v>
      </c>
      <c r="G112" s="1">
        <v>706.302</v>
      </c>
      <c r="H112" s="12">
        <v>0.8289999999999998</v>
      </c>
      <c r="I112" s="1">
        <v>0.5203333333333334</v>
      </c>
      <c r="J112" s="1">
        <v>0.46666666666666673</v>
      </c>
    </row>
    <row r="113" spans="1:10" ht="12.75">
      <c r="A113">
        <v>111</v>
      </c>
      <c r="B113" s="2" t="s">
        <v>9</v>
      </c>
      <c r="C113" s="2">
        <f t="shared" si="1"/>
        <v>47</v>
      </c>
      <c r="D113" s="6">
        <v>0</v>
      </c>
      <c r="E113" s="2">
        <v>704.292</v>
      </c>
      <c r="F113" s="6" t="s">
        <v>77</v>
      </c>
      <c r="G113" s="1">
        <v>706.307</v>
      </c>
      <c r="H113" s="12">
        <v>0.884</v>
      </c>
      <c r="I113" s="1">
        <v>0.568</v>
      </c>
      <c r="J113" s="1">
        <v>0.5073333333333334</v>
      </c>
    </row>
    <row r="114" spans="1:10" ht="12.75">
      <c r="A114">
        <v>112</v>
      </c>
      <c r="B114" s="2" t="s">
        <v>9</v>
      </c>
      <c r="C114" s="2">
        <f t="shared" si="1"/>
        <v>48</v>
      </c>
      <c r="D114" s="6">
        <v>0</v>
      </c>
      <c r="E114" s="2">
        <v>704.295</v>
      </c>
      <c r="F114" s="6" t="s">
        <v>77</v>
      </c>
      <c r="G114" s="1">
        <v>706.307</v>
      </c>
      <c r="H114" s="12">
        <v>0.8486666666666668</v>
      </c>
      <c r="I114" s="1">
        <v>0.5443333333333333</v>
      </c>
      <c r="J114" s="1">
        <v>0.4713333333333333</v>
      </c>
    </row>
    <row r="115" spans="1:10" ht="12.75">
      <c r="A115">
        <v>113</v>
      </c>
      <c r="B115" s="2" t="s">
        <v>9</v>
      </c>
      <c r="C115" s="2">
        <f t="shared" si="1"/>
        <v>49</v>
      </c>
      <c r="D115" s="6">
        <v>0</v>
      </c>
      <c r="E115" s="2">
        <v>704.294</v>
      </c>
      <c r="F115" s="6" t="s">
        <v>77</v>
      </c>
      <c r="G115" s="1">
        <v>706.303</v>
      </c>
      <c r="H115" s="12">
        <v>0.882</v>
      </c>
      <c r="I115" s="1">
        <v>0.576</v>
      </c>
      <c r="J115" s="1">
        <v>0.5126666666666666</v>
      </c>
    </row>
    <row r="116" spans="1:10" ht="12.75">
      <c r="A116">
        <v>114</v>
      </c>
      <c r="B116" s="2" t="s">
        <v>9</v>
      </c>
      <c r="C116" s="2">
        <f t="shared" si="1"/>
        <v>50</v>
      </c>
      <c r="D116" s="6">
        <v>0</v>
      </c>
      <c r="E116" s="2">
        <v>704.294</v>
      </c>
      <c r="F116" s="6" t="s">
        <v>77</v>
      </c>
      <c r="G116" s="1">
        <v>706.304</v>
      </c>
      <c r="H116" s="12">
        <v>0.8366666666666666</v>
      </c>
      <c r="I116" s="1">
        <v>0.5176666666666666</v>
      </c>
      <c r="J116" s="1">
        <v>0.47</v>
      </c>
    </row>
    <row r="117" spans="1:10" ht="12.75">
      <c r="A117">
        <v>115</v>
      </c>
      <c r="B117" s="2" t="s">
        <v>9</v>
      </c>
      <c r="C117" s="2">
        <f t="shared" si="1"/>
        <v>51</v>
      </c>
      <c r="D117" s="6">
        <v>0</v>
      </c>
      <c r="E117" s="2">
        <v>704.289</v>
      </c>
      <c r="F117" s="6" t="s">
        <v>77</v>
      </c>
      <c r="G117" s="1">
        <v>706.303</v>
      </c>
      <c r="H117" s="12">
        <v>0.8606666666666666</v>
      </c>
      <c r="I117" s="1">
        <v>0.5443333333333333</v>
      </c>
      <c r="J117" s="1">
        <v>0.49133333333333334</v>
      </c>
    </row>
    <row r="118" spans="1:10" ht="12.75">
      <c r="A118">
        <v>116</v>
      </c>
      <c r="B118" s="2" t="s">
        <v>9</v>
      </c>
      <c r="C118" s="2">
        <f t="shared" si="1"/>
        <v>52</v>
      </c>
      <c r="D118" s="6">
        <v>0</v>
      </c>
      <c r="E118" s="2">
        <v>704.295</v>
      </c>
      <c r="F118" s="6" t="s">
        <v>77</v>
      </c>
      <c r="G118" s="1">
        <v>706.303</v>
      </c>
      <c r="H118" s="12">
        <v>0.8606666666666666</v>
      </c>
      <c r="I118" s="1">
        <v>0.547</v>
      </c>
      <c r="J118" s="1">
        <v>0.475</v>
      </c>
    </row>
    <row r="119" spans="1:10" ht="12.75">
      <c r="A119">
        <v>117</v>
      </c>
      <c r="B119" s="2" t="s">
        <v>9</v>
      </c>
      <c r="C119" s="2">
        <f t="shared" si="1"/>
        <v>53</v>
      </c>
      <c r="D119" s="6">
        <v>0</v>
      </c>
      <c r="E119" s="2">
        <v>704.291</v>
      </c>
      <c r="F119" s="6" t="s">
        <v>77</v>
      </c>
      <c r="G119" s="1">
        <v>706.307</v>
      </c>
      <c r="H119" s="12">
        <v>0.8693333333333334</v>
      </c>
      <c r="I119" s="1">
        <v>0.5633333333333334</v>
      </c>
      <c r="J119" s="1">
        <v>0.52</v>
      </c>
    </row>
    <row r="120" spans="1:10" ht="12.75">
      <c r="A120">
        <v>118</v>
      </c>
      <c r="B120" s="2" t="s">
        <v>9</v>
      </c>
      <c r="C120" s="2">
        <f t="shared" si="1"/>
        <v>54</v>
      </c>
      <c r="D120" s="6">
        <v>0</v>
      </c>
      <c r="E120" s="2">
        <v>704.296</v>
      </c>
      <c r="F120" s="6" t="s">
        <v>77</v>
      </c>
      <c r="G120" s="1">
        <v>706.303</v>
      </c>
      <c r="H120" s="12">
        <v>0.8483333333333333</v>
      </c>
      <c r="I120" s="1">
        <v>0.54</v>
      </c>
      <c r="J120" s="1">
        <v>0.4843333333333333</v>
      </c>
    </row>
    <row r="121" spans="1:10" ht="12.75">
      <c r="A121">
        <v>119</v>
      </c>
      <c r="B121" s="2" t="s">
        <v>9</v>
      </c>
      <c r="C121" s="2">
        <f t="shared" si="1"/>
        <v>55</v>
      </c>
      <c r="D121" s="6">
        <v>0</v>
      </c>
      <c r="E121" s="2">
        <v>704.295</v>
      </c>
      <c r="F121" s="6" t="s">
        <v>77</v>
      </c>
      <c r="G121" s="1">
        <v>706.307</v>
      </c>
      <c r="H121" s="12">
        <v>0.8965000000000001</v>
      </c>
      <c r="I121" s="1">
        <v>0.6603333333333333</v>
      </c>
      <c r="J121" s="1">
        <v>0.5206666666666667</v>
      </c>
    </row>
    <row r="122" spans="1:10" ht="12.75">
      <c r="A122">
        <v>120</v>
      </c>
      <c r="B122" s="2" t="s">
        <v>9</v>
      </c>
      <c r="C122" s="2">
        <f t="shared" si="1"/>
        <v>56</v>
      </c>
      <c r="D122" s="6">
        <v>0</v>
      </c>
      <c r="E122" s="2">
        <v>0.813</v>
      </c>
      <c r="F122" s="6">
        <v>0.723</v>
      </c>
      <c r="G122" s="1">
        <v>0.981</v>
      </c>
      <c r="H122" s="12">
        <v>0.858</v>
      </c>
      <c r="I122" s="1">
        <v>0.587</v>
      </c>
      <c r="J122" s="1">
        <v>0.496</v>
      </c>
    </row>
    <row r="123" spans="1:10" ht="12.75">
      <c r="A123">
        <v>121</v>
      </c>
      <c r="B123" s="2" t="s">
        <v>9</v>
      </c>
      <c r="C123" s="2">
        <f t="shared" si="1"/>
        <v>57</v>
      </c>
      <c r="D123" s="6">
        <v>0</v>
      </c>
      <c r="E123" s="2">
        <v>704.291</v>
      </c>
      <c r="F123" s="6" t="s">
        <v>77</v>
      </c>
      <c r="G123" s="1">
        <v>706.308</v>
      </c>
      <c r="H123" s="12" t="s">
        <v>77</v>
      </c>
      <c r="I123" s="1">
        <v>50</v>
      </c>
      <c r="J123" s="1">
        <v>50</v>
      </c>
    </row>
    <row r="124" spans="1:10" ht="12.75">
      <c r="A124">
        <v>122</v>
      </c>
      <c r="B124" s="2" t="s">
        <v>9</v>
      </c>
      <c r="C124" s="2">
        <f t="shared" si="1"/>
        <v>58</v>
      </c>
      <c r="D124" s="6">
        <v>0</v>
      </c>
      <c r="E124" s="2">
        <v>0.794</v>
      </c>
      <c r="F124" s="6">
        <v>0.719</v>
      </c>
      <c r="G124" s="1">
        <v>0.933</v>
      </c>
      <c r="H124" s="12" t="s">
        <v>77</v>
      </c>
      <c r="I124" s="1">
        <v>50</v>
      </c>
      <c r="J124" s="1">
        <v>50</v>
      </c>
    </row>
    <row r="125" spans="1:10" ht="12.75">
      <c r="A125">
        <v>123</v>
      </c>
      <c r="B125" s="2" t="s">
        <v>9</v>
      </c>
      <c r="C125" s="2">
        <f t="shared" si="1"/>
        <v>59</v>
      </c>
      <c r="D125" s="6">
        <v>0</v>
      </c>
      <c r="E125" s="2">
        <v>704.298</v>
      </c>
      <c r="F125" s="6" t="s">
        <v>77</v>
      </c>
      <c r="G125" s="1">
        <v>706.307</v>
      </c>
      <c r="H125" s="12" t="s">
        <v>77</v>
      </c>
      <c r="I125" s="1">
        <v>50</v>
      </c>
      <c r="J125" s="1">
        <v>50</v>
      </c>
    </row>
    <row r="126" spans="1:10" ht="12.75">
      <c r="A126">
        <v>124</v>
      </c>
      <c r="B126" s="2" t="s">
        <v>9</v>
      </c>
      <c r="C126" s="2">
        <f t="shared" si="1"/>
        <v>60</v>
      </c>
      <c r="D126" s="6">
        <v>0</v>
      </c>
      <c r="E126" s="2">
        <v>0.797</v>
      </c>
      <c r="F126" s="6">
        <v>0.712</v>
      </c>
      <c r="G126" s="1">
        <v>0.908</v>
      </c>
      <c r="H126" s="12" t="s">
        <v>77</v>
      </c>
      <c r="I126" s="1">
        <v>50</v>
      </c>
      <c r="J126" s="1">
        <v>50</v>
      </c>
    </row>
    <row r="127" spans="1:10" ht="12.75">
      <c r="A127">
        <v>125</v>
      </c>
      <c r="B127" s="2" t="s">
        <v>9</v>
      </c>
      <c r="C127" s="2">
        <f t="shared" si="1"/>
        <v>61</v>
      </c>
      <c r="D127" s="6">
        <v>0</v>
      </c>
      <c r="E127" s="2">
        <v>704.295</v>
      </c>
      <c r="F127" s="6" t="s">
        <v>77</v>
      </c>
      <c r="G127" s="1">
        <v>706.307</v>
      </c>
      <c r="H127" s="12" t="s">
        <v>77</v>
      </c>
      <c r="I127" s="1">
        <v>50</v>
      </c>
      <c r="J127" s="1">
        <v>50</v>
      </c>
    </row>
    <row r="128" spans="1:10" ht="12.75">
      <c r="A128">
        <v>126</v>
      </c>
      <c r="B128" s="2" t="s">
        <v>9</v>
      </c>
      <c r="C128" s="2">
        <f t="shared" si="1"/>
        <v>62</v>
      </c>
      <c r="D128" s="6">
        <v>0</v>
      </c>
      <c r="E128" s="2">
        <v>0.781</v>
      </c>
      <c r="F128" s="6">
        <v>0.709</v>
      </c>
      <c r="G128" s="1">
        <v>0.899</v>
      </c>
      <c r="H128" s="12" t="s">
        <v>77</v>
      </c>
      <c r="I128" s="1">
        <v>50</v>
      </c>
      <c r="J128" s="1">
        <v>50</v>
      </c>
    </row>
    <row r="129" spans="1:10" ht="12.75">
      <c r="A129">
        <v>127</v>
      </c>
      <c r="B129" s="2" t="s">
        <v>9</v>
      </c>
      <c r="C129" s="2">
        <f t="shared" si="1"/>
        <v>63</v>
      </c>
      <c r="D129" s="6">
        <v>0</v>
      </c>
      <c r="E129" s="2">
        <v>704.294</v>
      </c>
      <c r="F129" s="6" t="s">
        <v>77</v>
      </c>
      <c r="G129" s="1">
        <v>706.308</v>
      </c>
      <c r="H129" s="12" t="s">
        <v>77</v>
      </c>
      <c r="I129" s="1">
        <v>50</v>
      </c>
      <c r="J129" s="1">
        <v>50</v>
      </c>
    </row>
    <row r="130" spans="1:10" ht="12.75">
      <c r="A130">
        <v>128</v>
      </c>
      <c r="B130" s="2" t="s">
        <v>9</v>
      </c>
      <c r="C130" s="2">
        <f t="shared" si="1"/>
        <v>64</v>
      </c>
      <c r="D130" s="6">
        <v>0</v>
      </c>
      <c r="E130" s="2">
        <v>704.297</v>
      </c>
      <c r="F130" s="6" t="s">
        <v>77</v>
      </c>
      <c r="G130" s="1">
        <v>706.306</v>
      </c>
      <c r="H130" s="12" t="s">
        <v>77</v>
      </c>
      <c r="I130" s="1">
        <v>50</v>
      </c>
      <c r="J130" s="1">
        <v>50</v>
      </c>
    </row>
    <row r="131" spans="1:10" ht="12.75">
      <c r="A131">
        <v>129</v>
      </c>
      <c r="B131" s="2" t="s">
        <v>10</v>
      </c>
      <c r="C131" s="2">
        <f t="shared" si="1"/>
        <v>1</v>
      </c>
      <c r="D131" s="6">
        <v>0</v>
      </c>
      <c r="E131" s="2">
        <v>704.296</v>
      </c>
      <c r="F131" s="6" t="s">
        <v>77</v>
      </c>
      <c r="G131" s="1">
        <v>706.306</v>
      </c>
      <c r="H131" s="12" t="s">
        <v>77</v>
      </c>
      <c r="I131" s="1">
        <v>50</v>
      </c>
      <c r="J131" s="1">
        <v>50</v>
      </c>
    </row>
    <row r="132" spans="1:10" ht="12.75">
      <c r="A132">
        <v>130</v>
      </c>
      <c r="B132" s="2" t="s">
        <v>10</v>
      </c>
      <c r="C132" s="2">
        <f aca="true" t="shared" si="2" ref="C132:C195">IF(MOD(A132,64)=0,64,MOD(A132,64))</f>
        <v>2</v>
      </c>
      <c r="D132" s="6">
        <v>0</v>
      </c>
      <c r="E132" s="2">
        <v>704.298</v>
      </c>
      <c r="F132" s="6" t="s">
        <v>77</v>
      </c>
      <c r="G132" s="1">
        <v>706.305</v>
      </c>
      <c r="H132" s="12" t="s">
        <v>77</v>
      </c>
      <c r="I132" s="1">
        <v>50</v>
      </c>
      <c r="J132" s="1">
        <v>50</v>
      </c>
    </row>
    <row r="133" spans="1:10" ht="12.75">
      <c r="A133">
        <v>131</v>
      </c>
      <c r="B133" s="2" t="s">
        <v>10</v>
      </c>
      <c r="C133" s="2">
        <f t="shared" si="2"/>
        <v>3</v>
      </c>
      <c r="D133" s="6">
        <v>0</v>
      </c>
      <c r="E133" s="2">
        <v>704.293</v>
      </c>
      <c r="F133" s="6" t="s">
        <v>77</v>
      </c>
      <c r="G133" s="1">
        <v>706.305</v>
      </c>
      <c r="H133" s="12" t="s">
        <v>77</v>
      </c>
      <c r="I133" s="1">
        <v>50</v>
      </c>
      <c r="J133" s="1">
        <v>50</v>
      </c>
    </row>
    <row r="134" spans="1:10" ht="12.75">
      <c r="A134">
        <v>132</v>
      </c>
      <c r="B134" s="2" t="s">
        <v>10</v>
      </c>
      <c r="C134" s="2">
        <f t="shared" si="2"/>
        <v>4</v>
      </c>
      <c r="D134" s="6">
        <v>0</v>
      </c>
      <c r="E134" s="2">
        <v>704.291</v>
      </c>
      <c r="F134" s="6" t="s">
        <v>77</v>
      </c>
      <c r="G134" s="1">
        <v>706.303</v>
      </c>
      <c r="H134" s="12" t="s">
        <v>77</v>
      </c>
      <c r="I134" s="1">
        <v>50</v>
      </c>
      <c r="J134" s="1">
        <v>50</v>
      </c>
    </row>
    <row r="135" spans="1:10" ht="12.75">
      <c r="A135">
        <v>133</v>
      </c>
      <c r="B135" s="2" t="s">
        <v>10</v>
      </c>
      <c r="C135" s="2">
        <f t="shared" si="2"/>
        <v>5</v>
      </c>
      <c r="D135" s="6">
        <v>0</v>
      </c>
      <c r="E135" s="2">
        <v>704.294</v>
      </c>
      <c r="F135" s="6" t="s">
        <v>77</v>
      </c>
      <c r="G135" s="1">
        <v>706.304</v>
      </c>
      <c r="H135" s="12" t="s">
        <v>77</v>
      </c>
      <c r="I135" s="1">
        <v>50</v>
      </c>
      <c r="J135" s="1">
        <v>50</v>
      </c>
    </row>
    <row r="136" spans="1:10" ht="12.75">
      <c r="A136">
        <v>134</v>
      </c>
      <c r="B136" s="2" t="s">
        <v>10</v>
      </c>
      <c r="C136" s="2">
        <f t="shared" si="2"/>
        <v>6</v>
      </c>
      <c r="D136" s="6">
        <v>0</v>
      </c>
      <c r="E136" s="2">
        <v>704.29</v>
      </c>
      <c r="F136" s="6" t="s">
        <v>77</v>
      </c>
      <c r="G136" s="1">
        <v>706.305</v>
      </c>
      <c r="H136" s="12" t="s">
        <v>77</v>
      </c>
      <c r="I136" s="1">
        <v>50</v>
      </c>
      <c r="J136" s="1">
        <v>50</v>
      </c>
    </row>
    <row r="137" spans="1:10" ht="12.75">
      <c r="A137">
        <v>135</v>
      </c>
      <c r="B137" s="2" t="s">
        <v>10</v>
      </c>
      <c r="C137" s="2">
        <f t="shared" si="2"/>
        <v>7</v>
      </c>
      <c r="D137" s="6">
        <v>0</v>
      </c>
      <c r="E137" s="2">
        <v>704.292</v>
      </c>
      <c r="F137" s="6" t="s">
        <v>77</v>
      </c>
      <c r="G137" s="1">
        <v>706.301</v>
      </c>
      <c r="H137" s="12" t="s">
        <v>77</v>
      </c>
      <c r="I137" s="1">
        <v>50</v>
      </c>
      <c r="J137" s="1">
        <v>50</v>
      </c>
    </row>
    <row r="138" spans="1:10" ht="12.75">
      <c r="A138">
        <v>136</v>
      </c>
      <c r="B138" s="2" t="s">
        <v>10</v>
      </c>
      <c r="C138" s="2">
        <f t="shared" si="2"/>
        <v>8</v>
      </c>
      <c r="D138" s="6">
        <v>0</v>
      </c>
      <c r="E138" s="2">
        <v>704.295</v>
      </c>
      <c r="F138" s="6" t="s">
        <v>77</v>
      </c>
      <c r="G138" s="1">
        <v>706.303</v>
      </c>
      <c r="H138" s="12" t="s">
        <v>77</v>
      </c>
      <c r="I138" s="1">
        <v>50</v>
      </c>
      <c r="J138" s="1">
        <v>50</v>
      </c>
    </row>
    <row r="139" spans="1:10" ht="12.75">
      <c r="A139">
        <v>137</v>
      </c>
      <c r="B139" s="2" t="s">
        <v>10</v>
      </c>
      <c r="C139" s="2">
        <f t="shared" si="2"/>
        <v>9</v>
      </c>
      <c r="D139" s="6">
        <v>0</v>
      </c>
      <c r="E139" s="2">
        <v>704.298</v>
      </c>
      <c r="F139" s="6" t="s">
        <v>77</v>
      </c>
      <c r="G139" s="1">
        <v>706.304</v>
      </c>
      <c r="H139" s="12" t="s">
        <v>77</v>
      </c>
      <c r="I139" s="1">
        <v>50</v>
      </c>
      <c r="J139" s="1">
        <v>50</v>
      </c>
    </row>
    <row r="140" spans="1:10" ht="12.75">
      <c r="A140">
        <v>138</v>
      </c>
      <c r="B140" s="2" t="s">
        <v>10</v>
      </c>
      <c r="C140" s="2">
        <f t="shared" si="2"/>
        <v>10</v>
      </c>
      <c r="D140" s="6">
        <v>0</v>
      </c>
      <c r="E140" s="2">
        <v>704.29</v>
      </c>
      <c r="F140" s="6" t="s">
        <v>77</v>
      </c>
      <c r="G140" s="1">
        <v>706.301</v>
      </c>
      <c r="H140" s="12" t="s">
        <v>77</v>
      </c>
      <c r="I140" s="1">
        <v>50</v>
      </c>
      <c r="J140" s="1">
        <v>50</v>
      </c>
    </row>
    <row r="141" spans="1:10" ht="12.75">
      <c r="A141">
        <v>139</v>
      </c>
      <c r="B141" s="2" t="s">
        <v>10</v>
      </c>
      <c r="C141" s="2">
        <f t="shared" si="2"/>
        <v>11</v>
      </c>
      <c r="D141" s="6">
        <v>0</v>
      </c>
      <c r="E141" s="2">
        <v>704.295</v>
      </c>
      <c r="F141" s="6" t="s">
        <v>77</v>
      </c>
      <c r="G141" s="1">
        <v>706.306</v>
      </c>
      <c r="H141" s="12" t="s">
        <v>77</v>
      </c>
      <c r="I141" s="1">
        <v>50</v>
      </c>
      <c r="J141" s="1">
        <v>50</v>
      </c>
    </row>
    <row r="142" spans="1:10" ht="12.75">
      <c r="A142">
        <v>140</v>
      </c>
      <c r="B142" s="2" t="s">
        <v>10</v>
      </c>
      <c r="C142" s="2">
        <f t="shared" si="2"/>
        <v>12</v>
      </c>
      <c r="D142" s="6">
        <v>0</v>
      </c>
      <c r="E142" s="2">
        <v>704.291</v>
      </c>
      <c r="F142" s="6" t="s">
        <v>77</v>
      </c>
      <c r="G142" s="1">
        <v>706.301</v>
      </c>
      <c r="H142" s="12" t="s">
        <v>77</v>
      </c>
      <c r="I142" s="1">
        <v>50</v>
      </c>
      <c r="J142" s="1">
        <v>50</v>
      </c>
    </row>
    <row r="143" spans="1:10" ht="12.75">
      <c r="A143">
        <v>141</v>
      </c>
      <c r="B143" s="2" t="s">
        <v>10</v>
      </c>
      <c r="C143" s="2">
        <f t="shared" si="2"/>
        <v>13</v>
      </c>
      <c r="D143" s="6">
        <v>0</v>
      </c>
      <c r="E143" s="2">
        <v>704.296</v>
      </c>
      <c r="F143" s="6" t="s">
        <v>77</v>
      </c>
      <c r="G143" s="1">
        <v>706.305</v>
      </c>
      <c r="H143" s="12" t="s">
        <v>77</v>
      </c>
      <c r="I143" s="1">
        <v>50</v>
      </c>
      <c r="J143" s="1">
        <v>50</v>
      </c>
    </row>
    <row r="144" spans="1:10" ht="12.75">
      <c r="A144">
        <v>142</v>
      </c>
      <c r="B144" s="2" t="s">
        <v>10</v>
      </c>
      <c r="C144" s="2">
        <f t="shared" si="2"/>
        <v>14</v>
      </c>
      <c r="D144" s="6">
        <v>0</v>
      </c>
      <c r="E144" s="2">
        <v>704.295</v>
      </c>
      <c r="F144" s="6" t="s">
        <v>77</v>
      </c>
      <c r="G144" s="1">
        <v>706.306</v>
      </c>
      <c r="H144" s="12" t="s">
        <v>77</v>
      </c>
      <c r="I144" s="1">
        <v>50</v>
      </c>
      <c r="J144" s="1">
        <v>50</v>
      </c>
    </row>
    <row r="145" spans="1:10" ht="12.75">
      <c r="A145">
        <v>143</v>
      </c>
      <c r="B145" s="2" t="s">
        <v>10</v>
      </c>
      <c r="C145" s="2">
        <f t="shared" si="2"/>
        <v>15</v>
      </c>
      <c r="D145" s="6">
        <v>0</v>
      </c>
      <c r="E145" s="2">
        <v>704.293</v>
      </c>
      <c r="F145" s="6" t="s">
        <v>77</v>
      </c>
      <c r="G145" s="1">
        <v>706.303</v>
      </c>
      <c r="H145" s="12" t="s">
        <v>77</v>
      </c>
      <c r="I145" s="1">
        <v>50</v>
      </c>
      <c r="J145" s="1">
        <v>50</v>
      </c>
    </row>
    <row r="146" spans="1:10" ht="12.75">
      <c r="A146">
        <v>144</v>
      </c>
      <c r="B146" s="2" t="s">
        <v>10</v>
      </c>
      <c r="C146" s="2">
        <f t="shared" si="2"/>
        <v>16</v>
      </c>
      <c r="D146" s="6">
        <v>0</v>
      </c>
      <c r="E146" s="2">
        <v>704.296</v>
      </c>
      <c r="F146" s="6" t="s">
        <v>77</v>
      </c>
      <c r="G146" s="1">
        <v>706.302</v>
      </c>
      <c r="H146" s="12" t="s">
        <v>77</v>
      </c>
      <c r="I146" s="1">
        <v>50</v>
      </c>
      <c r="J146" s="1">
        <v>50</v>
      </c>
    </row>
    <row r="147" spans="1:10" ht="12.75">
      <c r="A147">
        <v>145</v>
      </c>
      <c r="B147" s="2" t="s">
        <v>10</v>
      </c>
      <c r="C147" s="2">
        <f t="shared" si="2"/>
        <v>17</v>
      </c>
      <c r="D147" s="6">
        <v>0</v>
      </c>
      <c r="E147" s="2">
        <v>704.297</v>
      </c>
      <c r="F147" s="6" t="s">
        <v>77</v>
      </c>
      <c r="G147" s="1">
        <v>706.3</v>
      </c>
      <c r="H147" s="12" t="s">
        <v>77</v>
      </c>
      <c r="I147" s="1">
        <v>50</v>
      </c>
      <c r="J147" s="1">
        <v>50</v>
      </c>
    </row>
    <row r="148" spans="1:10" ht="12.75">
      <c r="A148">
        <v>146</v>
      </c>
      <c r="B148" s="2" t="s">
        <v>10</v>
      </c>
      <c r="C148" s="2">
        <f t="shared" si="2"/>
        <v>18</v>
      </c>
      <c r="D148" s="6">
        <v>0</v>
      </c>
      <c r="E148" s="2">
        <v>704.293</v>
      </c>
      <c r="F148" s="6" t="s">
        <v>77</v>
      </c>
      <c r="G148" s="1">
        <v>706.302</v>
      </c>
      <c r="H148" s="12" t="s">
        <v>77</v>
      </c>
      <c r="I148" s="1">
        <v>50</v>
      </c>
      <c r="J148" s="1">
        <v>50</v>
      </c>
    </row>
    <row r="149" spans="1:10" ht="12.75">
      <c r="A149">
        <v>147</v>
      </c>
      <c r="B149" s="2" t="s">
        <v>10</v>
      </c>
      <c r="C149" s="2">
        <f t="shared" si="2"/>
        <v>19</v>
      </c>
      <c r="D149" s="6">
        <v>0</v>
      </c>
      <c r="E149" s="2">
        <v>704.294</v>
      </c>
      <c r="F149" s="6" t="s">
        <v>77</v>
      </c>
      <c r="G149" s="1">
        <v>706.3</v>
      </c>
      <c r="H149" s="12" t="s">
        <v>77</v>
      </c>
      <c r="I149" s="1">
        <v>50</v>
      </c>
      <c r="J149" s="1">
        <v>50</v>
      </c>
    </row>
    <row r="150" spans="1:10" ht="12.75">
      <c r="A150">
        <v>148</v>
      </c>
      <c r="B150" s="2" t="s">
        <v>10</v>
      </c>
      <c r="C150" s="2">
        <f t="shared" si="2"/>
        <v>20</v>
      </c>
      <c r="D150" s="6">
        <v>0</v>
      </c>
      <c r="E150" s="2">
        <v>704.291</v>
      </c>
      <c r="F150" s="6" t="s">
        <v>77</v>
      </c>
      <c r="G150" s="1">
        <v>706.3</v>
      </c>
      <c r="H150" s="12" t="s">
        <v>77</v>
      </c>
      <c r="I150" s="1">
        <v>50</v>
      </c>
      <c r="J150" s="1">
        <v>50</v>
      </c>
    </row>
    <row r="151" spans="1:10" ht="12.75">
      <c r="A151">
        <v>149</v>
      </c>
      <c r="B151" s="2" t="s">
        <v>10</v>
      </c>
      <c r="C151" s="2">
        <f t="shared" si="2"/>
        <v>21</v>
      </c>
      <c r="D151" s="6">
        <v>0</v>
      </c>
      <c r="E151" s="2">
        <v>704.293</v>
      </c>
      <c r="F151" s="6" t="s">
        <v>77</v>
      </c>
      <c r="G151" s="1">
        <v>706.3</v>
      </c>
      <c r="H151" s="12" t="s">
        <v>77</v>
      </c>
      <c r="I151" s="1">
        <v>50</v>
      </c>
      <c r="J151" s="1">
        <v>50</v>
      </c>
    </row>
    <row r="152" spans="1:10" ht="12.75">
      <c r="A152">
        <v>150</v>
      </c>
      <c r="B152" s="2" t="s">
        <v>10</v>
      </c>
      <c r="C152" s="2">
        <f t="shared" si="2"/>
        <v>22</v>
      </c>
      <c r="D152" s="6">
        <v>0</v>
      </c>
      <c r="E152" s="2">
        <v>704.297</v>
      </c>
      <c r="F152" s="6" t="s">
        <v>77</v>
      </c>
      <c r="G152" s="1">
        <v>706.302</v>
      </c>
      <c r="H152" s="12" t="s">
        <v>77</v>
      </c>
      <c r="I152" s="1">
        <v>50</v>
      </c>
      <c r="J152" s="1">
        <v>50</v>
      </c>
    </row>
    <row r="153" spans="1:10" ht="12.75">
      <c r="A153">
        <v>151</v>
      </c>
      <c r="B153" s="2" t="s">
        <v>10</v>
      </c>
      <c r="C153" s="2">
        <f t="shared" si="2"/>
        <v>23</v>
      </c>
      <c r="D153" s="6">
        <v>0</v>
      </c>
      <c r="E153" s="2">
        <v>704.294</v>
      </c>
      <c r="F153" s="6" t="s">
        <v>77</v>
      </c>
      <c r="G153" s="1">
        <v>706.3</v>
      </c>
      <c r="H153" s="12" t="s">
        <v>77</v>
      </c>
      <c r="I153" s="1">
        <v>50</v>
      </c>
      <c r="J153" s="1">
        <v>50</v>
      </c>
    </row>
    <row r="154" spans="1:10" ht="12.75">
      <c r="A154">
        <v>152</v>
      </c>
      <c r="B154" s="2" t="s">
        <v>10</v>
      </c>
      <c r="C154" s="2">
        <f t="shared" si="2"/>
        <v>24</v>
      </c>
      <c r="D154" s="6">
        <v>0</v>
      </c>
      <c r="E154" s="2">
        <v>704.288</v>
      </c>
      <c r="F154" s="6" t="s">
        <v>77</v>
      </c>
      <c r="G154" s="1">
        <v>706.301</v>
      </c>
      <c r="H154" s="12" t="s">
        <v>77</v>
      </c>
      <c r="I154" s="1">
        <v>50</v>
      </c>
      <c r="J154" s="1">
        <v>50</v>
      </c>
    </row>
    <row r="155" spans="1:10" ht="12.75">
      <c r="A155">
        <v>153</v>
      </c>
      <c r="B155" s="2" t="s">
        <v>10</v>
      </c>
      <c r="C155" s="2">
        <f t="shared" si="2"/>
        <v>25</v>
      </c>
      <c r="D155" s="6">
        <v>0</v>
      </c>
      <c r="E155" s="2">
        <v>0.816</v>
      </c>
      <c r="F155" s="6">
        <v>0.675</v>
      </c>
      <c r="G155" s="1">
        <v>0.999</v>
      </c>
      <c r="H155" s="12" t="s">
        <v>77</v>
      </c>
      <c r="I155" s="1">
        <v>50</v>
      </c>
      <c r="J155" s="1">
        <v>50</v>
      </c>
    </row>
    <row r="156" spans="1:10" ht="12.75">
      <c r="A156">
        <v>154</v>
      </c>
      <c r="B156" s="2" t="s">
        <v>10</v>
      </c>
      <c r="C156" s="2">
        <f t="shared" si="2"/>
        <v>26</v>
      </c>
      <c r="D156" s="6">
        <v>0</v>
      </c>
      <c r="E156" s="2">
        <v>0.884</v>
      </c>
      <c r="F156" s="6">
        <v>0.7856666666666666</v>
      </c>
      <c r="G156" s="1">
        <v>1.05</v>
      </c>
      <c r="H156" s="12" t="s">
        <v>77</v>
      </c>
      <c r="I156" s="1">
        <v>50</v>
      </c>
      <c r="J156" s="1">
        <v>50</v>
      </c>
    </row>
    <row r="157" spans="1:10" ht="12.75">
      <c r="A157">
        <v>155</v>
      </c>
      <c r="B157" s="2" t="s">
        <v>10</v>
      </c>
      <c r="C157" s="2">
        <f t="shared" si="2"/>
        <v>27</v>
      </c>
      <c r="D157" s="6">
        <v>0</v>
      </c>
      <c r="E157" s="2">
        <v>0.812</v>
      </c>
      <c r="F157" s="6">
        <v>0.6323333333333333</v>
      </c>
      <c r="G157" s="1">
        <v>1.001</v>
      </c>
      <c r="H157" s="12" t="s">
        <v>77</v>
      </c>
      <c r="I157" s="1">
        <v>50</v>
      </c>
      <c r="J157" s="1">
        <v>50</v>
      </c>
    </row>
    <row r="158" spans="1:10" ht="12.75">
      <c r="A158">
        <v>156</v>
      </c>
      <c r="B158" s="2" t="s">
        <v>10</v>
      </c>
      <c r="C158" s="2">
        <f t="shared" si="2"/>
        <v>28</v>
      </c>
      <c r="D158" s="6">
        <v>0</v>
      </c>
      <c r="E158" s="2">
        <v>0.877</v>
      </c>
      <c r="F158" s="6">
        <v>0.7080000000000001</v>
      </c>
      <c r="G158" s="1">
        <v>1.108</v>
      </c>
      <c r="H158" s="12" t="s">
        <v>77</v>
      </c>
      <c r="I158" s="1">
        <v>50</v>
      </c>
      <c r="J158" s="1">
        <v>50</v>
      </c>
    </row>
    <row r="159" spans="1:10" ht="12.75">
      <c r="A159">
        <v>157</v>
      </c>
      <c r="B159" s="2" t="s">
        <v>10</v>
      </c>
      <c r="C159" s="2">
        <f t="shared" si="2"/>
        <v>29</v>
      </c>
      <c r="D159" s="6">
        <v>0</v>
      </c>
      <c r="E159" s="2">
        <v>0.792</v>
      </c>
      <c r="F159" s="6">
        <v>0.618</v>
      </c>
      <c r="G159" s="1">
        <v>0.954</v>
      </c>
      <c r="H159" s="12">
        <v>0.827</v>
      </c>
      <c r="I159" s="1">
        <v>0.4985</v>
      </c>
      <c r="J159" s="1">
        <v>0.475</v>
      </c>
    </row>
    <row r="160" spans="1:10" ht="12.75">
      <c r="A160">
        <v>158</v>
      </c>
      <c r="B160" s="2" t="s">
        <v>10</v>
      </c>
      <c r="C160" s="2">
        <f t="shared" si="2"/>
        <v>30</v>
      </c>
      <c r="D160" s="6">
        <v>0</v>
      </c>
      <c r="E160" s="2">
        <v>0.855</v>
      </c>
      <c r="F160" s="6">
        <v>0.68</v>
      </c>
      <c r="G160" s="1">
        <v>1.034</v>
      </c>
      <c r="H160" s="12">
        <v>0.815</v>
      </c>
      <c r="I160" s="1">
        <v>0.49533333333333335</v>
      </c>
      <c r="J160" s="1">
        <v>0.4706666666666666</v>
      </c>
    </row>
    <row r="161" spans="1:10" ht="12.75">
      <c r="A161">
        <v>159</v>
      </c>
      <c r="B161" s="2" t="s">
        <v>10</v>
      </c>
      <c r="C161" s="2">
        <f t="shared" si="2"/>
        <v>31</v>
      </c>
      <c r="D161" s="6">
        <v>0</v>
      </c>
      <c r="E161" s="2">
        <v>0.789</v>
      </c>
      <c r="F161" s="6">
        <v>0.625</v>
      </c>
      <c r="G161" s="1">
        <v>0.963</v>
      </c>
      <c r="H161" s="12">
        <v>0.8203333333333332</v>
      </c>
      <c r="I161" s="1">
        <v>0.5006666666666667</v>
      </c>
      <c r="J161" s="1">
        <v>0.472</v>
      </c>
    </row>
    <row r="162" spans="1:10" ht="12.75">
      <c r="A162">
        <v>160</v>
      </c>
      <c r="B162" s="2" t="s">
        <v>10</v>
      </c>
      <c r="C162" s="2">
        <f t="shared" si="2"/>
        <v>32</v>
      </c>
      <c r="D162" s="6">
        <v>0</v>
      </c>
      <c r="E162" s="2">
        <v>0.857</v>
      </c>
      <c r="F162" s="6">
        <v>0.6823333333333332</v>
      </c>
      <c r="G162" s="1">
        <v>1.032</v>
      </c>
      <c r="H162" s="12">
        <v>0.8103333333333333</v>
      </c>
      <c r="I162" s="1">
        <v>0.488</v>
      </c>
      <c r="J162" s="1">
        <v>0.46166666666666667</v>
      </c>
    </row>
    <row r="163" spans="1:10" ht="12.75">
      <c r="A163">
        <v>161</v>
      </c>
      <c r="B163" s="2" t="s">
        <v>10</v>
      </c>
      <c r="C163" s="2">
        <f t="shared" si="2"/>
        <v>33</v>
      </c>
      <c r="D163" s="6">
        <v>0</v>
      </c>
      <c r="E163" s="2">
        <v>0.893</v>
      </c>
      <c r="F163" s="6">
        <v>0.7753333333333333</v>
      </c>
      <c r="G163" s="1">
        <v>1</v>
      </c>
      <c r="H163" s="12">
        <v>0.8623333333333334</v>
      </c>
      <c r="I163" s="1">
        <v>0.5486666666666666</v>
      </c>
      <c r="J163" s="1">
        <v>0.5083333333333333</v>
      </c>
    </row>
    <row r="164" spans="1:10" ht="12.75">
      <c r="A164">
        <v>162</v>
      </c>
      <c r="B164" s="2" t="s">
        <v>10</v>
      </c>
      <c r="C164" s="2">
        <f t="shared" si="2"/>
        <v>34</v>
      </c>
      <c r="D164" s="6">
        <v>0</v>
      </c>
      <c r="E164" s="2">
        <v>0.937</v>
      </c>
      <c r="F164" s="6">
        <v>0.8266666666666667</v>
      </c>
      <c r="G164" s="1">
        <v>1.045</v>
      </c>
      <c r="H164" s="12">
        <v>0.8486666666666666</v>
      </c>
      <c r="I164" s="1">
        <v>0.5063333333333334</v>
      </c>
      <c r="J164" s="1">
        <v>0.48133333333333334</v>
      </c>
    </row>
    <row r="165" spans="1:10" ht="12.75">
      <c r="A165">
        <v>163</v>
      </c>
      <c r="B165" s="2" t="s">
        <v>10</v>
      </c>
      <c r="C165" s="2">
        <f t="shared" si="2"/>
        <v>35</v>
      </c>
      <c r="D165" s="6">
        <v>0</v>
      </c>
      <c r="E165" s="2">
        <v>0.836</v>
      </c>
      <c r="F165" s="6">
        <v>0.726</v>
      </c>
      <c r="G165" s="1">
        <v>0.945</v>
      </c>
      <c r="H165" s="12">
        <v>0.8243333333333333</v>
      </c>
      <c r="I165" s="1">
        <v>0.512</v>
      </c>
      <c r="J165" s="1">
        <v>0.4656666666666667</v>
      </c>
    </row>
    <row r="166" spans="1:10" ht="12.75">
      <c r="A166">
        <v>164</v>
      </c>
      <c r="B166" s="2" t="s">
        <v>10</v>
      </c>
      <c r="C166" s="2">
        <f t="shared" si="2"/>
        <v>36</v>
      </c>
      <c r="D166" s="6">
        <v>0</v>
      </c>
      <c r="E166" s="2">
        <v>0.887</v>
      </c>
      <c r="F166" s="6">
        <v>0.775</v>
      </c>
      <c r="G166" s="1">
        <v>0.998</v>
      </c>
      <c r="H166" s="12">
        <v>0.8163333333333332</v>
      </c>
      <c r="I166" s="1">
        <v>0.4916666666666667</v>
      </c>
      <c r="J166" s="1">
        <v>0.45733333333333337</v>
      </c>
    </row>
    <row r="167" spans="1:10" ht="12.75">
      <c r="A167">
        <v>165</v>
      </c>
      <c r="B167" s="2" t="s">
        <v>10</v>
      </c>
      <c r="C167" s="2">
        <f t="shared" si="2"/>
        <v>37</v>
      </c>
      <c r="D167" s="6">
        <v>0</v>
      </c>
      <c r="E167" s="2">
        <v>0.821</v>
      </c>
      <c r="F167" s="6">
        <v>0.715</v>
      </c>
      <c r="G167" s="1">
        <v>0.943</v>
      </c>
      <c r="H167" s="12">
        <v>0.8643333333333333</v>
      </c>
      <c r="I167" s="1">
        <v>0.5746666666666667</v>
      </c>
      <c r="J167" s="1">
        <v>0.5096666666666666</v>
      </c>
    </row>
    <row r="168" spans="1:10" ht="12.75">
      <c r="A168">
        <v>166</v>
      </c>
      <c r="B168" s="2" t="s">
        <v>10</v>
      </c>
      <c r="C168" s="2">
        <f t="shared" si="2"/>
        <v>38</v>
      </c>
      <c r="D168" s="6">
        <v>0</v>
      </c>
      <c r="E168" s="2">
        <v>0.877</v>
      </c>
      <c r="F168" s="6">
        <v>0.7733333333333333</v>
      </c>
      <c r="G168" s="1">
        <v>0.993</v>
      </c>
      <c r="H168" s="12">
        <v>0.8446666666666666</v>
      </c>
      <c r="I168" s="1">
        <v>0.52</v>
      </c>
      <c r="J168" s="1">
        <v>0.48466666666666663</v>
      </c>
    </row>
    <row r="169" spans="1:10" ht="12.75">
      <c r="A169">
        <v>167</v>
      </c>
      <c r="B169" s="2" t="s">
        <v>10</v>
      </c>
      <c r="C169" s="2">
        <f t="shared" si="2"/>
        <v>39</v>
      </c>
      <c r="D169" s="6">
        <v>0</v>
      </c>
      <c r="E169" s="2">
        <v>0.833</v>
      </c>
      <c r="F169" s="6">
        <v>0.7253333333333334</v>
      </c>
      <c r="G169" s="1">
        <v>0.931</v>
      </c>
      <c r="H169" s="12">
        <v>0.887</v>
      </c>
      <c r="I169" s="1">
        <v>0.5583333333333332</v>
      </c>
      <c r="J169" s="1">
        <v>0.5063333333333334</v>
      </c>
    </row>
    <row r="170" spans="1:10" ht="12.75">
      <c r="A170">
        <v>168</v>
      </c>
      <c r="B170" s="2" t="s">
        <v>10</v>
      </c>
      <c r="C170" s="2">
        <f t="shared" si="2"/>
        <v>40</v>
      </c>
      <c r="D170" s="6">
        <v>0</v>
      </c>
      <c r="E170" s="2">
        <v>0.863</v>
      </c>
      <c r="F170" s="6">
        <v>0.746</v>
      </c>
      <c r="G170" s="1">
        <v>0.971</v>
      </c>
      <c r="H170" s="12">
        <v>0.8613333333333332</v>
      </c>
      <c r="I170" s="1">
        <v>0.574</v>
      </c>
      <c r="J170" s="1">
        <v>0.509</v>
      </c>
    </row>
    <row r="171" spans="1:10" ht="12.75">
      <c r="A171">
        <v>169</v>
      </c>
      <c r="B171" s="2" t="s">
        <v>10</v>
      </c>
      <c r="C171" s="2">
        <f t="shared" si="2"/>
        <v>41</v>
      </c>
      <c r="D171" s="6">
        <v>0</v>
      </c>
      <c r="E171" s="2">
        <v>0.813</v>
      </c>
      <c r="F171" s="6">
        <v>0.7116666666666666</v>
      </c>
      <c r="G171" s="1">
        <v>0.915</v>
      </c>
      <c r="H171" s="12">
        <v>0.778</v>
      </c>
      <c r="I171" s="1">
        <v>0.4733333333333334</v>
      </c>
      <c r="J171" s="1">
        <v>0.40900000000000003</v>
      </c>
    </row>
    <row r="172" spans="1:10" ht="12.75">
      <c r="A172">
        <v>170</v>
      </c>
      <c r="B172" s="2" t="s">
        <v>10</v>
      </c>
      <c r="C172" s="2">
        <f t="shared" si="2"/>
        <v>42</v>
      </c>
      <c r="D172" s="6">
        <v>0</v>
      </c>
      <c r="E172" s="2">
        <v>0.853</v>
      </c>
      <c r="F172" s="6">
        <v>0.749</v>
      </c>
      <c r="G172" s="1">
        <v>0.972</v>
      </c>
      <c r="H172" s="12">
        <v>0.7556666666666666</v>
      </c>
      <c r="I172" s="1">
        <v>0.43366666666666664</v>
      </c>
      <c r="J172" s="1">
        <v>0.3946666666666667</v>
      </c>
    </row>
    <row r="173" spans="1:10" ht="12.75">
      <c r="A173">
        <v>171</v>
      </c>
      <c r="B173" s="2" t="s">
        <v>10</v>
      </c>
      <c r="C173" s="2">
        <f t="shared" si="2"/>
        <v>43</v>
      </c>
      <c r="D173" s="6">
        <v>0</v>
      </c>
      <c r="E173" s="2">
        <v>0.792</v>
      </c>
      <c r="F173" s="6">
        <v>0.7079999999999999</v>
      </c>
      <c r="G173" s="1">
        <v>0.907</v>
      </c>
      <c r="H173" s="12">
        <v>0.775</v>
      </c>
      <c r="I173" s="1">
        <v>0.45733333333333337</v>
      </c>
      <c r="J173" s="1">
        <v>0.4056666666666666</v>
      </c>
    </row>
    <row r="174" spans="1:10" ht="12.75">
      <c r="A174">
        <v>172</v>
      </c>
      <c r="B174" s="2" t="s">
        <v>10</v>
      </c>
      <c r="C174" s="2">
        <f t="shared" si="2"/>
        <v>44</v>
      </c>
      <c r="D174" s="6">
        <v>0</v>
      </c>
      <c r="E174" s="2">
        <v>0.866</v>
      </c>
      <c r="F174" s="6">
        <v>0.7463333333333333</v>
      </c>
      <c r="G174" s="1">
        <v>0.959</v>
      </c>
      <c r="H174" s="12">
        <v>0.8036666666666666</v>
      </c>
      <c r="I174" s="1">
        <v>0.454</v>
      </c>
      <c r="J174" s="1">
        <v>0.417</v>
      </c>
    </row>
    <row r="175" spans="1:10" ht="12.75">
      <c r="A175">
        <v>173</v>
      </c>
      <c r="B175" s="2" t="s">
        <v>10</v>
      </c>
      <c r="C175" s="2">
        <f t="shared" si="2"/>
        <v>45</v>
      </c>
      <c r="D175" s="6">
        <v>0</v>
      </c>
      <c r="E175" s="2">
        <v>0.79</v>
      </c>
      <c r="F175" s="6">
        <v>0.6890000000000001</v>
      </c>
      <c r="G175" s="1">
        <v>0.903</v>
      </c>
      <c r="H175" s="12">
        <v>0.8006666666666667</v>
      </c>
      <c r="I175" s="1">
        <v>0.47333333333333333</v>
      </c>
      <c r="J175" s="1">
        <v>0.4263333333333333</v>
      </c>
    </row>
    <row r="176" spans="1:10" ht="12.75">
      <c r="A176">
        <v>174</v>
      </c>
      <c r="B176" s="2" t="s">
        <v>10</v>
      </c>
      <c r="C176" s="2">
        <f t="shared" si="2"/>
        <v>46</v>
      </c>
      <c r="D176" s="6">
        <v>0</v>
      </c>
      <c r="E176" s="2">
        <v>0.829</v>
      </c>
      <c r="F176" s="6">
        <v>0.7326666666666667</v>
      </c>
      <c r="G176" s="1">
        <v>0.971</v>
      </c>
      <c r="H176" s="12">
        <v>0.7993333333333333</v>
      </c>
      <c r="I176" s="1">
        <v>0.5136666666666666</v>
      </c>
      <c r="J176" s="1">
        <v>0.4283333333333333</v>
      </c>
    </row>
    <row r="177" spans="1:10" ht="12.75">
      <c r="A177">
        <v>175</v>
      </c>
      <c r="B177" s="2" t="s">
        <v>10</v>
      </c>
      <c r="C177" s="2">
        <f t="shared" si="2"/>
        <v>47</v>
      </c>
      <c r="D177" s="6">
        <v>0</v>
      </c>
      <c r="E177" s="2">
        <v>0.79</v>
      </c>
      <c r="F177" s="6">
        <v>0.6859999999999999</v>
      </c>
      <c r="G177" s="1">
        <v>0.909</v>
      </c>
      <c r="H177" s="12">
        <v>0.8056666666666666</v>
      </c>
      <c r="I177" s="1">
        <v>0.49300000000000005</v>
      </c>
      <c r="J177" s="1">
        <v>0.4303333333333333</v>
      </c>
    </row>
    <row r="178" spans="1:10" ht="12.75">
      <c r="A178">
        <v>176</v>
      </c>
      <c r="B178" s="2" t="s">
        <v>10</v>
      </c>
      <c r="C178" s="2">
        <f t="shared" si="2"/>
        <v>48</v>
      </c>
      <c r="D178" s="6">
        <v>0</v>
      </c>
      <c r="E178" s="2">
        <v>0.831</v>
      </c>
      <c r="F178" s="6">
        <v>0.722</v>
      </c>
      <c r="G178" s="1">
        <v>0.941</v>
      </c>
      <c r="H178" s="12">
        <v>0.8140000000000001</v>
      </c>
      <c r="I178" s="1">
        <v>0.4836666666666667</v>
      </c>
      <c r="J178" s="1">
        <v>0.42766666666666664</v>
      </c>
    </row>
    <row r="179" spans="1:10" ht="12.75">
      <c r="A179">
        <v>177</v>
      </c>
      <c r="B179" s="2" t="s">
        <v>10</v>
      </c>
      <c r="C179" s="2">
        <f t="shared" si="2"/>
        <v>49</v>
      </c>
      <c r="D179" s="6">
        <v>0</v>
      </c>
      <c r="E179" s="2">
        <v>0.778</v>
      </c>
      <c r="F179" s="6">
        <v>0.6816666666666666</v>
      </c>
      <c r="G179" s="1">
        <v>0.881</v>
      </c>
      <c r="H179" s="12">
        <v>0.8203333333333332</v>
      </c>
      <c r="I179" s="1">
        <v>0.51</v>
      </c>
      <c r="J179" s="1">
        <v>0.45166666666666666</v>
      </c>
    </row>
    <row r="180" spans="1:10" ht="12.75">
      <c r="A180">
        <v>178</v>
      </c>
      <c r="B180" s="2" t="s">
        <v>10</v>
      </c>
      <c r="C180" s="2">
        <f t="shared" si="2"/>
        <v>50</v>
      </c>
      <c r="D180" s="6">
        <v>0</v>
      </c>
      <c r="E180" s="2">
        <v>0.805</v>
      </c>
      <c r="F180" s="6">
        <v>0.71</v>
      </c>
      <c r="G180" s="1">
        <v>0.923</v>
      </c>
      <c r="H180" s="12">
        <v>0.7846666666666667</v>
      </c>
      <c r="I180" s="1">
        <v>0.4426666666666667</v>
      </c>
      <c r="J180" s="1">
        <v>0.4013333333333334</v>
      </c>
    </row>
    <row r="181" spans="1:10" ht="12.75">
      <c r="A181">
        <v>179</v>
      </c>
      <c r="B181" s="2" t="s">
        <v>10</v>
      </c>
      <c r="C181" s="2">
        <f t="shared" si="2"/>
        <v>51</v>
      </c>
      <c r="D181" s="6">
        <v>0</v>
      </c>
      <c r="E181" s="2">
        <v>0.787</v>
      </c>
      <c r="F181" s="6">
        <v>0.6813333333333333</v>
      </c>
      <c r="G181" s="1">
        <v>0.889</v>
      </c>
      <c r="H181" s="12">
        <v>0.8573333333333334</v>
      </c>
      <c r="I181" s="1">
        <v>0.5483333333333335</v>
      </c>
      <c r="J181" s="1">
        <v>0.455</v>
      </c>
    </row>
    <row r="182" spans="1:10" ht="12.75">
      <c r="A182">
        <v>180</v>
      </c>
      <c r="B182" s="2" t="s">
        <v>10</v>
      </c>
      <c r="C182" s="2">
        <f t="shared" si="2"/>
        <v>52</v>
      </c>
      <c r="D182" s="6">
        <v>0</v>
      </c>
      <c r="E182" s="2">
        <v>0.808</v>
      </c>
      <c r="F182" s="6">
        <v>0.7079999999999999</v>
      </c>
      <c r="G182" s="1">
        <v>0.935</v>
      </c>
      <c r="H182" s="12">
        <v>0.7943333333333333</v>
      </c>
      <c r="I182" s="1">
        <v>0.5306666666666667</v>
      </c>
      <c r="J182" s="1">
        <v>0.408</v>
      </c>
    </row>
    <row r="183" spans="1:10" ht="12.75">
      <c r="A183">
        <v>181</v>
      </c>
      <c r="B183" s="2" t="s">
        <v>10</v>
      </c>
      <c r="C183" s="2">
        <f t="shared" si="2"/>
        <v>53</v>
      </c>
      <c r="D183" s="6">
        <v>0</v>
      </c>
      <c r="E183" s="2">
        <v>0.768</v>
      </c>
      <c r="F183" s="6">
        <v>0.6636666666666667</v>
      </c>
      <c r="G183" s="1">
        <v>0.875</v>
      </c>
      <c r="H183" s="12">
        <v>0.8906666666666667</v>
      </c>
      <c r="I183" s="1">
        <v>0.4323333333333333</v>
      </c>
      <c r="J183" s="1">
        <v>0.39433333333333337</v>
      </c>
    </row>
    <row r="184" spans="1:10" ht="12.75">
      <c r="A184">
        <v>182</v>
      </c>
      <c r="B184" s="2" t="s">
        <v>10</v>
      </c>
      <c r="C184" s="2">
        <f t="shared" si="2"/>
        <v>54</v>
      </c>
      <c r="D184" s="6">
        <v>0</v>
      </c>
      <c r="E184" s="2">
        <v>0.802</v>
      </c>
      <c r="F184" s="6">
        <v>0.7063333333333333</v>
      </c>
      <c r="G184" s="1">
        <v>0.918</v>
      </c>
      <c r="H184" s="12">
        <v>0.7586666666666667</v>
      </c>
      <c r="I184" s="1">
        <v>0.423</v>
      </c>
      <c r="J184" s="1">
        <v>0.38800000000000007</v>
      </c>
    </row>
    <row r="185" spans="1:10" ht="12.75">
      <c r="A185">
        <v>183</v>
      </c>
      <c r="B185" s="2" t="s">
        <v>10</v>
      </c>
      <c r="C185" s="2">
        <f t="shared" si="2"/>
        <v>55</v>
      </c>
      <c r="D185" s="6">
        <v>0</v>
      </c>
      <c r="E185" s="2">
        <v>0.775</v>
      </c>
      <c r="F185" s="6">
        <v>0.6693333333333333</v>
      </c>
      <c r="G185" s="1">
        <v>0.879</v>
      </c>
      <c r="H185" s="12">
        <v>0.7896666666666666</v>
      </c>
      <c r="I185" s="1">
        <v>0.4563333333333333</v>
      </c>
      <c r="J185" s="1">
        <v>0.40266666666666673</v>
      </c>
    </row>
    <row r="186" spans="1:10" ht="12.75">
      <c r="A186">
        <v>184</v>
      </c>
      <c r="B186" s="2" t="s">
        <v>10</v>
      </c>
      <c r="C186" s="2">
        <f t="shared" si="2"/>
        <v>56</v>
      </c>
      <c r="D186" s="6">
        <v>0</v>
      </c>
      <c r="E186" s="2">
        <v>0.795</v>
      </c>
      <c r="F186" s="6">
        <v>0.6903333333333334</v>
      </c>
      <c r="G186" s="1">
        <v>0.899</v>
      </c>
      <c r="H186" s="12">
        <v>0.8133333333333334</v>
      </c>
      <c r="I186" s="1">
        <v>0.4506666666666667</v>
      </c>
      <c r="J186" s="1">
        <v>0.4116666666666666</v>
      </c>
    </row>
    <row r="187" spans="1:10" ht="12.75">
      <c r="A187">
        <v>185</v>
      </c>
      <c r="B187" s="2" t="s">
        <v>10</v>
      </c>
      <c r="C187" s="2">
        <f t="shared" si="2"/>
        <v>57</v>
      </c>
      <c r="D187" s="6">
        <v>0</v>
      </c>
      <c r="E187" s="2">
        <v>0.752</v>
      </c>
      <c r="F187" s="6">
        <v>0.656</v>
      </c>
      <c r="G187" s="1">
        <v>0.86</v>
      </c>
      <c r="H187" s="12">
        <v>0.7876666666666668</v>
      </c>
      <c r="I187" s="1">
        <v>0.45966666666666667</v>
      </c>
      <c r="J187" s="1">
        <v>0.4203333333333333</v>
      </c>
    </row>
    <row r="188" spans="1:10" ht="12.75">
      <c r="A188">
        <v>186</v>
      </c>
      <c r="B188" s="2" t="s">
        <v>10</v>
      </c>
      <c r="C188" s="2">
        <f t="shared" si="2"/>
        <v>58</v>
      </c>
      <c r="D188" s="6">
        <v>0</v>
      </c>
      <c r="E188" s="2">
        <v>0.778</v>
      </c>
      <c r="F188" s="6">
        <v>0.68</v>
      </c>
      <c r="G188" s="1">
        <v>0.888</v>
      </c>
      <c r="H188" s="12">
        <v>0.7983333333333335</v>
      </c>
      <c r="I188" s="1">
        <v>0.4653333333333333</v>
      </c>
      <c r="J188" s="1">
        <v>0.422</v>
      </c>
    </row>
    <row r="189" spans="1:10" ht="12.75">
      <c r="A189">
        <v>187</v>
      </c>
      <c r="B189" s="2" t="s">
        <v>10</v>
      </c>
      <c r="C189" s="2">
        <f t="shared" si="2"/>
        <v>59</v>
      </c>
      <c r="D189" s="6">
        <v>0</v>
      </c>
      <c r="E189" s="2">
        <v>0.757</v>
      </c>
      <c r="F189" s="6">
        <v>0.6593333333333334</v>
      </c>
      <c r="G189" s="1">
        <v>0.861</v>
      </c>
      <c r="H189" s="12">
        <v>0.8233333333333333</v>
      </c>
      <c r="I189" s="1">
        <v>0.47866666666666663</v>
      </c>
      <c r="J189" s="1">
        <v>0.43533333333333335</v>
      </c>
    </row>
    <row r="190" spans="1:10" ht="12.75">
      <c r="A190">
        <v>188</v>
      </c>
      <c r="B190" s="2" t="s">
        <v>10</v>
      </c>
      <c r="C190" s="2">
        <f t="shared" si="2"/>
        <v>60</v>
      </c>
      <c r="D190" s="6">
        <v>0</v>
      </c>
      <c r="E190" s="2">
        <v>0.781</v>
      </c>
      <c r="F190" s="6">
        <v>0.6773333333333333</v>
      </c>
      <c r="G190" s="1">
        <v>0.884</v>
      </c>
      <c r="H190" s="12">
        <v>0.8109999999999999</v>
      </c>
      <c r="I190" s="1">
        <v>0.46900000000000003</v>
      </c>
      <c r="J190" s="1">
        <v>0.43</v>
      </c>
    </row>
    <row r="191" spans="1:10" ht="12.75">
      <c r="A191">
        <v>189</v>
      </c>
      <c r="B191" s="2" t="s">
        <v>10</v>
      </c>
      <c r="C191" s="2">
        <f t="shared" si="2"/>
        <v>61</v>
      </c>
      <c r="D191" s="6">
        <v>0</v>
      </c>
      <c r="E191" s="2">
        <v>0.746</v>
      </c>
      <c r="F191" s="6">
        <v>0.6386666666666666</v>
      </c>
      <c r="G191" s="1">
        <v>0.848</v>
      </c>
      <c r="H191" s="12">
        <v>0.93</v>
      </c>
      <c r="I191" s="1">
        <v>0.4736666666666666</v>
      </c>
      <c r="J191" s="1">
        <v>0.4486666666666667</v>
      </c>
    </row>
    <row r="192" spans="1:10" ht="12.75">
      <c r="A192">
        <v>190</v>
      </c>
      <c r="B192" s="2" t="s">
        <v>10</v>
      </c>
      <c r="C192" s="2">
        <f t="shared" si="2"/>
        <v>62</v>
      </c>
      <c r="D192" s="6">
        <v>0</v>
      </c>
      <c r="E192" s="2">
        <v>0.772</v>
      </c>
      <c r="F192" s="6">
        <v>0.669</v>
      </c>
      <c r="G192" s="1">
        <v>0.865</v>
      </c>
      <c r="H192" s="12">
        <v>0.7846666666666667</v>
      </c>
      <c r="I192" s="1">
        <v>0.42366666666666664</v>
      </c>
      <c r="J192" s="1">
        <v>0.41733333333333333</v>
      </c>
    </row>
    <row r="193" spans="1:10" ht="12.75">
      <c r="A193">
        <v>191</v>
      </c>
      <c r="B193" s="2" t="s">
        <v>10</v>
      </c>
      <c r="C193" s="2">
        <f t="shared" si="2"/>
        <v>63</v>
      </c>
      <c r="D193" s="6">
        <v>0</v>
      </c>
      <c r="E193" s="2">
        <v>0.814</v>
      </c>
      <c r="F193" s="6">
        <v>0.6930000000000001</v>
      </c>
      <c r="G193" s="1">
        <v>0.9</v>
      </c>
      <c r="H193" s="12">
        <v>0.8406666666666666</v>
      </c>
      <c r="I193" s="1">
        <v>0.5023333333333334</v>
      </c>
      <c r="J193" s="1">
        <v>0.46366666666666667</v>
      </c>
    </row>
    <row r="194" spans="1:10" ht="12.75">
      <c r="A194">
        <v>192</v>
      </c>
      <c r="B194" s="2" t="s">
        <v>10</v>
      </c>
      <c r="C194" s="2">
        <f t="shared" si="2"/>
        <v>64</v>
      </c>
      <c r="D194" s="6">
        <v>0</v>
      </c>
      <c r="E194" s="2">
        <v>0.778</v>
      </c>
      <c r="F194" s="6">
        <v>0.665</v>
      </c>
      <c r="G194" s="1">
        <v>0.878</v>
      </c>
      <c r="H194" s="12">
        <v>0.797</v>
      </c>
      <c r="I194" s="1">
        <v>0.459</v>
      </c>
      <c r="J194" s="1">
        <v>0.4056666666666667</v>
      </c>
    </row>
    <row r="195" spans="1:10" ht="12.75">
      <c r="A195">
        <v>193</v>
      </c>
      <c r="B195" s="2" t="s">
        <v>11</v>
      </c>
      <c r="C195" s="2">
        <f t="shared" si="2"/>
        <v>1</v>
      </c>
      <c r="D195" s="6">
        <v>0</v>
      </c>
      <c r="E195" s="2">
        <v>704.303</v>
      </c>
      <c r="F195" s="6" t="s">
        <v>77</v>
      </c>
      <c r="G195" s="1">
        <v>706.307</v>
      </c>
      <c r="H195" s="12">
        <v>0.7933333333333334</v>
      </c>
      <c r="I195" s="1">
        <v>0.8753333333333333</v>
      </c>
      <c r="J195" s="1">
        <v>0.399</v>
      </c>
    </row>
    <row r="196" spans="1:10" ht="12.75">
      <c r="A196">
        <v>194</v>
      </c>
      <c r="B196" s="2" t="s">
        <v>11</v>
      </c>
      <c r="C196" s="2">
        <f aca="true" t="shared" si="3" ref="C196:C259">IF(MOD(A196,64)=0,64,MOD(A196,64))</f>
        <v>2</v>
      </c>
      <c r="D196" s="6">
        <v>0</v>
      </c>
      <c r="E196" s="2">
        <v>704.303</v>
      </c>
      <c r="F196" s="6" t="s">
        <v>77</v>
      </c>
      <c r="G196" s="1">
        <v>706.308</v>
      </c>
      <c r="H196" s="12">
        <v>0.7313333333333333</v>
      </c>
      <c r="I196" s="1">
        <v>0.40700000000000003</v>
      </c>
      <c r="J196" s="1">
        <v>0.37366666666666665</v>
      </c>
    </row>
    <row r="197" spans="1:10" ht="12.75">
      <c r="A197">
        <v>195</v>
      </c>
      <c r="B197" s="2" t="s">
        <v>11</v>
      </c>
      <c r="C197" s="2">
        <f t="shared" si="3"/>
        <v>3</v>
      </c>
      <c r="D197" s="6">
        <v>0</v>
      </c>
      <c r="E197" s="2">
        <v>704.301</v>
      </c>
      <c r="F197" s="6" t="s">
        <v>77</v>
      </c>
      <c r="G197" s="1">
        <v>706.309</v>
      </c>
      <c r="H197" s="12">
        <v>0.7503333333333333</v>
      </c>
      <c r="I197" s="1">
        <v>0.4286666666666667</v>
      </c>
      <c r="J197" s="1">
        <v>0.3906666666666667</v>
      </c>
    </row>
    <row r="198" spans="1:10" ht="12.75">
      <c r="A198">
        <v>196</v>
      </c>
      <c r="B198" s="2" t="s">
        <v>11</v>
      </c>
      <c r="C198" s="2">
        <f t="shared" si="3"/>
        <v>4</v>
      </c>
      <c r="D198" s="6">
        <v>0</v>
      </c>
      <c r="E198" s="2">
        <v>704.303</v>
      </c>
      <c r="F198" s="6" t="s">
        <v>77</v>
      </c>
      <c r="G198" s="1">
        <v>706.305</v>
      </c>
      <c r="H198" s="12">
        <v>0.7703333333333333</v>
      </c>
      <c r="I198" s="1">
        <v>0.4346666666666667</v>
      </c>
      <c r="J198" s="1">
        <v>0.39366666666666666</v>
      </c>
    </row>
    <row r="199" spans="1:10" ht="12.75">
      <c r="A199">
        <v>197</v>
      </c>
      <c r="B199" s="2" t="s">
        <v>11</v>
      </c>
      <c r="C199" s="2">
        <f t="shared" si="3"/>
        <v>5</v>
      </c>
      <c r="D199" s="6">
        <v>0</v>
      </c>
      <c r="E199" s="2">
        <v>704.302</v>
      </c>
      <c r="F199" s="6" t="s">
        <v>77</v>
      </c>
      <c r="G199" s="1">
        <v>706.305</v>
      </c>
      <c r="H199" s="12">
        <v>0.7846666666666667</v>
      </c>
      <c r="I199" s="1">
        <v>0.4466666666666667</v>
      </c>
      <c r="J199" s="1">
        <v>0.4163333333333334</v>
      </c>
    </row>
    <row r="200" spans="1:10" ht="12.75">
      <c r="A200">
        <v>198</v>
      </c>
      <c r="B200" s="2" t="s">
        <v>11</v>
      </c>
      <c r="C200" s="2">
        <f t="shared" si="3"/>
        <v>6</v>
      </c>
      <c r="D200" s="6">
        <v>0</v>
      </c>
      <c r="E200" s="2">
        <v>704.301</v>
      </c>
      <c r="F200" s="6" t="s">
        <v>77</v>
      </c>
      <c r="G200" s="1">
        <v>706.305</v>
      </c>
      <c r="H200" s="12">
        <v>0.78</v>
      </c>
      <c r="I200" s="1">
        <v>0.4583333333333333</v>
      </c>
      <c r="J200" s="1">
        <v>0.422</v>
      </c>
    </row>
    <row r="201" spans="1:10" ht="12.75">
      <c r="A201">
        <v>199</v>
      </c>
      <c r="B201" s="2" t="s">
        <v>11</v>
      </c>
      <c r="C201" s="2">
        <f t="shared" si="3"/>
        <v>7</v>
      </c>
      <c r="D201" s="6">
        <v>0</v>
      </c>
      <c r="E201" s="2">
        <v>704.303</v>
      </c>
      <c r="F201" s="6" t="s">
        <v>77</v>
      </c>
      <c r="G201" s="1">
        <v>706.305</v>
      </c>
      <c r="H201" s="12">
        <v>0.809</v>
      </c>
      <c r="I201" s="1">
        <v>0.46599999999999997</v>
      </c>
      <c r="J201" s="1">
        <v>0.41966666666666663</v>
      </c>
    </row>
    <row r="202" spans="1:10" ht="12.75">
      <c r="A202">
        <v>200</v>
      </c>
      <c r="B202" s="2" t="s">
        <v>11</v>
      </c>
      <c r="C202" s="2">
        <f t="shared" si="3"/>
        <v>8</v>
      </c>
      <c r="D202" s="6">
        <v>0</v>
      </c>
      <c r="E202" s="2">
        <v>704.3</v>
      </c>
      <c r="F202" s="6" t="s">
        <v>77</v>
      </c>
      <c r="G202" s="1">
        <v>706.3</v>
      </c>
      <c r="H202" s="12">
        <v>0.7996666666666666</v>
      </c>
      <c r="I202" s="1">
        <v>0.47933333333333333</v>
      </c>
      <c r="J202" s="1">
        <v>0.4343333333333333</v>
      </c>
    </row>
    <row r="203" spans="1:10" ht="12.75">
      <c r="A203">
        <v>201</v>
      </c>
      <c r="B203" s="2" t="s">
        <v>11</v>
      </c>
      <c r="C203" s="2">
        <f t="shared" si="3"/>
        <v>9</v>
      </c>
      <c r="D203" s="6">
        <v>0</v>
      </c>
      <c r="E203" s="2">
        <v>704.303</v>
      </c>
      <c r="F203" s="6" t="s">
        <v>77</v>
      </c>
      <c r="G203" s="1">
        <v>706.301</v>
      </c>
      <c r="H203" s="12">
        <v>0.8140000000000001</v>
      </c>
      <c r="I203" s="1">
        <v>0.48966666666666664</v>
      </c>
      <c r="J203" s="1">
        <v>0.44566666666666666</v>
      </c>
    </row>
    <row r="204" spans="1:10" ht="12.75">
      <c r="A204">
        <v>202</v>
      </c>
      <c r="B204" s="2" t="s">
        <v>11</v>
      </c>
      <c r="C204" s="2">
        <f t="shared" si="3"/>
        <v>10</v>
      </c>
      <c r="D204" s="6">
        <v>0</v>
      </c>
      <c r="E204" s="2">
        <v>704.296</v>
      </c>
      <c r="F204" s="6" t="s">
        <v>77</v>
      </c>
      <c r="G204" s="1">
        <v>706.297</v>
      </c>
      <c r="H204" s="12">
        <v>0.7476666666666668</v>
      </c>
      <c r="I204" s="1">
        <v>0.43733333333333335</v>
      </c>
      <c r="J204" s="1">
        <v>0.3960000000000001</v>
      </c>
    </row>
    <row r="205" spans="1:10" ht="12.75">
      <c r="A205">
        <v>203</v>
      </c>
      <c r="B205" s="2" t="s">
        <v>11</v>
      </c>
      <c r="C205" s="2">
        <f t="shared" si="3"/>
        <v>11</v>
      </c>
      <c r="D205" s="6">
        <v>0</v>
      </c>
      <c r="E205" s="2">
        <v>704.299</v>
      </c>
      <c r="F205" s="6" t="s">
        <v>77</v>
      </c>
      <c r="G205" s="1">
        <v>706.298</v>
      </c>
      <c r="H205" s="12">
        <v>0.8613333333333334</v>
      </c>
      <c r="I205" s="1">
        <v>0.4876666666666667</v>
      </c>
      <c r="J205" s="1">
        <v>0.43333333333333335</v>
      </c>
    </row>
    <row r="206" spans="1:10" ht="12.75">
      <c r="A206">
        <v>204</v>
      </c>
      <c r="B206" s="2" t="s">
        <v>11</v>
      </c>
      <c r="C206" s="2">
        <f t="shared" si="3"/>
        <v>12</v>
      </c>
      <c r="D206" s="6">
        <v>0</v>
      </c>
      <c r="E206" s="2">
        <v>704.3</v>
      </c>
      <c r="F206" s="6" t="s">
        <v>77</v>
      </c>
      <c r="G206" s="1">
        <v>706.3</v>
      </c>
      <c r="H206" s="12">
        <v>0.806</v>
      </c>
      <c r="I206" s="1">
        <v>0.451</v>
      </c>
      <c r="J206" s="1">
        <v>0.39466666666666667</v>
      </c>
    </row>
    <row r="207" spans="1:10" ht="12.75">
      <c r="A207">
        <v>205</v>
      </c>
      <c r="B207" s="2" t="s">
        <v>11</v>
      </c>
      <c r="C207" s="2">
        <f t="shared" si="3"/>
        <v>13</v>
      </c>
      <c r="D207" s="6">
        <v>0</v>
      </c>
      <c r="E207" s="2">
        <v>704.299</v>
      </c>
      <c r="F207" s="6" t="s">
        <v>77</v>
      </c>
      <c r="G207" s="1">
        <v>706.303</v>
      </c>
      <c r="H207" s="12">
        <v>0.774</v>
      </c>
      <c r="I207" s="1">
        <v>0.44366666666666665</v>
      </c>
      <c r="J207" s="1">
        <v>0.39433333333333326</v>
      </c>
    </row>
    <row r="208" spans="1:10" ht="12.75">
      <c r="A208">
        <v>206</v>
      </c>
      <c r="B208" s="2" t="s">
        <v>11</v>
      </c>
      <c r="C208" s="2">
        <f t="shared" si="3"/>
        <v>14</v>
      </c>
      <c r="D208" s="6">
        <v>0</v>
      </c>
      <c r="E208" s="2">
        <v>704.3</v>
      </c>
      <c r="F208" s="6" t="s">
        <v>77</v>
      </c>
      <c r="G208" s="1">
        <v>706.298</v>
      </c>
      <c r="H208" s="12">
        <v>0.7566666666666667</v>
      </c>
      <c r="I208" s="1">
        <v>0.4263333333333333</v>
      </c>
      <c r="J208" s="1">
        <v>0.36800000000000005</v>
      </c>
    </row>
    <row r="209" spans="1:10" ht="12.75">
      <c r="A209">
        <v>207</v>
      </c>
      <c r="B209" s="2" t="s">
        <v>11</v>
      </c>
      <c r="C209" s="2">
        <f t="shared" si="3"/>
        <v>15</v>
      </c>
      <c r="D209" s="6">
        <v>0</v>
      </c>
      <c r="E209" s="2">
        <v>704.303</v>
      </c>
      <c r="F209" s="6" t="s">
        <v>77</v>
      </c>
      <c r="G209" s="1">
        <v>706.3</v>
      </c>
      <c r="H209" s="12">
        <v>0.7726666666666667</v>
      </c>
      <c r="I209" s="1">
        <v>0.4406666666666667</v>
      </c>
      <c r="J209" s="1">
        <v>0.38166666666666665</v>
      </c>
    </row>
    <row r="210" spans="1:10" ht="12.75">
      <c r="A210">
        <v>208</v>
      </c>
      <c r="B210" s="2" t="s">
        <v>11</v>
      </c>
      <c r="C210" s="2">
        <f t="shared" si="3"/>
        <v>16</v>
      </c>
      <c r="D210" s="6">
        <v>0</v>
      </c>
      <c r="E210" s="2">
        <v>704.296</v>
      </c>
      <c r="F210" s="6" t="s">
        <v>77</v>
      </c>
      <c r="G210" s="1">
        <v>706.296</v>
      </c>
      <c r="H210" s="12">
        <v>0.7776666666666667</v>
      </c>
      <c r="I210" s="1">
        <v>0.44166666666666665</v>
      </c>
      <c r="J210" s="1">
        <v>0.39033333333333337</v>
      </c>
    </row>
    <row r="211" spans="1:10" ht="12.75">
      <c r="A211">
        <v>209</v>
      </c>
      <c r="B211" s="2" t="s">
        <v>11</v>
      </c>
      <c r="C211" s="2">
        <f t="shared" si="3"/>
        <v>17</v>
      </c>
      <c r="D211" s="6">
        <v>0</v>
      </c>
      <c r="E211" s="2">
        <v>704.301</v>
      </c>
      <c r="F211" s="6" t="s">
        <v>77</v>
      </c>
      <c r="G211" s="1">
        <v>706.297</v>
      </c>
      <c r="H211" s="12">
        <v>0.783</v>
      </c>
      <c r="I211" s="1">
        <v>0.45166666666666666</v>
      </c>
      <c r="J211" s="1">
        <v>0.39766666666666667</v>
      </c>
    </row>
    <row r="212" spans="1:10" ht="12.75">
      <c r="A212">
        <v>210</v>
      </c>
      <c r="B212" s="2" t="s">
        <v>11</v>
      </c>
      <c r="C212" s="2">
        <f t="shared" si="3"/>
        <v>18</v>
      </c>
      <c r="D212" s="6">
        <v>0</v>
      </c>
      <c r="E212" s="2">
        <v>704.297</v>
      </c>
      <c r="F212" s="6" t="s">
        <v>77</v>
      </c>
      <c r="G212" s="1">
        <v>706.299</v>
      </c>
      <c r="H212" s="12">
        <v>0.799</v>
      </c>
      <c r="I212" s="1">
        <v>0.45533333333333337</v>
      </c>
      <c r="J212" s="1">
        <v>0.4036666666666667</v>
      </c>
    </row>
    <row r="213" spans="1:10" ht="12.75">
      <c r="A213">
        <v>211</v>
      </c>
      <c r="B213" s="2" t="s">
        <v>11</v>
      </c>
      <c r="C213" s="2">
        <f t="shared" si="3"/>
        <v>19</v>
      </c>
      <c r="D213" s="6">
        <v>0</v>
      </c>
      <c r="E213" s="2">
        <v>704.302</v>
      </c>
      <c r="F213" s="6" t="s">
        <v>77</v>
      </c>
      <c r="G213" s="1">
        <v>706.298</v>
      </c>
      <c r="H213" s="12">
        <v>0.847</v>
      </c>
      <c r="I213" s="1">
        <v>0.48299999999999993</v>
      </c>
      <c r="J213" s="1">
        <v>0.4323333333333333</v>
      </c>
    </row>
    <row r="214" spans="1:10" ht="12.75">
      <c r="A214">
        <v>212</v>
      </c>
      <c r="B214" s="2" t="s">
        <v>11</v>
      </c>
      <c r="C214" s="2">
        <f t="shared" si="3"/>
        <v>20</v>
      </c>
      <c r="D214" s="6">
        <v>0</v>
      </c>
      <c r="E214" s="2">
        <v>704.296</v>
      </c>
      <c r="F214" s="6" t="s">
        <v>77</v>
      </c>
      <c r="G214" s="1">
        <v>706.299</v>
      </c>
      <c r="H214" s="12">
        <v>0.8056666666666668</v>
      </c>
      <c r="I214" s="1">
        <v>0.4563333333333333</v>
      </c>
      <c r="J214" s="1">
        <v>0.4040000000000001</v>
      </c>
    </row>
    <row r="215" spans="1:10" ht="12.75">
      <c r="A215">
        <v>213</v>
      </c>
      <c r="B215" s="2" t="s">
        <v>11</v>
      </c>
      <c r="C215" s="2">
        <f t="shared" si="3"/>
        <v>21</v>
      </c>
      <c r="D215" s="6">
        <v>0</v>
      </c>
      <c r="E215" s="2">
        <v>704.3</v>
      </c>
      <c r="F215" s="6" t="s">
        <v>77</v>
      </c>
      <c r="G215" s="1">
        <v>706.299</v>
      </c>
      <c r="H215" s="12">
        <v>0.8376666666666667</v>
      </c>
      <c r="I215" s="1">
        <v>0.4963333333333333</v>
      </c>
      <c r="J215" s="1">
        <v>0.454</v>
      </c>
    </row>
    <row r="216" spans="1:10" ht="12.75">
      <c r="A216">
        <v>214</v>
      </c>
      <c r="B216" s="2" t="s">
        <v>11</v>
      </c>
      <c r="C216" s="2">
        <f t="shared" si="3"/>
        <v>22</v>
      </c>
      <c r="D216" s="6">
        <v>0</v>
      </c>
      <c r="E216" s="2">
        <v>704.299</v>
      </c>
      <c r="F216" s="6" t="s">
        <v>77</v>
      </c>
      <c r="G216" s="1">
        <v>706.297</v>
      </c>
      <c r="H216" s="12">
        <v>0.7629999999999999</v>
      </c>
      <c r="I216" s="1">
        <v>0.4166666666666667</v>
      </c>
      <c r="J216" s="1">
        <v>0.38199999999999995</v>
      </c>
    </row>
    <row r="217" spans="1:10" ht="12.75">
      <c r="A217">
        <v>215</v>
      </c>
      <c r="B217" s="2" t="s">
        <v>11</v>
      </c>
      <c r="C217" s="2">
        <f t="shared" si="3"/>
        <v>23</v>
      </c>
      <c r="D217" s="6">
        <v>0</v>
      </c>
      <c r="E217" s="2">
        <v>704.294</v>
      </c>
      <c r="F217" s="6" t="s">
        <v>77</v>
      </c>
      <c r="G217" s="1">
        <v>706.294</v>
      </c>
      <c r="H217" s="12">
        <v>0.8170000000000001</v>
      </c>
      <c r="I217" s="1">
        <v>0.47833333333333333</v>
      </c>
      <c r="J217" s="1">
        <v>0.42766666666666664</v>
      </c>
    </row>
    <row r="218" spans="1:10" ht="12.75">
      <c r="A218">
        <v>216</v>
      </c>
      <c r="B218" s="2" t="s">
        <v>11</v>
      </c>
      <c r="C218" s="2">
        <f t="shared" si="3"/>
        <v>24</v>
      </c>
      <c r="D218" s="6">
        <v>0</v>
      </c>
      <c r="E218" s="2">
        <v>704.299</v>
      </c>
      <c r="F218" s="6" t="s">
        <v>77</v>
      </c>
      <c r="G218" s="1">
        <v>706.298</v>
      </c>
      <c r="H218" s="12">
        <v>0.7923333333333332</v>
      </c>
      <c r="I218" s="1">
        <v>0.44566666666666666</v>
      </c>
      <c r="J218" s="1">
        <v>0.4043333333333334</v>
      </c>
    </row>
    <row r="219" spans="1:10" ht="12.75">
      <c r="A219">
        <v>217</v>
      </c>
      <c r="B219" s="2" t="s">
        <v>11</v>
      </c>
      <c r="C219" s="2">
        <f t="shared" si="3"/>
        <v>25</v>
      </c>
      <c r="D219" s="6">
        <v>0</v>
      </c>
      <c r="E219" s="2">
        <v>704.292</v>
      </c>
      <c r="F219" s="6" t="s">
        <v>77</v>
      </c>
      <c r="G219" s="1">
        <v>706.295</v>
      </c>
      <c r="H219" s="12">
        <v>0.7386666666666666</v>
      </c>
      <c r="I219" s="1">
        <v>0.42733333333333334</v>
      </c>
      <c r="J219" s="1">
        <v>0.38066666666666665</v>
      </c>
    </row>
    <row r="220" spans="1:10" ht="12.75">
      <c r="A220">
        <v>218</v>
      </c>
      <c r="B220" s="2" t="s">
        <v>11</v>
      </c>
      <c r="C220" s="2">
        <f t="shared" si="3"/>
        <v>26</v>
      </c>
      <c r="D220" s="6">
        <v>0</v>
      </c>
      <c r="E220" s="2">
        <v>704.302</v>
      </c>
      <c r="F220" s="6" t="s">
        <v>77</v>
      </c>
      <c r="G220" s="1">
        <v>706.294</v>
      </c>
      <c r="H220" s="12">
        <v>0.72</v>
      </c>
      <c r="I220" s="1">
        <v>0.4036666666666667</v>
      </c>
      <c r="J220" s="1">
        <v>0.375</v>
      </c>
    </row>
    <row r="221" spans="1:10" ht="12.75">
      <c r="A221">
        <v>219</v>
      </c>
      <c r="B221" s="2" t="s">
        <v>11</v>
      </c>
      <c r="C221" s="2">
        <f t="shared" si="3"/>
        <v>27</v>
      </c>
      <c r="D221" s="6">
        <v>0</v>
      </c>
      <c r="E221" s="2">
        <v>704.294</v>
      </c>
      <c r="F221" s="6" t="s">
        <v>77</v>
      </c>
      <c r="G221" s="1">
        <v>706.297</v>
      </c>
      <c r="H221" s="12">
        <v>0.75</v>
      </c>
      <c r="I221" s="1">
        <v>0.43366666666666664</v>
      </c>
      <c r="J221" s="1">
        <v>0.3866666666666667</v>
      </c>
    </row>
    <row r="222" spans="1:10" ht="12.75">
      <c r="A222">
        <v>220</v>
      </c>
      <c r="B222" s="2" t="s">
        <v>11</v>
      </c>
      <c r="C222" s="2">
        <f t="shared" si="3"/>
        <v>28</v>
      </c>
      <c r="D222" s="6">
        <v>0</v>
      </c>
      <c r="E222" s="2">
        <v>704.3</v>
      </c>
      <c r="F222" s="6" t="s">
        <v>77</v>
      </c>
      <c r="G222" s="1">
        <v>706.298</v>
      </c>
      <c r="H222" s="12">
        <v>0.7526666666666667</v>
      </c>
      <c r="I222" s="1">
        <v>0.43566666666666665</v>
      </c>
      <c r="J222" s="1">
        <v>0.39799999999999996</v>
      </c>
    </row>
    <row r="223" spans="1:10" ht="12.75">
      <c r="A223">
        <v>221</v>
      </c>
      <c r="B223" s="2" t="s">
        <v>11</v>
      </c>
      <c r="C223" s="2">
        <f t="shared" si="3"/>
        <v>29</v>
      </c>
      <c r="D223" s="6">
        <v>0</v>
      </c>
      <c r="E223" s="2">
        <v>704.294</v>
      </c>
      <c r="F223" s="6" t="s">
        <v>77</v>
      </c>
      <c r="G223" s="1">
        <v>706.296</v>
      </c>
      <c r="H223" s="12">
        <v>0.7553333333333333</v>
      </c>
      <c r="I223" s="1">
        <v>0.434</v>
      </c>
      <c r="J223" s="1">
        <v>0.4056666666666667</v>
      </c>
    </row>
    <row r="224" spans="1:10" ht="12.75">
      <c r="A224">
        <v>222</v>
      </c>
      <c r="B224" s="2" t="s">
        <v>11</v>
      </c>
      <c r="C224" s="2">
        <f t="shared" si="3"/>
        <v>30</v>
      </c>
      <c r="D224" s="6">
        <v>0</v>
      </c>
      <c r="E224" s="2">
        <v>704.292</v>
      </c>
      <c r="F224" s="6" t="s">
        <v>77</v>
      </c>
      <c r="G224" s="1">
        <v>706.296</v>
      </c>
      <c r="H224" s="12">
        <v>0.757</v>
      </c>
      <c r="I224" s="1">
        <v>0.43933333333333335</v>
      </c>
      <c r="J224" s="1">
        <v>0.4093333333333333</v>
      </c>
    </row>
    <row r="225" spans="1:10" ht="12.75">
      <c r="A225">
        <v>223</v>
      </c>
      <c r="B225" s="2" t="s">
        <v>11</v>
      </c>
      <c r="C225" s="2">
        <f t="shared" si="3"/>
        <v>31</v>
      </c>
      <c r="D225" s="6">
        <v>0</v>
      </c>
      <c r="E225" s="2">
        <v>704.296</v>
      </c>
      <c r="F225" s="6" t="s">
        <v>77</v>
      </c>
      <c r="G225" s="1">
        <v>706.298</v>
      </c>
      <c r="H225" s="12">
        <v>0.7663333333333333</v>
      </c>
      <c r="I225" s="1">
        <v>0.4463333333333333</v>
      </c>
      <c r="J225" s="1">
        <v>0.41133333333333333</v>
      </c>
    </row>
    <row r="226" spans="1:10" ht="12.75">
      <c r="A226">
        <v>224</v>
      </c>
      <c r="B226" s="2" t="s">
        <v>11</v>
      </c>
      <c r="C226" s="2">
        <f t="shared" si="3"/>
        <v>32</v>
      </c>
      <c r="D226" s="6">
        <v>0</v>
      </c>
      <c r="E226" s="2">
        <v>704.299</v>
      </c>
      <c r="F226" s="6" t="s">
        <v>77</v>
      </c>
      <c r="G226" s="1">
        <v>706.298</v>
      </c>
      <c r="H226" s="12">
        <v>0.7663333333333333</v>
      </c>
      <c r="I226" s="1">
        <v>0.44566666666666666</v>
      </c>
      <c r="J226" s="1">
        <v>0.4143333333333333</v>
      </c>
    </row>
    <row r="227" spans="1:10" ht="12.75">
      <c r="A227">
        <v>225</v>
      </c>
      <c r="B227" s="2" t="s">
        <v>11</v>
      </c>
      <c r="C227" s="2">
        <f t="shared" si="3"/>
        <v>33</v>
      </c>
      <c r="D227" s="6">
        <v>0</v>
      </c>
      <c r="E227" s="2">
        <v>0.901</v>
      </c>
      <c r="F227" s="6">
        <v>0.812</v>
      </c>
      <c r="G227" s="1">
        <v>1.038</v>
      </c>
      <c r="H227" s="12">
        <v>0.8513333333333333</v>
      </c>
      <c r="I227" s="1">
        <v>0.5226666666666667</v>
      </c>
      <c r="J227" s="1">
        <v>0.48333333333333334</v>
      </c>
    </row>
    <row r="228" spans="1:10" ht="12.75">
      <c r="A228">
        <v>226</v>
      </c>
      <c r="B228" s="2" t="s">
        <v>11</v>
      </c>
      <c r="C228" s="2">
        <f t="shared" si="3"/>
        <v>34</v>
      </c>
      <c r="D228" s="6">
        <v>0</v>
      </c>
      <c r="E228" s="2">
        <v>704.296</v>
      </c>
      <c r="F228" s="6" t="s">
        <v>77</v>
      </c>
      <c r="G228" s="1">
        <v>706.296</v>
      </c>
      <c r="H228" s="12">
        <v>0.7816666666666667</v>
      </c>
      <c r="I228" s="1">
        <v>0.4486666666666667</v>
      </c>
      <c r="J228" s="1">
        <v>0.41033333333333327</v>
      </c>
    </row>
    <row r="229" spans="1:10" ht="12.75">
      <c r="A229">
        <v>227</v>
      </c>
      <c r="B229" s="2" t="s">
        <v>11</v>
      </c>
      <c r="C229" s="2">
        <f t="shared" si="3"/>
        <v>35</v>
      </c>
      <c r="D229" s="6">
        <v>0</v>
      </c>
      <c r="E229" s="2">
        <v>0.855</v>
      </c>
      <c r="F229" s="6">
        <v>0.79</v>
      </c>
      <c r="G229" s="1">
        <v>0.977</v>
      </c>
      <c r="H229" s="12">
        <v>0.805</v>
      </c>
      <c r="I229" s="1">
        <v>0.48633333333333334</v>
      </c>
      <c r="J229" s="1">
        <v>0.4403333333333333</v>
      </c>
    </row>
    <row r="230" spans="1:10" ht="12.75">
      <c r="A230">
        <v>228</v>
      </c>
      <c r="B230" s="2" t="s">
        <v>11</v>
      </c>
      <c r="C230" s="2">
        <f t="shared" si="3"/>
        <v>36</v>
      </c>
      <c r="D230" s="6">
        <v>0</v>
      </c>
      <c r="E230" s="2">
        <v>704.3</v>
      </c>
      <c r="F230" s="6" t="s">
        <v>77</v>
      </c>
      <c r="G230" s="1">
        <v>706.296</v>
      </c>
      <c r="H230" s="12">
        <v>0.7546666666666667</v>
      </c>
      <c r="I230" s="1">
        <v>0.4263333333333333</v>
      </c>
      <c r="J230" s="1">
        <v>0.38466666666666666</v>
      </c>
    </row>
    <row r="231" spans="1:10" ht="12.75">
      <c r="A231">
        <v>229</v>
      </c>
      <c r="B231" s="2" t="s">
        <v>11</v>
      </c>
      <c r="C231" s="2">
        <f t="shared" si="3"/>
        <v>37</v>
      </c>
      <c r="D231" s="6">
        <v>0</v>
      </c>
      <c r="E231" s="2">
        <v>0.845</v>
      </c>
      <c r="F231" s="6">
        <v>0.766</v>
      </c>
      <c r="G231" s="1">
        <v>0.964</v>
      </c>
      <c r="H231" s="12">
        <v>0.7456666666666667</v>
      </c>
      <c r="I231" s="1">
        <v>0.42</v>
      </c>
      <c r="J231" s="1">
        <v>0.3753333333333333</v>
      </c>
    </row>
    <row r="232" spans="1:10" ht="12.75">
      <c r="A232">
        <v>230</v>
      </c>
      <c r="B232" s="2" t="s">
        <v>11</v>
      </c>
      <c r="C232" s="2">
        <f t="shared" si="3"/>
        <v>38</v>
      </c>
      <c r="D232" s="6">
        <v>0</v>
      </c>
      <c r="E232" s="2">
        <v>704.296</v>
      </c>
      <c r="F232" s="6" t="s">
        <v>77</v>
      </c>
      <c r="G232" s="1">
        <v>706.298</v>
      </c>
      <c r="H232" s="12">
        <v>0.7520000000000001</v>
      </c>
      <c r="I232" s="1">
        <v>0.4043333333333334</v>
      </c>
      <c r="J232" s="1">
        <v>0.36533333333333334</v>
      </c>
    </row>
    <row r="233" spans="1:10" ht="12.75">
      <c r="A233">
        <v>231</v>
      </c>
      <c r="B233" s="2" t="s">
        <v>11</v>
      </c>
      <c r="C233" s="2">
        <f t="shared" si="3"/>
        <v>39</v>
      </c>
      <c r="D233" s="6">
        <v>0</v>
      </c>
      <c r="E233" s="2">
        <v>0.854</v>
      </c>
      <c r="F233" s="6">
        <v>0.763</v>
      </c>
      <c r="G233" s="1">
        <v>0.967</v>
      </c>
      <c r="H233" s="12">
        <v>0.7526666666666667</v>
      </c>
      <c r="I233" s="1">
        <v>0.42566666666666664</v>
      </c>
      <c r="J233" s="1">
        <v>0.37433333333333335</v>
      </c>
    </row>
    <row r="234" spans="1:10" ht="12.75">
      <c r="A234">
        <v>232</v>
      </c>
      <c r="B234" s="2" t="s">
        <v>11</v>
      </c>
      <c r="C234" s="2">
        <f t="shared" si="3"/>
        <v>40</v>
      </c>
      <c r="D234" s="6">
        <v>0</v>
      </c>
      <c r="E234" s="2">
        <v>704.305</v>
      </c>
      <c r="F234" s="6" t="s">
        <v>77</v>
      </c>
      <c r="G234" s="1">
        <v>706.297</v>
      </c>
      <c r="H234" s="12">
        <v>0.7566666666666667</v>
      </c>
      <c r="I234" s="1">
        <v>0.431</v>
      </c>
      <c r="J234" s="1">
        <v>0.38599999999999995</v>
      </c>
    </row>
    <row r="235" spans="1:10" ht="12.75">
      <c r="A235">
        <v>233</v>
      </c>
      <c r="B235" s="2" t="s">
        <v>11</v>
      </c>
      <c r="C235" s="2">
        <f t="shared" si="3"/>
        <v>41</v>
      </c>
      <c r="D235" s="6">
        <v>0</v>
      </c>
      <c r="E235" s="2">
        <v>0.849</v>
      </c>
      <c r="F235" s="6">
        <v>0.761</v>
      </c>
      <c r="G235" s="1">
        <v>0.974</v>
      </c>
      <c r="H235" s="12">
        <v>0.7593333333333333</v>
      </c>
      <c r="I235" s="1">
        <v>0.4463333333333333</v>
      </c>
      <c r="J235" s="1">
        <v>0.3993333333333333</v>
      </c>
    </row>
    <row r="236" spans="1:10" ht="12.75">
      <c r="A236">
        <v>234</v>
      </c>
      <c r="B236" s="2" t="s">
        <v>11</v>
      </c>
      <c r="C236" s="2">
        <f t="shared" si="3"/>
        <v>42</v>
      </c>
      <c r="D236" s="6">
        <v>0</v>
      </c>
      <c r="E236" s="2">
        <v>704.299</v>
      </c>
      <c r="F236" s="6" t="s">
        <v>77</v>
      </c>
      <c r="G236" s="1">
        <v>706.299</v>
      </c>
      <c r="H236" s="12">
        <v>0.7676666666666666</v>
      </c>
      <c r="I236" s="1">
        <v>0.45</v>
      </c>
      <c r="J236" s="1">
        <v>0.4056666666666667</v>
      </c>
    </row>
    <row r="237" spans="1:10" ht="12.75">
      <c r="A237">
        <v>235</v>
      </c>
      <c r="B237" s="2" t="s">
        <v>11</v>
      </c>
      <c r="C237" s="2">
        <f t="shared" si="3"/>
        <v>43</v>
      </c>
      <c r="D237" s="6">
        <v>0</v>
      </c>
      <c r="E237" s="2">
        <v>0.855</v>
      </c>
      <c r="F237" s="6">
        <v>0.7605</v>
      </c>
      <c r="G237" s="1">
        <v>0.967</v>
      </c>
      <c r="H237" s="12">
        <v>0.7846666666666667</v>
      </c>
      <c r="I237" s="1">
        <v>0.4673333333333334</v>
      </c>
      <c r="J237" s="1">
        <v>0.40633333333333327</v>
      </c>
    </row>
    <row r="238" spans="1:10" ht="12.75">
      <c r="A238">
        <v>236</v>
      </c>
      <c r="B238" s="2" t="s">
        <v>11</v>
      </c>
      <c r="C238" s="2">
        <f t="shared" si="3"/>
        <v>44</v>
      </c>
      <c r="D238" s="6">
        <v>0</v>
      </c>
      <c r="E238" s="2">
        <v>704.3</v>
      </c>
      <c r="F238" s="6" t="s">
        <v>77</v>
      </c>
      <c r="G238" s="1">
        <v>706.302</v>
      </c>
      <c r="H238" s="12">
        <v>0.779</v>
      </c>
      <c r="I238" s="1">
        <v>0.4703333333333333</v>
      </c>
      <c r="J238" s="1">
        <v>0.4136666666666666</v>
      </c>
    </row>
    <row r="239" spans="1:10" ht="12.75">
      <c r="A239">
        <v>237</v>
      </c>
      <c r="B239" s="2" t="s">
        <v>11</v>
      </c>
      <c r="C239" s="2">
        <f t="shared" si="3"/>
        <v>45</v>
      </c>
      <c r="D239" s="6">
        <v>0</v>
      </c>
      <c r="E239" s="2">
        <v>0.858</v>
      </c>
      <c r="F239" s="6">
        <v>0.764</v>
      </c>
      <c r="G239" s="1">
        <v>0.965</v>
      </c>
      <c r="H239" s="12">
        <v>0.8103333333333333</v>
      </c>
      <c r="I239" s="1">
        <v>0.48033333333333333</v>
      </c>
      <c r="J239" s="1">
        <v>0.4343333333333333</v>
      </c>
    </row>
    <row r="240" spans="1:10" ht="12.75">
      <c r="A240">
        <v>238</v>
      </c>
      <c r="B240" s="2" t="s">
        <v>11</v>
      </c>
      <c r="C240" s="2">
        <f t="shared" si="3"/>
        <v>46</v>
      </c>
      <c r="D240" s="6">
        <v>0</v>
      </c>
      <c r="E240" s="2">
        <v>704.303</v>
      </c>
      <c r="F240" s="6" t="s">
        <v>77</v>
      </c>
      <c r="G240" s="1">
        <v>706.301</v>
      </c>
      <c r="H240" s="12">
        <v>0.7560000000000001</v>
      </c>
      <c r="I240" s="1">
        <v>0.4406666666666667</v>
      </c>
      <c r="J240" s="1">
        <v>0.3913333333333333</v>
      </c>
    </row>
    <row r="241" spans="1:10" ht="12.75">
      <c r="A241">
        <v>239</v>
      </c>
      <c r="B241" s="2" t="s">
        <v>11</v>
      </c>
      <c r="C241" s="2">
        <f t="shared" si="3"/>
        <v>47</v>
      </c>
      <c r="D241" s="6">
        <v>0</v>
      </c>
      <c r="E241" s="2">
        <v>0.865</v>
      </c>
      <c r="F241" s="6">
        <v>0.7675</v>
      </c>
      <c r="G241" s="1">
        <v>0.974</v>
      </c>
      <c r="H241" s="12">
        <v>0.8046666666666668</v>
      </c>
      <c r="I241" s="1">
        <v>0.48233333333333334</v>
      </c>
      <c r="J241" s="1">
        <v>0.4226666666666667</v>
      </c>
    </row>
    <row r="242" spans="1:10" ht="12.75">
      <c r="A242">
        <v>240</v>
      </c>
      <c r="B242" s="2" t="s">
        <v>11</v>
      </c>
      <c r="C242" s="2">
        <f t="shared" si="3"/>
        <v>48</v>
      </c>
      <c r="D242" s="6">
        <v>0</v>
      </c>
      <c r="E242" s="2">
        <v>704.299</v>
      </c>
      <c r="F242" s="6" t="s">
        <v>77</v>
      </c>
      <c r="G242" s="1">
        <v>706.299</v>
      </c>
      <c r="H242" s="12">
        <v>0.99</v>
      </c>
      <c r="I242" s="1">
        <v>0.4526666666666667</v>
      </c>
      <c r="J242" s="1">
        <v>0.3993333333333333</v>
      </c>
    </row>
    <row r="243" spans="1:10" ht="12.75">
      <c r="A243">
        <v>241</v>
      </c>
      <c r="B243" s="2" t="s">
        <v>11</v>
      </c>
      <c r="C243" s="2">
        <f t="shared" si="3"/>
        <v>49</v>
      </c>
      <c r="D243" s="6">
        <v>0</v>
      </c>
      <c r="E243" s="2">
        <v>0.854</v>
      </c>
      <c r="F243" s="6">
        <v>0.7725</v>
      </c>
      <c r="G243" s="1">
        <v>0.965</v>
      </c>
      <c r="H243" s="12">
        <v>0.8106666666666668</v>
      </c>
      <c r="I243" s="1">
        <v>0.4713333333333334</v>
      </c>
      <c r="J243" s="1">
        <v>0.422</v>
      </c>
    </row>
    <row r="244" spans="1:10" ht="12.75">
      <c r="A244">
        <v>242</v>
      </c>
      <c r="B244" s="2" t="s">
        <v>11</v>
      </c>
      <c r="C244" s="2">
        <f t="shared" si="3"/>
        <v>50</v>
      </c>
      <c r="D244" s="6">
        <v>0</v>
      </c>
      <c r="E244" s="2">
        <v>704.303</v>
      </c>
      <c r="F244" s="6" t="s">
        <v>77</v>
      </c>
      <c r="G244" s="1">
        <v>706.301</v>
      </c>
      <c r="H244" s="12">
        <v>0.8543333333333333</v>
      </c>
      <c r="I244" s="1">
        <v>0.4443333333333333</v>
      </c>
      <c r="J244" s="1">
        <v>0.40199999999999997</v>
      </c>
    </row>
    <row r="245" spans="1:10" ht="12.75">
      <c r="A245">
        <v>243</v>
      </c>
      <c r="B245" s="2" t="s">
        <v>11</v>
      </c>
      <c r="C245" s="2">
        <f t="shared" si="3"/>
        <v>51</v>
      </c>
      <c r="D245" s="6">
        <v>0</v>
      </c>
      <c r="E245" s="2">
        <v>0.876</v>
      </c>
      <c r="F245" s="6">
        <v>0.776</v>
      </c>
      <c r="G245" s="1">
        <v>0.986</v>
      </c>
      <c r="H245" s="12">
        <v>0.8343333333333334</v>
      </c>
      <c r="I245" s="1">
        <v>0.48166666666666663</v>
      </c>
      <c r="J245" s="1">
        <v>0.4223333333333333</v>
      </c>
    </row>
    <row r="246" spans="1:10" ht="12.75">
      <c r="A246">
        <v>244</v>
      </c>
      <c r="B246" s="2" t="s">
        <v>11</v>
      </c>
      <c r="C246" s="2">
        <f t="shared" si="3"/>
        <v>52</v>
      </c>
      <c r="D246" s="6">
        <v>0</v>
      </c>
      <c r="E246" s="2">
        <v>704.301</v>
      </c>
      <c r="F246" s="6" t="s">
        <v>77</v>
      </c>
      <c r="G246" s="1">
        <v>706.298</v>
      </c>
      <c r="H246" s="12">
        <v>0.872</v>
      </c>
      <c r="I246" s="1">
        <v>0.485</v>
      </c>
      <c r="J246" s="1">
        <v>0.431</v>
      </c>
    </row>
    <row r="247" spans="1:10" ht="12.75">
      <c r="A247">
        <v>245</v>
      </c>
      <c r="B247" s="2" t="s">
        <v>11</v>
      </c>
      <c r="C247" s="2">
        <f t="shared" si="3"/>
        <v>53</v>
      </c>
      <c r="D247" s="6">
        <v>0</v>
      </c>
      <c r="E247" s="2">
        <v>0.864</v>
      </c>
      <c r="F247" s="6">
        <v>0.777</v>
      </c>
      <c r="G247" s="1">
        <v>0.966</v>
      </c>
      <c r="H247" s="12">
        <v>0.831</v>
      </c>
      <c r="I247" s="1">
        <v>0.484</v>
      </c>
      <c r="J247" s="1">
        <v>0.445</v>
      </c>
    </row>
    <row r="248" spans="1:10" ht="12.75">
      <c r="A248">
        <v>246</v>
      </c>
      <c r="B248" s="2" t="s">
        <v>11</v>
      </c>
      <c r="C248" s="2">
        <f t="shared" si="3"/>
        <v>54</v>
      </c>
      <c r="D248" s="6">
        <v>0</v>
      </c>
      <c r="E248" s="2">
        <v>704.3</v>
      </c>
      <c r="F248" s="6" t="s">
        <v>77</v>
      </c>
      <c r="G248" s="1">
        <v>706.298</v>
      </c>
      <c r="H248" s="12">
        <v>0.8366666666666666</v>
      </c>
      <c r="I248" s="1">
        <v>0.48666666666666664</v>
      </c>
      <c r="J248" s="1">
        <v>0.442</v>
      </c>
    </row>
    <row r="249" spans="1:10" ht="12.75">
      <c r="A249">
        <v>247</v>
      </c>
      <c r="B249" s="2" t="s">
        <v>11</v>
      </c>
      <c r="C249" s="2">
        <f t="shared" si="3"/>
        <v>55</v>
      </c>
      <c r="D249" s="6">
        <v>0</v>
      </c>
      <c r="E249" s="2">
        <v>0.88</v>
      </c>
      <c r="F249" s="6">
        <v>0.7865</v>
      </c>
      <c r="G249" s="1">
        <v>0.998</v>
      </c>
      <c r="H249" s="12">
        <v>0.8095000000000001</v>
      </c>
      <c r="I249" s="1">
        <v>0.4716666666666667</v>
      </c>
      <c r="J249" s="1">
        <v>0.4266666666666667</v>
      </c>
    </row>
    <row r="250" spans="1:10" ht="12.75">
      <c r="A250">
        <v>248</v>
      </c>
      <c r="B250" s="2" t="s">
        <v>11</v>
      </c>
      <c r="C250" s="2">
        <f t="shared" si="3"/>
        <v>56</v>
      </c>
      <c r="D250" s="6">
        <v>0</v>
      </c>
      <c r="E250" s="2">
        <v>704.305</v>
      </c>
      <c r="F250" s="6" t="s">
        <v>77</v>
      </c>
      <c r="G250" s="1">
        <v>706.299</v>
      </c>
      <c r="H250" s="12">
        <v>0.836</v>
      </c>
      <c r="I250" s="1">
        <v>0.49466666666666664</v>
      </c>
      <c r="J250" s="1">
        <v>0.44733333333333336</v>
      </c>
    </row>
    <row r="251" spans="1:10" ht="12.75">
      <c r="A251">
        <v>249</v>
      </c>
      <c r="B251" s="2" t="s">
        <v>11</v>
      </c>
      <c r="C251" s="2">
        <f t="shared" si="3"/>
        <v>57</v>
      </c>
      <c r="D251" s="6">
        <v>0</v>
      </c>
      <c r="E251" s="2">
        <v>0.871</v>
      </c>
      <c r="F251" s="6">
        <v>0.7625</v>
      </c>
      <c r="G251" s="1">
        <v>0.977</v>
      </c>
      <c r="H251" s="12" t="s">
        <v>77</v>
      </c>
      <c r="I251" s="1">
        <v>99.52166666666666</v>
      </c>
      <c r="J251" s="1">
        <v>99.56099999999999</v>
      </c>
    </row>
    <row r="252" spans="1:10" ht="12.75">
      <c r="A252">
        <v>250</v>
      </c>
      <c r="B252" s="2" t="s">
        <v>11</v>
      </c>
      <c r="C252" s="2">
        <f t="shared" si="3"/>
        <v>58</v>
      </c>
      <c r="D252" s="6">
        <v>0</v>
      </c>
      <c r="E252" s="2">
        <v>704.304</v>
      </c>
      <c r="F252" s="6" t="s">
        <v>77</v>
      </c>
      <c r="G252" s="1">
        <v>706.303</v>
      </c>
      <c r="H252" s="12">
        <v>0.838</v>
      </c>
      <c r="I252" s="1">
        <v>0.47866666666666663</v>
      </c>
      <c r="J252" s="1">
        <v>0.4406666666666667</v>
      </c>
    </row>
    <row r="253" spans="1:10" ht="12.75">
      <c r="A253">
        <v>251</v>
      </c>
      <c r="B253" s="2" t="s">
        <v>11</v>
      </c>
      <c r="C253" s="2">
        <f t="shared" si="3"/>
        <v>59</v>
      </c>
      <c r="D253" s="6">
        <v>0</v>
      </c>
      <c r="E253" s="2">
        <v>0.836</v>
      </c>
      <c r="F253" s="6">
        <v>0.681</v>
      </c>
      <c r="G253" s="1">
        <v>1.042</v>
      </c>
      <c r="H253" s="12">
        <v>0.782</v>
      </c>
      <c r="I253" s="1">
        <v>0.4526666666666667</v>
      </c>
      <c r="J253" s="1">
        <v>0.419</v>
      </c>
    </row>
    <row r="254" spans="1:10" ht="12.75">
      <c r="A254">
        <v>252</v>
      </c>
      <c r="B254" s="2" t="s">
        <v>11</v>
      </c>
      <c r="C254" s="2">
        <f t="shared" si="3"/>
        <v>60</v>
      </c>
      <c r="D254" s="6">
        <v>0</v>
      </c>
      <c r="E254" s="2">
        <v>704.303</v>
      </c>
      <c r="F254" s="6" t="s">
        <v>77</v>
      </c>
      <c r="G254" s="1">
        <v>706.3</v>
      </c>
      <c r="H254" s="12">
        <v>0.8545</v>
      </c>
      <c r="I254" s="1">
        <v>0.49900000000000005</v>
      </c>
      <c r="J254" s="1">
        <v>0.46</v>
      </c>
    </row>
    <row r="255" spans="1:10" ht="12.75">
      <c r="A255">
        <v>253</v>
      </c>
      <c r="B255" s="2" t="s">
        <v>11</v>
      </c>
      <c r="C255" s="2">
        <f t="shared" si="3"/>
        <v>61</v>
      </c>
      <c r="D255" s="6">
        <v>0</v>
      </c>
      <c r="E255" s="2">
        <v>0.82</v>
      </c>
      <c r="F255" s="6">
        <v>0.665</v>
      </c>
      <c r="G255" s="1">
        <v>1.004</v>
      </c>
      <c r="H255" s="12">
        <v>0.746</v>
      </c>
      <c r="I255" s="1">
        <v>0.4405</v>
      </c>
      <c r="J255" s="1">
        <v>0.40349999999999997</v>
      </c>
    </row>
    <row r="256" spans="1:10" ht="12.75">
      <c r="A256">
        <v>254</v>
      </c>
      <c r="B256" s="2" t="s">
        <v>11</v>
      </c>
      <c r="C256" s="2">
        <f t="shared" si="3"/>
        <v>62</v>
      </c>
      <c r="D256" s="6">
        <v>0</v>
      </c>
      <c r="E256" s="2">
        <v>704.305</v>
      </c>
      <c r="F256" s="6" t="s">
        <v>77</v>
      </c>
      <c r="G256" s="1">
        <v>706.301</v>
      </c>
      <c r="H256" s="12" t="s">
        <v>77</v>
      </c>
      <c r="I256" s="1">
        <v>50</v>
      </c>
      <c r="J256" s="1">
        <v>50</v>
      </c>
    </row>
    <row r="257" spans="1:10" ht="12.75">
      <c r="A257">
        <v>255</v>
      </c>
      <c r="B257" s="2" t="s">
        <v>11</v>
      </c>
      <c r="C257" s="2">
        <f t="shared" si="3"/>
        <v>63</v>
      </c>
      <c r="D257" s="6">
        <v>0</v>
      </c>
      <c r="E257" s="2">
        <v>0.854</v>
      </c>
      <c r="F257" s="6">
        <v>0.6395</v>
      </c>
      <c r="G257" s="1">
        <v>1.005</v>
      </c>
      <c r="H257" s="12" t="s">
        <v>77</v>
      </c>
      <c r="I257" s="1">
        <v>50</v>
      </c>
      <c r="J257" s="1">
        <v>50</v>
      </c>
    </row>
    <row r="258" spans="1:10" ht="12.75">
      <c r="A258">
        <v>256</v>
      </c>
      <c r="B258" s="2" t="s">
        <v>11</v>
      </c>
      <c r="C258" s="2">
        <f t="shared" si="3"/>
        <v>64</v>
      </c>
      <c r="D258" s="6">
        <v>0</v>
      </c>
      <c r="E258" s="2">
        <v>704.301</v>
      </c>
      <c r="F258" s="6" t="s">
        <v>77</v>
      </c>
      <c r="G258" s="1">
        <v>706.3</v>
      </c>
      <c r="H258" s="12" t="s">
        <v>77</v>
      </c>
      <c r="I258" s="1">
        <v>50</v>
      </c>
      <c r="J258" s="1">
        <v>50</v>
      </c>
    </row>
    <row r="259" spans="1:10" ht="12.75">
      <c r="A259">
        <v>257</v>
      </c>
      <c r="B259" s="2" t="s">
        <v>12</v>
      </c>
      <c r="C259" s="2">
        <f t="shared" si="3"/>
        <v>1</v>
      </c>
      <c r="D259" s="6">
        <v>0.32866666666666666</v>
      </c>
      <c r="E259" s="2">
        <v>0.405</v>
      </c>
      <c r="F259" s="6">
        <v>0.3085</v>
      </c>
      <c r="G259" s="1">
        <v>0.409</v>
      </c>
      <c r="H259" s="12">
        <v>0.386</v>
      </c>
      <c r="I259" s="1">
        <v>0.302</v>
      </c>
      <c r="J259" s="1">
        <v>0.22</v>
      </c>
    </row>
    <row r="260" spans="1:10" ht="12.75">
      <c r="A260">
        <v>258</v>
      </c>
      <c r="B260" s="2" t="s">
        <v>12</v>
      </c>
      <c r="C260" s="2">
        <f aca="true" t="shared" si="4" ref="C260:C323">IF(MOD(A260,64)=0,64,MOD(A260,64))</f>
        <v>2</v>
      </c>
      <c r="D260" s="6">
        <v>0.32233333333333336</v>
      </c>
      <c r="E260" s="2">
        <v>0.38400000000000006</v>
      </c>
      <c r="F260" s="6">
        <v>0.306</v>
      </c>
      <c r="G260" s="1">
        <v>0.398</v>
      </c>
      <c r="H260" s="12">
        <v>0.385</v>
      </c>
      <c r="I260" s="1">
        <v>0.29866666666666664</v>
      </c>
      <c r="J260" s="1">
        <v>0.21766666666666667</v>
      </c>
    </row>
    <row r="261" spans="1:10" ht="12.75">
      <c r="A261">
        <v>259</v>
      </c>
      <c r="B261" s="2" t="s">
        <v>12</v>
      </c>
      <c r="C261" s="2">
        <f t="shared" si="4"/>
        <v>3</v>
      </c>
      <c r="D261" s="6">
        <v>0.3336666666666667</v>
      </c>
      <c r="E261" s="2">
        <v>0.4116666666666666</v>
      </c>
      <c r="F261" s="6">
        <v>0.324</v>
      </c>
      <c r="G261" s="1">
        <v>0.425</v>
      </c>
      <c r="H261" s="12">
        <v>0.405</v>
      </c>
      <c r="I261" s="1">
        <v>0.3196666666666667</v>
      </c>
      <c r="J261" s="1">
        <v>0.22266666666666668</v>
      </c>
    </row>
    <row r="262" spans="1:10" ht="12.75">
      <c r="A262">
        <v>260</v>
      </c>
      <c r="B262" s="2" t="s">
        <v>12</v>
      </c>
      <c r="C262" s="2">
        <f t="shared" si="4"/>
        <v>4</v>
      </c>
      <c r="D262" s="6">
        <v>0.335</v>
      </c>
      <c r="E262" s="2">
        <v>0.4086666666666667</v>
      </c>
      <c r="F262" s="6">
        <v>0.3213333333333333</v>
      </c>
      <c r="G262" s="1">
        <v>0.422</v>
      </c>
      <c r="H262" s="12">
        <v>0.4056666666666667</v>
      </c>
      <c r="I262" s="1">
        <v>0.31433333333333335</v>
      </c>
      <c r="J262" s="1">
        <v>0.228</v>
      </c>
    </row>
    <row r="263" spans="1:10" ht="12.75">
      <c r="A263">
        <v>261</v>
      </c>
      <c r="B263" s="2" t="s">
        <v>12</v>
      </c>
      <c r="C263" s="2">
        <f t="shared" si="4"/>
        <v>5</v>
      </c>
      <c r="D263" s="6">
        <v>0.329</v>
      </c>
      <c r="E263" s="2">
        <v>0.391</v>
      </c>
      <c r="F263" s="6">
        <v>0.3096666666666667</v>
      </c>
      <c r="G263" s="1">
        <v>0.402</v>
      </c>
      <c r="H263" s="12">
        <v>0.38800000000000007</v>
      </c>
      <c r="I263" s="1">
        <v>0.302</v>
      </c>
      <c r="J263" s="1">
        <v>0.21766666666666667</v>
      </c>
    </row>
    <row r="264" spans="1:10" ht="12.75">
      <c r="A264">
        <v>262</v>
      </c>
      <c r="B264" s="2" t="s">
        <v>12</v>
      </c>
      <c r="C264" s="2">
        <f t="shared" si="4"/>
        <v>6</v>
      </c>
      <c r="D264" s="6">
        <v>0.33433333333333337</v>
      </c>
      <c r="E264" s="2">
        <v>0.389</v>
      </c>
      <c r="F264" s="6">
        <v>0.3036666666666667</v>
      </c>
      <c r="G264" s="1">
        <v>0.407</v>
      </c>
      <c r="H264" s="12">
        <v>0.387</v>
      </c>
      <c r="I264" s="1">
        <v>0.305</v>
      </c>
      <c r="J264" s="1">
        <v>0.229</v>
      </c>
    </row>
    <row r="265" spans="1:10" ht="12.75">
      <c r="A265">
        <v>263</v>
      </c>
      <c r="B265" s="2" t="s">
        <v>12</v>
      </c>
      <c r="C265" s="2">
        <f t="shared" si="4"/>
        <v>7</v>
      </c>
      <c r="D265" s="6">
        <v>0.34333333333333327</v>
      </c>
      <c r="E265" s="2">
        <v>0.423</v>
      </c>
      <c r="F265" s="6">
        <v>0.33</v>
      </c>
      <c r="G265" s="1">
        <v>0.435</v>
      </c>
      <c r="H265" s="12">
        <v>0.421</v>
      </c>
      <c r="I265" s="1">
        <v>0.32666666666666666</v>
      </c>
      <c r="J265" s="1">
        <v>0.22133333333333335</v>
      </c>
    </row>
    <row r="266" spans="1:10" ht="12.75">
      <c r="A266">
        <v>264</v>
      </c>
      <c r="B266" s="2" t="s">
        <v>12</v>
      </c>
      <c r="C266" s="2">
        <f t="shared" si="4"/>
        <v>8</v>
      </c>
      <c r="D266" s="6">
        <v>0.33666666666666667</v>
      </c>
      <c r="E266" s="2">
        <v>0.41566666666666663</v>
      </c>
      <c r="F266" s="6">
        <v>0.32666666666666666</v>
      </c>
      <c r="G266" s="1">
        <v>0.433</v>
      </c>
      <c r="H266" s="12">
        <v>0.415</v>
      </c>
      <c r="I266" s="1">
        <v>0.31633333333333336</v>
      </c>
      <c r="J266" s="1">
        <v>0.22</v>
      </c>
    </row>
    <row r="267" spans="1:10" ht="12.75">
      <c r="A267">
        <v>265</v>
      </c>
      <c r="B267" s="2" t="s">
        <v>12</v>
      </c>
      <c r="C267" s="2">
        <f t="shared" si="4"/>
        <v>9</v>
      </c>
      <c r="D267" s="6">
        <v>0.341</v>
      </c>
      <c r="E267" s="2">
        <v>0.405</v>
      </c>
      <c r="F267" s="6">
        <v>0.32233333333333336</v>
      </c>
      <c r="G267" s="1">
        <v>0.421</v>
      </c>
      <c r="H267" s="12">
        <v>0.4033333333333333</v>
      </c>
      <c r="I267" s="1">
        <v>0.3196666666666667</v>
      </c>
      <c r="J267" s="1">
        <v>0.22833333333333336</v>
      </c>
    </row>
    <row r="268" spans="1:10" ht="12.75">
      <c r="A268">
        <v>266</v>
      </c>
      <c r="B268" s="2" t="s">
        <v>12</v>
      </c>
      <c r="C268" s="2">
        <f t="shared" si="4"/>
        <v>10</v>
      </c>
      <c r="D268" s="6">
        <v>0.331</v>
      </c>
      <c r="E268" s="2">
        <v>0.4036666666666667</v>
      </c>
      <c r="F268" s="6">
        <v>0.317</v>
      </c>
      <c r="G268" s="1">
        <v>0.422</v>
      </c>
      <c r="H268" s="12">
        <v>0.4003333333333334</v>
      </c>
      <c r="I268" s="1">
        <v>0.311</v>
      </c>
      <c r="J268" s="1">
        <v>0.22466666666666668</v>
      </c>
    </row>
    <row r="269" spans="1:10" ht="12.75">
      <c r="A269">
        <v>267</v>
      </c>
      <c r="B269" s="2" t="s">
        <v>12</v>
      </c>
      <c r="C269" s="2">
        <f t="shared" si="4"/>
        <v>11</v>
      </c>
      <c r="D269" s="6">
        <v>0.347</v>
      </c>
      <c r="E269" s="2">
        <v>0.4206666666666667</v>
      </c>
      <c r="F269" s="6">
        <v>0.3333333333333333</v>
      </c>
      <c r="G269" s="1">
        <v>0.432</v>
      </c>
      <c r="H269" s="12">
        <v>0.4136666666666666</v>
      </c>
      <c r="I269" s="1">
        <v>0.3296666666666667</v>
      </c>
      <c r="J269" s="1">
        <v>0.22866666666666668</v>
      </c>
    </row>
    <row r="270" spans="1:10" ht="12.75">
      <c r="A270">
        <v>268</v>
      </c>
      <c r="B270" s="2" t="s">
        <v>12</v>
      </c>
      <c r="C270" s="2">
        <f t="shared" si="4"/>
        <v>12</v>
      </c>
      <c r="D270" s="6">
        <v>0.351</v>
      </c>
      <c r="E270" s="2">
        <v>0.4146666666666667</v>
      </c>
      <c r="F270" s="6">
        <v>0.326</v>
      </c>
      <c r="G270" s="1">
        <v>0.425</v>
      </c>
      <c r="H270" s="12">
        <v>0.42</v>
      </c>
      <c r="I270" s="1">
        <v>0.32466666666666666</v>
      </c>
      <c r="J270" s="1">
        <v>0.228</v>
      </c>
    </row>
    <row r="271" spans="1:10" ht="12.75">
      <c r="A271">
        <v>269</v>
      </c>
      <c r="B271" s="2" t="s">
        <v>12</v>
      </c>
      <c r="C271" s="2">
        <f t="shared" si="4"/>
        <v>13</v>
      </c>
      <c r="D271" s="6">
        <v>0.3406666666666667</v>
      </c>
      <c r="E271" s="2">
        <v>0.4073333333333333</v>
      </c>
      <c r="F271" s="6">
        <v>0.3233333333333333</v>
      </c>
      <c r="G271" s="1">
        <v>0.425</v>
      </c>
      <c r="H271" s="12">
        <v>0.4</v>
      </c>
      <c r="I271" s="1">
        <v>0.31633333333333336</v>
      </c>
      <c r="J271" s="1">
        <v>0.22566666666666668</v>
      </c>
    </row>
    <row r="272" spans="1:10" ht="12.75">
      <c r="A272">
        <v>270</v>
      </c>
      <c r="B272" s="2" t="s">
        <v>12</v>
      </c>
      <c r="C272" s="2">
        <f t="shared" si="4"/>
        <v>14</v>
      </c>
      <c r="D272" s="6">
        <v>0.3423333333333334</v>
      </c>
      <c r="E272" s="2">
        <v>0.4040000000000001</v>
      </c>
      <c r="F272" s="6">
        <v>0.319</v>
      </c>
      <c r="G272" s="1">
        <v>0.425</v>
      </c>
      <c r="H272" s="12">
        <v>0.405</v>
      </c>
      <c r="I272" s="1">
        <v>0.31633333333333336</v>
      </c>
      <c r="J272" s="1">
        <v>0.22</v>
      </c>
    </row>
    <row r="273" spans="1:10" ht="12.75">
      <c r="A273">
        <v>271</v>
      </c>
      <c r="B273" s="2" t="s">
        <v>12</v>
      </c>
      <c r="C273" s="2">
        <f t="shared" si="4"/>
        <v>15</v>
      </c>
      <c r="D273" s="6">
        <v>0.3516666666666666</v>
      </c>
      <c r="E273" s="2">
        <v>0.42133333333333334</v>
      </c>
      <c r="F273" s="6">
        <v>0.34099999999999997</v>
      </c>
      <c r="G273" s="1">
        <v>0.44</v>
      </c>
      <c r="H273" s="12">
        <v>0.41766666666666663</v>
      </c>
      <c r="I273" s="1">
        <v>0.3336666666666667</v>
      </c>
      <c r="J273" s="1">
        <v>0.218</v>
      </c>
    </row>
    <row r="274" spans="1:10" ht="12.75">
      <c r="A274">
        <v>272</v>
      </c>
      <c r="B274" s="2" t="s">
        <v>12</v>
      </c>
      <c r="C274" s="2">
        <f t="shared" si="4"/>
        <v>16</v>
      </c>
      <c r="D274" s="6">
        <v>0.34833333333333333</v>
      </c>
      <c r="E274" s="2">
        <v>0.41933333333333334</v>
      </c>
      <c r="F274" s="6">
        <v>0.33666666666666667</v>
      </c>
      <c r="G274" s="1">
        <v>0.454</v>
      </c>
      <c r="H274" s="12">
        <v>0.4146666666666667</v>
      </c>
      <c r="I274" s="1">
        <v>0.332</v>
      </c>
      <c r="J274" s="1">
        <v>0.21533333333333335</v>
      </c>
    </row>
    <row r="275" spans="1:10" ht="12.75">
      <c r="A275">
        <v>273</v>
      </c>
      <c r="B275" s="2" t="s">
        <v>12</v>
      </c>
      <c r="C275" s="2">
        <f t="shared" si="4"/>
        <v>17</v>
      </c>
      <c r="D275" s="6">
        <v>0.3446666666666667</v>
      </c>
      <c r="E275" s="2">
        <v>0.4223333333333333</v>
      </c>
      <c r="F275" s="6">
        <v>0.32433333333333336</v>
      </c>
      <c r="G275" s="1">
        <v>0.425</v>
      </c>
      <c r="H275" s="12">
        <v>0.414</v>
      </c>
      <c r="I275" s="1">
        <v>0.32666666666666666</v>
      </c>
      <c r="J275" s="1">
        <v>0.22766666666666668</v>
      </c>
    </row>
    <row r="276" spans="1:10" ht="12.75">
      <c r="A276">
        <v>274</v>
      </c>
      <c r="B276" s="2" t="s">
        <v>12</v>
      </c>
      <c r="C276" s="2">
        <f t="shared" si="4"/>
        <v>18</v>
      </c>
      <c r="D276" s="6">
        <v>0.3413333333333333</v>
      </c>
      <c r="E276" s="2">
        <v>0.4226666666666667</v>
      </c>
      <c r="F276" s="6">
        <v>0.3256666666666667</v>
      </c>
      <c r="G276" s="1">
        <v>0.431</v>
      </c>
      <c r="H276" s="12">
        <v>0.4106666666666667</v>
      </c>
      <c r="I276" s="1">
        <v>0.314</v>
      </c>
      <c r="J276" s="1">
        <v>0.22266666666666668</v>
      </c>
    </row>
    <row r="277" spans="1:10" ht="12.75">
      <c r="A277">
        <v>275</v>
      </c>
      <c r="B277" s="2" t="s">
        <v>12</v>
      </c>
      <c r="C277" s="2">
        <f t="shared" si="4"/>
        <v>19</v>
      </c>
      <c r="D277" s="6">
        <v>0.347</v>
      </c>
      <c r="E277" s="2">
        <v>0.4166666666666667</v>
      </c>
      <c r="F277" s="6">
        <v>0.33033333333333337</v>
      </c>
      <c r="G277" s="1">
        <v>0.435</v>
      </c>
      <c r="H277" s="12">
        <v>0.41333333333333333</v>
      </c>
      <c r="I277" s="1">
        <v>0.32233333333333336</v>
      </c>
      <c r="J277" s="1">
        <v>0.22333333333333336</v>
      </c>
    </row>
    <row r="278" spans="1:10" ht="12.75">
      <c r="A278">
        <v>276</v>
      </c>
      <c r="B278" s="2" t="s">
        <v>12</v>
      </c>
      <c r="C278" s="2">
        <f t="shared" si="4"/>
        <v>20</v>
      </c>
      <c r="D278" s="6">
        <v>0.34800000000000003</v>
      </c>
      <c r="E278" s="2">
        <v>0.4136666666666666</v>
      </c>
      <c r="F278" s="6">
        <v>0.327</v>
      </c>
      <c r="G278" s="1">
        <v>0.427</v>
      </c>
      <c r="H278" s="12">
        <v>0.4076666666666667</v>
      </c>
      <c r="I278" s="1">
        <v>0.3233333333333333</v>
      </c>
      <c r="J278" s="1">
        <v>0.22166666666666668</v>
      </c>
    </row>
    <row r="279" spans="1:10" ht="12.75">
      <c r="A279">
        <v>277</v>
      </c>
      <c r="B279" s="2" t="s">
        <v>12</v>
      </c>
      <c r="C279" s="2">
        <f t="shared" si="4"/>
        <v>21</v>
      </c>
      <c r="D279" s="6">
        <v>0.33033333333333337</v>
      </c>
      <c r="E279" s="2">
        <v>0.4116666666666666</v>
      </c>
      <c r="F279" s="6">
        <v>0.32</v>
      </c>
      <c r="G279" s="1">
        <v>0.422</v>
      </c>
      <c r="H279" s="12">
        <v>0.4073333333333333</v>
      </c>
      <c r="I279" s="1">
        <v>0.316</v>
      </c>
      <c r="J279" s="1">
        <v>0.229</v>
      </c>
    </row>
    <row r="280" spans="1:10" ht="12.75">
      <c r="A280">
        <v>278</v>
      </c>
      <c r="B280" s="2" t="s">
        <v>12</v>
      </c>
      <c r="C280" s="2">
        <f t="shared" si="4"/>
        <v>22</v>
      </c>
      <c r="D280" s="6">
        <v>0.33233333333333337</v>
      </c>
      <c r="E280" s="2">
        <v>0.403</v>
      </c>
      <c r="F280" s="6">
        <v>0.3173333333333333</v>
      </c>
      <c r="G280" s="1">
        <v>0.419</v>
      </c>
      <c r="H280" s="12">
        <v>0.4033333333333333</v>
      </c>
      <c r="I280" s="1">
        <v>0.3073333333333333</v>
      </c>
      <c r="J280" s="1">
        <v>0.22966666666666669</v>
      </c>
    </row>
    <row r="281" spans="1:10" ht="12.75">
      <c r="A281">
        <v>279</v>
      </c>
      <c r="B281" s="2" t="s">
        <v>12</v>
      </c>
      <c r="C281" s="2">
        <f t="shared" si="4"/>
        <v>23</v>
      </c>
      <c r="D281" s="6">
        <v>0.3436666666666666</v>
      </c>
      <c r="E281" s="2">
        <v>0.4056666666666667</v>
      </c>
      <c r="F281" s="6">
        <v>0.32066666666666666</v>
      </c>
      <c r="G281" s="1">
        <v>0.418</v>
      </c>
      <c r="H281" s="12">
        <v>0.4063333333333334</v>
      </c>
      <c r="I281" s="1">
        <v>0.32</v>
      </c>
      <c r="J281" s="1">
        <v>0.224</v>
      </c>
    </row>
    <row r="282" spans="1:10" ht="12.75">
      <c r="A282">
        <v>280</v>
      </c>
      <c r="B282" s="2" t="s">
        <v>12</v>
      </c>
      <c r="C282" s="2">
        <f t="shared" si="4"/>
        <v>24</v>
      </c>
      <c r="D282" s="6">
        <v>0.337</v>
      </c>
      <c r="E282" s="2">
        <v>0.4063333333333334</v>
      </c>
      <c r="F282" s="6">
        <v>0.3176666666666667</v>
      </c>
      <c r="G282" s="1">
        <v>0.42</v>
      </c>
      <c r="H282" s="12">
        <v>0.4</v>
      </c>
      <c r="I282" s="1">
        <v>0.31666666666666665</v>
      </c>
      <c r="J282" s="1">
        <v>0.222</v>
      </c>
    </row>
    <row r="283" spans="1:10" ht="12.75">
      <c r="A283">
        <v>281</v>
      </c>
      <c r="B283" s="2" t="s">
        <v>12</v>
      </c>
      <c r="C283" s="2">
        <f t="shared" si="4"/>
        <v>25</v>
      </c>
      <c r="D283" s="6">
        <v>0.3296666666666667</v>
      </c>
      <c r="E283" s="2">
        <v>0.4003333333333334</v>
      </c>
      <c r="F283" s="6">
        <v>0.309</v>
      </c>
      <c r="G283" s="1">
        <v>0.407</v>
      </c>
      <c r="H283" s="12">
        <v>0.3953333333333333</v>
      </c>
      <c r="I283" s="1">
        <v>0.3033333333333333</v>
      </c>
      <c r="J283" s="1">
        <v>0.22466666666666668</v>
      </c>
    </row>
    <row r="284" spans="1:10" ht="12.75">
      <c r="A284">
        <v>282</v>
      </c>
      <c r="B284" s="2" t="s">
        <v>12</v>
      </c>
      <c r="C284" s="2">
        <f t="shared" si="4"/>
        <v>26</v>
      </c>
      <c r="D284" s="6">
        <v>0.32433333333333336</v>
      </c>
      <c r="E284" s="2">
        <v>0.399</v>
      </c>
      <c r="F284" s="6">
        <v>0.31033333333333335</v>
      </c>
      <c r="G284" s="1">
        <v>0.407</v>
      </c>
      <c r="H284" s="12">
        <v>0.39366666666666666</v>
      </c>
      <c r="I284" s="1">
        <v>0.3053333333333333</v>
      </c>
      <c r="J284" s="1">
        <v>0.221</v>
      </c>
    </row>
    <row r="285" spans="1:10" ht="12.75">
      <c r="A285">
        <v>283</v>
      </c>
      <c r="B285" s="2" t="s">
        <v>12</v>
      </c>
      <c r="C285" s="2">
        <f t="shared" si="4"/>
        <v>27</v>
      </c>
      <c r="D285" s="6">
        <v>0.347</v>
      </c>
      <c r="E285" s="2">
        <v>0.41766666666666663</v>
      </c>
      <c r="F285" s="6">
        <v>0.32633333333333336</v>
      </c>
      <c r="G285" s="1">
        <v>0.422</v>
      </c>
      <c r="H285" s="12">
        <v>0.4086666666666667</v>
      </c>
      <c r="I285" s="1">
        <v>0.3153333333333333</v>
      </c>
      <c r="J285" s="1">
        <v>0.22366666666666668</v>
      </c>
    </row>
    <row r="286" spans="1:10" ht="12.75">
      <c r="A286">
        <v>284</v>
      </c>
      <c r="B286" s="2" t="s">
        <v>12</v>
      </c>
      <c r="C286" s="2">
        <f t="shared" si="4"/>
        <v>28</v>
      </c>
      <c r="D286" s="6">
        <v>0.33066666666666666</v>
      </c>
      <c r="E286" s="2">
        <v>0.5143333333333334</v>
      </c>
      <c r="F286" s="6">
        <v>0.341</v>
      </c>
      <c r="G286" s="1">
        <v>0.428</v>
      </c>
      <c r="H286" s="12">
        <v>0.43133333333333335</v>
      </c>
      <c r="I286" s="1">
        <v>0.3173333333333333</v>
      </c>
      <c r="J286" s="1">
        <v>0.219</v>
      </c>
    </row>
    <row r="287" spans="1:10" ht="12.75">
      <c r="A287">
        <v>285</v>
      </c>
      <c r="B287" s="2" t="s">
        <v>12</v>
      </c>
      <c r="C287" s="2">
        <f t="shared" si="4"/>
        <v>29</v>
      </c>
      <c r="D287" s="6">
        <v>0.3393333333333333</v>
      </c>
      <c r="E287" s="2">
        <v>0.39666666666666667</v>
      </c>
      <c r="F287" s="6">
        <v>0.304</v>
      </c>
      <c r="G287" s="1">
        <v>0.41</v>
      </c>
      <c r="H287" s="12">
        <v>0.39266666666666666</v>
      </c>
      <c r="I287" s="1">
        <v>0.30033333333333334</v>
      </c>
      <c r="J287" s="1">
        <v>0.23</v>
      </c>
    </row>
    <row r="288" spans="1:10" ht="12.75">
      <c r="A288">
        <v>286</v>
      </c>
      <c r="B288" s="2" t="s">
        <v>12</v>
      </c>
      <c r="C288" s="2">
        <f t="shared" si="4"/>
        <v>30</v>
      </c>
      <c r="D288" s="6">
        <v>0.336</v>
      </c>
      <c r="E288" s="2">
        <v>0.39799999999999996</v>
      </c>
      <c r="F288" s="6">
        <v>0.30666666666666664</v>
      </c>
      <c r="G288" s="1">
        <v>0.409</v>
      </c>
      <c r="H288" s="12">
        <v>0.393</v>
      </c>
      <c r="I288" s="1">
        <v>0.3033333333333333</v>
      </c>
      <c r="J288" s="1">
        <v>0.22966666666666669</v>
      </c>
    </row>
    <row r="289" spans="1:10" ht="12.75">
      <c r="A289">
        <v>287</v>
      </c>
      <c r="B289" s="2" t="s">
        <v>12</v>
      </c>
      <c r="C289" s="2">
        <f t="shared" si="4"/>
        <v>31</v>
      </c>
      <c r="D289" s="6">
        <v>0.38866666666666666</v>
      </c>
      <c r="E289" s="2">
        <v>0.3953333333333333</v>
      </c>
      <c r="F289" s="6">
        <v>0.31033333333333335</v>
      </c>
      <c r="G289" s="1">
        <v>0.413</v>
      </c>
      <c r="H289" s="12">
        <v>0.39333333333333337</v>
      </c>
      <c r="I289" s="1">
        <v>0.3053333333333333</v>
      </c>
      <c r="J289" s="1">
        <v>0.23133333333333336</v>
      </c>
    </row>
    <row r="290" spans="1:10" ht="12.75">
      <c r="A290">
        <v>288</v>
      </c>
      <c r="B290" s="2" t="s">
        <v>12</v>
      </c>
      <c r="C290" s="2">
        <f t="shared" si="4"/>
        <v>32</v>
      </c>
      <c r="D290" s="6">
        <v>0.33033333333333337</v>
      </c>
      <c r="E290" s="2">
        <v>0.3946666666666667</v>
      </c>
      <c r="F290" s="6">
        <v>0.31066666666666665</v>
      </c>
      <c r="G290" s="1">
        <v>0.413</v>
      </c>
      <c r="H290" s="12">
        <v>0.39566666666666667</v>
      </c>
      <c r="I290" s="1">
        <v>0.3053333333333333</v>
      </c>
      <c r="J290" s="1">
        <v>0.22166666666666668</v>
      </c>
    </row>
    <row r="291" spans="1:10" ht="12.75">
      <c r="A291">
        <v>289</v>
      </c>
      <c r="B291" s="2" t="s">
        <v>12</v>
      </c>
      <c r="C291" s="2">
        <f t="shared" si="4"/>
        <v>33</v>
      </c>
      <c r="D291" s="6">
        <v>0.4523333333333333</v>
      </c>
      <c r="E291" s="2">
        <v>0.44933333333333336</v>
      </c>
      <c r="F291" s="6">
        <v>0.359</v>
      </c>
      <c r="G291" s="1">
        <v>0.464</v>
      </c>
      <c r="H291" s="12">
        <v>0.44366666666666665</v>
      </c>
      <c r="I291" s="1">
        <v>0.3593333333333333</v>
      </c>
      <c r="J291" s="1">
        <v>0.2796666666666667</v>
      </c>
    </row>
    <row r="292" spans="1:10" ht="12.75">
      <c r="A292">
        <v>290</v>
      </c>
      <c r="B292" s="2" t="s">
        <v>12</v>
      </c>
      <c r="C292" s="2">
        <f t="shared" si="4"/>
        <v>34</v>
      </c>
      <c r="D292" s="6">
        <v>0.35633333333333334</v>
      </c>
      <c r="E292" s="2">
        <v>0.4286666666666667</v>
      </c>
      <c r="F292" s="6">
        <v>0.3443333333333333</v>
      </c>
      <c r="G292" s="1">
        <v>0.449</v>
      </c>
      <c r="H292" s="12">
        <v>0.4303333333333333</v>
      </c>
      <c r="I292" s="1">
        <v>0.3276666666666667</v>
      </c>
      <c r="J292" s="1">
        <v>0.254</v>
      </c>
    </row>
    <row r="293" spans="1:10" ht="12.75">
      <c r="A293">
        <v>291</v>
      </c>
      <c r="B293" s="2" t="s">
        <v>12</v>
      </c>
      <c r="C293" s="2">
        <f t="shared" si="4"/>
        <v>35</v>
      </c>
      <c r="D293" s="6">
        <v>705.1809999999999</v>
      </c>
      <c r="E293" s="2">
        <v>0.4073333333333333</v>
      </c>
      <c r="F293" s="6">
        <v>0.3256666666666667</v>
      </c>
      <c r="G293" s="1">
        <v>0.431</v>
      </c>
      <c r="H293" s="12">
        <v>0.4043333333333334</v>
      </c>
      <c r="I293" s="1">
        <v>0.3176666666666667</v>
      </c>
      <c r="J293" s="1">
        <v>0.223</v>
      </c>
    </row>
    <row r="294" spans="1:10" ht="12.75">
      <c r="A294">
        <v>292</v>
      </c>
      <c r="B294" s="2" t="s">
        <v>12</v>
      </c>
      <c r="C294" s="2">
        <f t="shared" si="4"/>
        <v>36</v>
      </c>
      <c r="D294" s="6">
        <v>0.333</v>
      </c>
      <c r="E294" s="2">
        <v>0.40166666666666667</v>
      </c>
      <c r="F294" s="6">
        <v>0.3173333333333333</v>
      </c>
      <c r="G294" s="1">
        <v>0.418</v>
      </c>
      <c r="H294" s="12">
        <v>0.4013333333333334</v>
      </c>
      <c r="I294" s="1">
        <v>0.31833333333333336</v>
      </c>
      <c r="J294" s="1">
        <v>0.22133333333333335</v>
      </c>
    </row>
    <row r="295" spans="1:10" ht="12.75">
      <c r="A295">
        <v>293</v>
      </c>
      <c r="B295" s="2" t="s">
        <v>12</v>
      </c>
      <c r="C295" s="2">
        <f t="shared" si="4"/>
        <v>37</v>
      </c>
      <c r="D295" s="6">
        <v>705.1826666666667</v>
      </c>
      <c r="E295" s="2">
        <v>0.40199999999999997</v>
      </c>
      <c r="F295" s="6">
        <v>0.3176666666666667</v>
      </c>
      <c r="G295" s="1">
        <v>0.417</v>
      </c>
      <c r="H295" s="12">
        <v>0.4040000000000001</v>
      </c>
      <c r="I295" s="1">
        <v>0.3136666666666667</v>
      </c>
      <c r="J295" s="1">
        <v>0.24333333333333332</v>
      </c>
    </row>
    <row r="296" spans="1:10" ht="12.75">
      <c r="A296">
        <v>294</v>
      </c>
      <c r="B296" s="2" t="s">
        <v>12</v>
      </c>
      <c r="C296" s="2">
        <f t="shared" si="4"/>
        <v>38</v>
      </c>
      <c r="D296" s="6">
        <v>0.3353333333333333</v>
      </c>
      <c r="E296" s="2">
        <v>0.39200000000000007</v>
      </c>
      <c r="F296" s="6">
        <v>0.31233333333333335</v>
      </c>
      <c r="G296" s="1">
        <v>0.411</v>
      </c>
      <c r="H296" s="12">
        <v>0.3906666666666667</v>
      </c>
      <c r="I296" s="1">
        <v>0.308</v>
      </c>
      <c r="J296" s="1">
        <v>0.226</v>
      </c>
    </row>
    <row r="297" spans="1:10" ht="12.75">
      <c r="A297">
        <v>295</v>
      </c>
      <c r="B297" s="2" t="s">
        <v>12</v>
      </c>
      <c r="C297" s="2">
        <f t="shared" si="4"/>
        <v>39</v>
      </c>
      <c r="D297" s="6">
        <v>0.3463333333333333</v>
      </c>
      <c r="E297" s="2">
        <v>0.4146666666666667</v>
      </c>
      <c r="F297" s="6">
        <v>0.33</v>
      </c>
      <c r="G297" s="1">
        <v>0.436</v>
      </c>
      <c r="H297" s="12">
        <v>0.4126666666666667</v>
      </c>
      <c r="I297" s="1">
        <v>0.32466666666666666</v>
      </c>
      <c r="J297" s="1">
        <v>0.222</v>
      </c>
    </row>
    <row r="298" spans="1:10" ht="12.75">
      <c r="A298">
        <v>296</v>
      </c>
      <c r="B298" s="2" t="s">
        <v>12</v>
      </c>
      <c r="C298" s="2">
        <f t="shared" si="4"/>
        <v>40</v>
      </c>
      <c r="D298" s="6">
        <v>0.355</v>
      </c>
      <c r="E298" s="2">
        <v>0.42333333333333334</v>
      </c>
      <c r="F298" s="6">
        <v>0.3313333333333333</v>
      </c>
      <c r="G298" s="1">
        <v>0.443</v>
      </c>
      <c r="H298" s="12">
        <v>0.428</v>
      </c>
      <c r="I298" s="1">
        <v>0.3253333333333333</v>
      </c>
      <c r="J298" s="1">
        <v>0.2333333333333333</v>
      </c>
    </row>
    <row r="299" spans="1:10" ht="12.75">
      <c r="A299">
        <v>297</v>
      </c>
      <c r="B299" s="2" t="s">
        <v>12</v>
      </c>
      <c r="C299" s="2">
        <f t="shared" si="4"/>
        <v>41</v>
      </c>
      <c r="D299" s="6">
        <v>0.5093333333333333</v>
      </c>
      <c r="E299" s="2">
        <v>0.42166666666666663</v>
      </c>
      <c r="F299" s="6">
        <v>0.331</v>
      </c>
      <c r="G299" s="1">
        <v>0.426</v>
      </c>
      <c r="H299" s="12">
        <v>0.4143333333333333</v>
      </c>
      <c r="I299" s="1">
        <v>0.32233333333333336</v>
      </c>
      <c r="J299" s="1">
        <v>0.26666666666666666</v>
      </c>
    </row>
    <row r="300" spans="1:10" ht="12.75">
      <c r="A300">
        <v>298</v>
      </c>
      <c r="B300" s="2" t="s">
        <v>12</v>
      </c>
      <c r="C300" s="2">
        <f t="shared" si="4"/>
        <v>42</v>
      </c>
      <c r="D300" s="6">
        <v>0.345</v>
      </c>
      <c r="E300" s="2">
        <v>0.417</v>
      </c>
      <c r="F300" s="6">
        <v>0.324</v>
      </c>
      <c r="G300" s="1">
        <v>0.426</v>
      </c>
      <c r="H300" s="12">
        <v>0.4093333333333333</v>
      </c>
      <c r="I300" s="1">
        <v>0.3173333333333333</v>
      </c>
      <c r="J300" s="1">
        <v>0.22566666666666668</v>
      </c>
    </row>
    <row r="301" spans="1:10" ht="12.75">
      <c r="A301">
        <v>299</v>
      </c>
      <c r="B301" s="2" t="s">
        <v>12</v>
      </c>
      <c r="C301" s="2">
        <f t="shared" si="4"/>
        <v>43</v>
      </c>
      <c r="D301" s="6">
        <v>0.35766666666666663</v>
      </c>
      <c r="E301" s="2">
        <v>0.43766666666666665</v>
      </c>
      <c r="F301" s="6">
        <v>0.3446666666666667</v>
      </c>
      <c r="G301" s="1">
        <v>0.452</v>
      </c>
      <c r="H301" s="12">
        <v>0.426</v>
      </c>
      <c r="I301" s="1">
        <v>0.3276666666666667</v>
      </c>
      <c r="J301" s="1">
        <v>0.22933333333333336</v>
      </c>
    </row>
    <row r="302" spans="1:10" ht="12.75">
      <c r="A302">
        <v>300</v>
      </c>
      <c r="B302" s="2" t="s">
        <v>12</v>
      </c>
      <c r="C302" s="2">
        <f t="shared" si="4"/>
        <v>44</v>
      </c>
      <c r="D302" s="6">
        <v>0.34366666666666673</v>
      </c>
      <c r="E302" s="2">
        <v>0.418</v>
      </c>
      <c r="F302" s="6">
        <v>0.32866666666666666</v>
      </c>
      <c r="G302" s="1">
        <v>0.432</v>
      </c>
      <c r="H302" s="12">
        <v>0.41733333333333333</v>
      </c>
      <c r="I302" s="1">
        <v>0.33066666666666666</v>
      </c>
      <c r="J302" s="1">
        <v>0.22433333333333336</v>
      </c>
    </row>
    <row r="303" spans="1:10" ht="12.75">
      <c r="A303">
        <v>301</v>
      </c>
      <c r="B303" s="2" t="s">
        <v>12</v>
      </c>
      <c r="C303" s="2">
        <f t="shared" si="4"/>
        <v>45</v>
      </c>
      <c r="D303" s="6">
        <v>0.35233333333333333</v>
      </c>
      <c r="E303" s="2">
        <v>0.446</v>
      </c>
      <c r="F303" s="6">
        <v>0.35799999999999993</v>
      </c>
      <c r="G303" s="1">
        <v>0.449</v>
      </c>
      <c r="H303" s="12">
        <v>0.4466666666666667</v>
      </c>
      <c r="I303" s="1">
        <v>0.3256666666666667</v>
      </c>
      <c r="J303" s="1">
        <v>0.22633333333333336</v>
      </c>
    </row>
    <row r="304" spans="1:10" ht="12.75">
      <c r="A304">
        <v>302</v>
      </c>
      <c r="B304" s="2" t="s">
        <v>12</v>
      </c>
      <c r="C304" s="2">
        <f t="shared" si="4"/>
        <v>46</v>
      </c>
      <c r="D304" s="6">
        <v>0.33866666666666667</v>
      </c>
      <c r="E304" s="2">
        <v>0.4056666666666667</v>
      </c>
      <c r="F304" s="6">
        <v>0.3173333333333333</v>
      </c>
      <c r="G304" s="1">
        <v>0.426</v>
      </c>
      <c r="H304" s="12">
        <v>0.40599999999999997</v>
      </c>
      <c r="I304" s="1">
        <v>0.3156666666666667</v>
      </c>
      <c r="J304" s="1">
        <v>0.22066666666666668</v>
      </c>
    </row>
    <row r="305" spans="1:10" ht="12.75">
      <c r="A305">
        <v>303</v>
      </c>
      <c r="B305" s="2" t="s">
        <v>12</v>
      </c>
      <c r="C305" s="2">
        <f t="shared" si="4"/>
        <v>47</v>
      </c>
      <c r="D305" s="6">
        <v>0.36033333333333334</v>
      </c>
      <c r="E305" s="2">
        <v>0.4263333333333333</v>
      </c>
      <c r="F305" s="6">
        <v>0.34366666666666673</v>
      </c>
      <c r="G305" s="1">
        <v>0.44</v>
      </c>
      <c r="H305" s="12">
        <v>0.4206666666666667</v>
      </c>
      <c r="I305" s="1">
        <v>0.3363333333333334</v>
      </c>
      <c r="J305" s="1">
        <v>0.226</v>
      </c>
    </row>
    <row r="306" spans="1:10" ht="12.75">
      <c r="A306">
        <v>304</v>
      </c>
      <c r="B306" s="2" t="s">
        <v>12</v>
      </c>
      <c r="C306" s="2">
        <f t="shared" si="4"/>
        <v>48</v>
      </c>
      <c r="D306" s="6">
        <v>0.35233333333333333</v>
      </c>
      <c r="E306" s="2">
        <v>0.435</v>
      </c>
      <c r="F306" s="6">
        <v>0.349</v>
      </c>
      <c r="G306" s="1">
        <v>0.454</v>
      </c>
      <c r="H306" s="12">
        <v>0.43533333333333335</v>
      </c>
      <c r="I306" s="1">
        <v>0.34</v>
      </c>
      <c r="J306" s="1">
        <v>0.227</v>
      </c>
    </row>
    <row r="307" spans="1:10" ht="12.75">
      <c r="A307">
        <v>305</v>
      </c>
      <c r="B307" s="2" t="s">
        <v>12</v>
      </c>
      <c r="C307" s="2">
        <f t="shared" si="4"/>
        <v>49</v>
      </c>
      <c r="D307" s="6">
        <v>0.3413333333333333</v>
      </c>
      <c r="E307" s="2">
        <v>0.419</v>
      </c>
      <c r="F307" s="6">
        <v>0.3213333333333333</v>
      </c>
      <c r="G307" s="1">
        <v>0.429</v>
      </c>
      <c r="H307" s="12">
        <v>0.41333333333333333</v>
      </c>
      <c r="I307" s="1">
        <v>0.316</v>
      </c>
      <c r="J307" s="1">
        <v>0.22566666666666668</v>
      </c>
    </row>
    <row r="308" spans="1:10" ht="12.75">
      <c r="A308">
        <v>306</v>
      </c>
      <c r="B308" s="2" t="s">
        <v>12</v>
      </c>
      <c r="C308" s="2">
        <f t="shared" si="4"/>
        <v>50</v>
      </c>
      <c r="D308" s="6">
        <v>0.3376666666666667</v>
      </c>
      <c r="E308" s="2">
        <v>0.40399999999999997</v>
      </c>
      <c r="F308" s="6">
        <v>0.32433333333333336</v>
      </c>
      <c r="G308" s="1">
        <v>0.427</v>
      </c>
      <c r="H308" s="12">
        <v>0.4036666666666667</v>
      </c>
      <c r="I308" s="1">
        <v>0.3193333333333333</v>
      </c>
      <c r="J308" s="1">
        <v>0.22866666666666668</v>
      </c>
    </row>
    <row r="309" spans="1:10" ht="12.75">
      <c r="A309">
        <v>307</v>
      </c>
      <c r="B309" s="2" t="s">
        <v>12</v>
      </c>
      <c r="C309" s="2">
        <f t="shared" si="4"/>
        <v>51</v>
      </c>
      <c r="D309" s="6">
        <v>705.1839999999999</v>
      </c>
      <c r="E309" s="2">
        <v>0.427</v>
      </c>
      <c r="F309" s="6">
        <v>0.3423333333333333</v>
      </c>
      <c r="G309" s="1">
        <v>0.441</v>
      </c>
      <c r="H309" s="12">
        <v>0.423</v>
      </c>
      <c r="I309" s="1">
        <v>0.3316666666666667</v>
      </c>
      <c r="J309" s="1">
        <v>0.229</v>
      </c>
    </row>
    <row r="310" spans="1:10" ht="12.75">
      <c r="A310">
        <v>308</v>
      </c>
      <c r="B310" s="2" t="s">
        <v>12</v>
      </c>
      <c r="C310" s="2">
        <f t="shared" si="4"/>
        <v>52</v>
      </c>
      <c r="D310" s="6">
        <v>705.1816666666667</v>
      </c>
      <c r="E310" s="2">
        <v>0.4086666666666667</v>
      </c>
      <c r="F310" s="6">
        <v>0.3256666666666667</v>
      </c>
      <c r="G310" s="1">
        <v>0.433</v>
      </c>
      <c r="H310" s="12">
        <v>0.41</v>
      </c>
      <c r="I310" s="1">
        <v>0.3236666666666667</v>
      </c>
      <c r="J310" s="1">
        <v>0.22233333333333336</v>
      </c>
    </row>
    <row r="311" spans="1:10" ht="12.75">
      <c r="A311">
        <v>309</v>
      </c>
      <c r="B311" s="2" t="s">
        <v>12</v>
      </c>
      <c r="C311" s="2">
        <f t="shared" si="4"/>
        <v>53</v>
      </c>
      <c r="D311" s="6">
        <v>0.34400000000000003</v>
      </c>
      <c r="E311" s="2">
        <v>0.3983333333333334</v>
      </c>
      <c r="F311" s="6">
        <v>0.3116666666666667</v>
      </c>
      <c r="G311" s="1">
        <v>0.412</v>
      </c>
      <c r="H311" s="12">
        <v>0.3986666666666667</v>
      </c>
      <c r="I311" s="1">
        <v>0.31033333333333335</v>
      </c>
      <c r="J311" s="1">
        <v>0.227</v>
      </c>
    </row>
    <row r="312" spans="1:10" ht="12.75">
      <c r="A312">
        <v>310</v>
      </c>
      <c r="B312" s="2" t="s">
        <v>12</v>
      </c>
      <c r="C312" s="2">
        <f t="shared" si="4"/>
        <v>54</v>
      </c>
      <c r="D312" s="6">
        <v>0.3356666666666667</v>
      </c>
      <c r="E312" s="2">
        <v>0.40066666666666667</v>
      </c>
      <c r="F312" s="6">
        <v>0.3136666666666667</v>
      </c>
      <c r="G312" s="1">
        <v>0.414</v>
      </c>
      <c r="H312" s="12">
        <v>0.39433333333333337</v>
      </c>
      <c r="I312" s="1">
        <v>0.314</v>
      </c>
      <c r="J312" s="1">
        <v>0.22533333333333336</v>
      </c>
    </row>
    <row r="313" spans="1:10" ht="12.75">
      <c r="A313">
        <v>311</v>
      </c>
      <c r="B313" s="2" t="s">
        <v>12</v>
      </c>
      <c r="C313" s="2">
        <f t="shared" si="4"/>
        <v>55</v>
      </c>
      <c r="D313" s="6">
        <v>0.3436666666666666</v>
      </c>
      <c r="E313" s="2">
        <v>0.4040000000000001</v>
      </c>
      <c r="F313" s="6">
        <v>0.32233333333333336</v>
      </c>
      <c r="G313" s="1">
        <v>0.424</v>
      </c>
      <c r="H313" s="12">
        <v>0.407</v>
      </c>
      <c r="I313" s="1">
        <v>0.32266666666666666</v>
      </c>
      <c r="J313" s="1">
        <v>0.21766666666666667</v>
      </c>
    </row>
    <row r="314" spans="1:10" ht="12.75">
      <c r="A314">
        <v>312</v>
      </c>
      <c r="B314" s="2" t="s">
        <v>12</v>
      </c>
      <c r="C314" s="2">
        <f t="shared" si="4"/>
        <v>56</v>
      </c>
      <c r="D314" s="6">
        <v>0.3419999999999999</v>
      </c>
      <c r="E314" s="2">
        <v>0.41766666666666663</v>
      </c>
      <c r="F314" s="6">
        <v>0.32833333333333337</v>
      </c>
      <c r="G314" s="1">
        <v>0.427</v>
      </c>
      <c r="H314" s="12">
        <v>0.413</v>
      </c>
      <c r="I314" s="1">
        <v>0.32066666666666666</v>
      </c>
      <c r="J314" s="1">
        <v>0.22433333333333336</v>
      </c>
    </row>
    <row r="315" spans="1:10" ht="12.75">
      <c r="A315">
        <v>313</v>
      </c>
      <c r="B315" s="2" t="s">
        <v>12</v>
      </c>
      <c r="C315" s="2">
        <f t="shared" si="4"/>
        <v>57</v>
      </c>
      <c r="D315" s="6">
        <v>0.34099999999999997</v>
      </c>
      <c r="E315" s="2">
        <v>0.39766666666666667</v>
      </c>
      <c r="F315" s="6">
        <v>0.314</v>
      </c>
      <c r="G315" s="1">
        <v>0.415</v>
      </c>
      <c r="H315" s="12">
        <v>0.4003333333333334</v>
      </c>
      <c r="I315" s="1">
        <v>0.312</v>
      </c>
      <c r="J315" s="1">
        <v>0.2316666666666667</v>
      </c>
    </row>
    <row r="316" spans="1:10" ht="12.75">
      <c r="A316">
        <v>314</v>
      </c>
      <c r="B316" s="2" t="s">
        <v>12</v>
      </c>
      <c r="C316" s="2">
        <f t="shared" si="4"/>
        <v>58</v>
      </c>
      <c r="D316" s="6">
        <v>0.32666666666666666</v>
      </c>
      <c r="E316" s="2">
        <v>0.387</v>
      </c>
      <c r="F316" s="6">
        <v>0.302</v>
      </c>
      <c r="G316" s="1">
        <v>0.406</v>
      </c>
      <c r="H316" s="12">
        <v>0.38166666666666665</v>
      </c>
      <c r="I316" s="1">
        <v>0.3033333333333333</v>
      </c>
      <c r="J316" s="1">
        <v>0.21966666666666668</v>
      </c>
    </row>
    <row r="317" spans="1:10" ht="12.75">
      <c r="A317">
        <v>315</v>
      </c>
      <c r="B317" s="2" t="s">
        <v>12</v>
      </c>
      <c r="C317" s="2">
        <f t="shared" si="4"/>
        <v>59</v>
      </c>
      <c r="D317" s="6">
        <v>0.3466666666666667</v>
      </c>
      <c r="E317" s="2">
        <v>0.4546666666666667</v>
      </c>
      <c r="F317" s="6">
        <v>0.36133333333333334</v>
      </c>
      <c r="G317" s="1">
        <v>0.462</v>
      </c>
      <c r="H317" s="12">
        <v>0.4363333333333333</v>
      </c>
      <c r="I317" s="1">
        <v>0.32033333333333336</v>
      </c>
      <c r="J317" s="1">
        <v>0.22533333333333336</v>
      </c>
    </row>
    <row r="318" spans="1:10" ht="12.75">
      <c r="A318">
        <v>316</v>
      </c>
      <c r="B318" s="2" t="s">
        <v>12</v>
      </c>
      <c r="C318" s="2">
        <f t="shared" si="4"/>
        <v>60</v>
      </c>
      <c r="D318" s="6">
        <v>0.3459999999999999</v>
      </c>
      <c r="E318" s="2">
        <v>0.4203333333333333</v>
      </c>
      <c r="F318" s="6">
        <v>0.3273333333333333</v>
      </c>
      <c r="G318" s="1">
        <v>0.434</v>
      </c>
      <c r="H318" s="12">
        <v>0.4183333333333333</v>
      </c>
      <c r="I318" s="1">
        <v>0.324</v>
      </c>
      <c r="J318" s="1">
        <v>0.22633333333333336</v>
      </c>
    </row>
    <row r="319" spans="1:10" ht="12.75">
      <c r="A319">
        <v>317</v>
      </c>
      <c r="B319" s="2" t="s">
        <v>12</v>
      </c>
      <c r="C319" s="2">
        <f t="shared" si="4"/>
        <v>61</v>
      </c>
      <c r="D319" s="6">
        <v>0.3296666666666667</v>
      </c>
      <c r="E319" s="2">
        <v>0.399</v>
      </c>
      <c r="F319" s="6">
        <v>0.31</v>
      </c>
      <c r="G319" s="1">
        <v>0.409</v>
      </c>
      <c r="H319" s="12">
        <v>0.39766666666666667</v>
      </c>
      <c r="I319" s="1">
        <v>0.305</v>
      </c>
      <c r="J319" s="1">
        <v>0.22666666666666668</v>
      </c>
    </row>
    <row r="320" spans="1:10" ht="12.75">
      <c r="A320">
        <v>318</v>
      </c>
      <c r="B320" s="2" t="s">
        <v>12</v>
      </c>
      <c r="C320" s="2">
        <f t="shared" si="4"/>
        <v>62</v>
      </c>
      <c r="D320" s="6">
        <v>0.32433333333333336</v>
      </c>
      <c r="E320" s="2">
        <v>0.38466666666666666</v>
      </c>
      <c r="F320" s="6">
        <v>0.29833333333333334</v>
      </c>
      <c r="G320" s="1">
        <v>0.403</v>
      </c>
      <c r="H320" s="12">
        <v>0.38066666666666665</v>
      </c>
      <c r="I320" s="1">
        <v>0.30033333333333334</v>
      </c>
      <c r="J320" s="1">
        <v>0.22166666666666668</v>
      </c>
    </row>
    <row r="321" spans="1:10" ht="12.75">
      <c r="A321">
        <v>319</v>
      </c>
      <c r="B321" s="2" t="s">
        <v>12</v>
      </c>
      <c r="C321" s="2">
        <f t="shared" si="4"/>
        <v>63</v>
      </c>
      <c r="D321" s="6">
        <v>0.3353333333333333</v>
      </c>
      <c r="E321" s="2">
        <v>0.419</v>
      </c>
      <c r="F321" s="6">
        <v>0.33033333333333337</v>
      </c>
      <c r="G321" s="1">
        <v>0.425</v>
      </c>
      <c r="H321" s="12">
        <v>0.4136666666666666</v>
      </c>
      <c r="I321" s="1">
        <v>0.32466666666666666</v>
      </c>
      <c r="J321" s="1">
        <v>0.22533333333333336</v>
      </c>
    </row>
    <row r="322" spans="1:10" ht="12.75">
      <c r="A322">
        <v>320</v>
      </c>
      <c r="B322" s="2" t="s">
        <v>12</v>
      </c>
      <c r="C322" s="2">
        <f t="shared" si="4"/>
        <v>64</v>
      </c>
      <c r="D322" s="6">
        <v>0.3443333333333333</v>
      </c>
      <c r="E322" s="2">
        <v>0.4083333333333334</v>
      </c>
      <c r="F322" s="6">
        <v>0.3233333333333333</v>
      </c>
      <c r="G322" s="1">
        <v>0.415</v>
      </c>
      <c r="H322" s="12">
        <v>0.40633333333333327</v>
      </c>
      <c r="I322" s="1">
        <v>0.322</v>
      </c>
      <c r="J322" s="1">
        <v>0.2333333333333333</v>
      </c>
    </row>
    <row r="323" spans="1:10" ht="12.75">
      <c r="A323">
        <v>321</v>
      </c>
      <c r="B323" s="2" t="s">
        <v>13</v>
      </c>
      <c r="C323" s="2">
        <f t="shared" si="4"/>
        <v>1</v>
      </c>
      <c r="D323" s="6">
        <v>0.3965</v>
      </c>
      <c r="E323" s="2">
        <v>0.3953333333333333</v>
      </c>
      <c r="F323" s="6">
        <v>0.317</v>
      </c>
      <c r="G323" s="1">
        <v>0.41</v>
      </c>
      <c r="H323" s="12">
        <v>0.39</v>
      </c>
      <c r="I323" s="1">
        <v>0.31666666666666665</v>
      </c>
      <c r="J323" s="1">
        <v>0.23766666666666666</v>
      </c>
    </row>
    <row r="324" spans="1:10" ht="12.75">
      <c r="A324">
        <v>322</v>
      </c>
      <c r="B324" s="2" t="s">
        <v>13</v>
      </c>
      <c r="C324" s="2">
        <f aca="true" t="shared" si="5" ref="C324:C387">IF(MOD(A324,64)=0,64,MOD(A324,64))</f>
        <v>2</v>
      </c>
      <c r="D324" s="6">
        <v>0.3865</v>
      </c>
      <c r="E324" s="2">
        <v>0.375</v>
      </c>
      <c r="F324" s="6">
        <v>0.30266666666666664</v>
      </c>
      <c r="G324" s="1">
        <v>0.405</v>
      </c>
      <c r="H324" s="12">
        <v>0.37766666666666665</v>
      </c>
      <c r="I324" s="1">
        <v>0.3</v>
      </c>
      <c r="J324" s="1">
        <v>0.22466666666666668</v>
      </c>
    </row>
    <row r="325" spans="1:10" ht="12.75">
      <c r="A325">
        <v>323</v>
      </c>
      <c r="B325" s="2" t="s">
        <v>13</v>
      </c>
      <c r="C325" s="2">
        <f t="shared" si="5"/>
        <v>3</v>
      </c>
      <c r="D325" s="6">
        <v>0.404</v>
      </c>
      <c r="E325" s="2">
        <v>0.39166666666666666</v>
      </c>
      <c r="F325" s="6">
        <v>0.31633333333333336</v>
      </c>
      <c r="G325" s="1">
        <v>0.424</v>
      </c>
      <c r="H325" s="12">
        <v>0.39399999999999996</v>
      </c>
      <c r="I325" s="1">
        <v>0.3156666666666667</v>
      </c>
      <c r="J325" s="1">
        <v>0.22766666666666668</v>
      </c>
    </row>
    <row r="326" spans="1:10" ht="12.75">
      <c r="A326">
        <v>324</v>
      </c>
      <c r="B326" s="2" t="s">
        <v>13</v>
      </c>
      <c r="C326" s="2">
        <f t="shared" si="5"/>
        <v>4</v>
      </c>
      <c r="D326" s="6">
        <v>0.405</v>
      </c>
      <c r="E326" s="2">
        <v>0.397</v>
      </c>
      <c r="F326" s="6">
        <v>0.31866666666666665</v>
      </c>
      <c r="G326" s="1">
        <v>0.423</v>
      </c>
      <c r="H326" s="12">
        <v>0.39</v>
      </c>
      <c r="I326" s="1">
        <v>0.316</v>
      </c>
      <c r="J326" s="1">
        <v>0.22333333333333336</v>
      </c>
    </row>
    <row r="327" spans="1:10" ht="12.75">
      <c r="A327">
        <v>325</v>
      </c>
      <c r="B327" s="2" t="s">
        <v>13</v>
      </c>
      <c r="C327" s="2">
        <f t="shared" si="5"/>
        <v>5</v>
      </c>
      <c r="D327" s="6">
        <v>0.3975</v>
      </c>
      <c r="E327" s="2">
        <v>0.39266666666666666</v>
      </c>
      <c r="F327" s="6">
        <v>0.315</v>
      </c>
      <c r="G327" s="1">
        <v>0.417</v>
      </c>
      <c r="H327" s="12">
        <v>0.3873333333333333</v>
      </c>
      <c r="I327" s="1">
        <v>0.3136666666666667</v>
      </c>
      <c r="J327" s="1">
        <v>0.224</v>
      </c>
    </row>
    <row r="328" spans="1:10" ht="12.75">
      <c r="A328">
        <v>326</v>
      </c>
      <c r="B328" s="2" t="s">
        <v>13</v>
      </c>
      <c r="C328" s="2">
        <f t="shared" si="5"/>
        <v>6</v>
      </c>
      <c r="D328" s="6">
        <v>0.4</v>
      </c>
      <c r="E328" s="2">
        <v>0.38466666666666666</v>
      </c>
      <c r="F328" s="6">
        <v>0.312</v>
      </c>
      <c r="G328" s="1">
        <v>0.421</v>
      </c>
      <c r="H328" s="12">
        <v>0.38366666666666666</v>
      </c>
      <c r="I328" s="1">
        <v>0.30833333333333335</v>
      </c>
      <c r="J328" s="1">
        <v>0.22833333333333336</v>
      </c>
    </row>
    <row r="329" spans="1:10" ht="12.75">
      <c r="A329">
        <v>327</v>
      </c>
      <c r="B329" s="2" t="s">
        <v>13</v>
      </c>
      <c r="C329" s="2">
        <f t="shared" si="5"/>
        <v>7</v>
      </c>
      <c r="D329" s="6">
        <v>0.4245</v>
      </c>
      <c r="E329" s="2">
        <v>0.40599999999999997</v>
      </c>
      <c r="F329" s="6">
        <v>0.3296666666666667</v>
      </c>
      <c r="G329" s="1">
        <v>0.441</v>
      </c>
      <c r="H329" s="12">
        <v>0.4046666666666667</v>
      </c>
      <c r="I329" s="1">
        <v>0.3216666666666667</v>
      </c>
      <c r="J329" s="1">
        <v>0.22833333333333336</v>
      </c>
    </row>
    <row r="330" spans="1:10" ht="12.75">
      <c r="A330">
        <v>328</v>
      </c>
      <c r="B330" s="2" t="s">
        <v>13</v>
      </c>
      <c r="C330" s="2">
        <f t="shared" si="5"/>
        <v>8</v>
      </c>
      <c r="D330" s="6">
        <v>0.4125</v>
      </c>
      <c r="E330" s="2">
        <v>0.40066666666666667</v>
      </c>
      <c r="F330" s="6">
        <v>0.324</v>
      </c>
      <c r="G330" s="1">
        <v>0.429</v>
      </c>
      <c r="H330" s="12">
        <v>0.3983333333333334</v>
      </c>
      <c r="I330" s="1">
        <v>0.32866666666666666</v>
      </c>
      <c r="J330" s="1">
        <v>0.22366666666666668</v>
      </c>
    </row>
    <row r="331" spans="1:10" ht="12.75">
      <c r="A331">
        <v>329</v>
      </c>
      <c r="B331" s="2" t="s">
        <v>13</v>
      </c>
      <c r="C331" s="2">
        <f t="shared" si="5"/>
        <v>9</v>
      </c>
      <c r="D331" s="6">
        <v>0.4195</v>
      </c>
      <c r="E331" s="2">
        <v>0.4086666666666667</v>
      </c>
      <c r="F331" s="6">
        <v>0.3426666666666667</v>
      </c>
      <c r="G331" s="1">
        <v>0.449</v>
      </c>
      <c r="H331" s="12">
        <v>0.42133333333333334</v>
      </c>
      <c r="I331" s="1">
        <v>0.3216666666666667</v>
      </c>
      <c r="J331" s="1">
        <v>0.235</v>
      </c>
    </row>
    <row r="332" spans="1:10" ht="12.75">
      <c r="A332">
        <v>330</v>
      </c>
      <c r="B332" s="2" t="s">
        <v>13</v>
      </c>
      <c r="C332" s="2">
        <f t="shared" si="5"/>
        <v>10</v>
      </c>
      <c r="D332" s="6">
        <v>0.3985</v>
      </c>
      <c r="E332" s="2">
        <v>0.39766666666666667</v>
      </c>
      <c r="F332" s="6">
        <v>0.3216666666666667</v>
      </c>
      <c r="G332" s="1">
        <v>0.421</v>
      </c>
      <c r="H332" s="12">
        <v>0.3960000000000001</v>
      </c>
      <c r="I332" s="1">
        <v>0.3193333333333333</v>
      </c>
      <c r="J332" s="1">
        <v>0.222</v>
      </c>
    </row>
    <row r="333" spans="1:10" ht="12.75">
      <c r="A333">
        <v>331</v>
      </c>
      <c r="B333" s="2" t="s">
        <v>13</v>
      </c>
      <c r="C333" s="2">
        <f t="shared" si="5"/>
        <v>11</v>
      </c>
      <c r="D333" s="6">
        <v>0.44</v>
      </c>
      <c r="E333" s="2">
        <v>0.42133333333333334</v>
      </c>
      <c r="F333" s="6">
        <v>0.3486666666666666</v>
      </c>
      <c r="G333" s="1">
        <v>0.443</v>
      </c>
      <c r="H333" s="12">
        <v>0.4123333333333333</v>
      </c>
      <c r="I333" s="1">
        <v>0.3416666666666666</v>
      </c>
      <c r="J333" s="1">
        <v>0.22766666666666668</v>
      </c>
    </row>
    <row r="334" spans="1:10" ht="12.75">
      <c r="A334">
        <v>332</v>
      </c>
      <c r="B334" s="2" t="s">
        <v>13</v>
      </c>
      <c r="C334" s="2">
        <f t="shared" si="5"/>
        <v>12</v>
      </c>
      <c r="D334" s="6">
        <v>0.4225</v>
      </c>
      <c r="E334" s="2">
        <v>0.4040000000000001</v>
      </c>
      <c r="F334" s="6">
        <v>0.32833333333333337</v>
      </c>
      <c r="G334" s="1">
        <v>0.429</v>
      </c>
      <c r="H334" s="12">
        <v>0.3993333333333333</v>
      </c>
      <c r="I334" s="1">
        <v>0.3273333333333333</v>
      </c>
      <c r="J334" s="1">
        <v>0.229</v>
      </c>
    </row>
    <row r="335" spans="1:10" ht="12.75">
      <c r="A335">
        <v>333</v>
      </c>
      <c r="B335" s="2" t="s">
        <v>13</v>
      </c>
      <c r="C335" s="2">
        <f t="shared" si="5"/>
        <v>13</v>
      </c>
      <c r="D335" s="6">
        <v>0.4195</v>
      </c>
      <c r="E335" s="2">
        <v>0.41033333333333327</v>
      </c>
      <c r="F335" s="6">
        <v>0.33433333333333337</v>
      </c>
      <c r="G335" s="1">
        <v>0.436</v>
      </c>
      <c r="H335" s="12">
        <v>0.407</v>
      </c>
      <c r="I335" s="1">
        <v>0.3233333333333333</v>
      </c>
      <c r="J335" s="1">
        <v>0.22633333333333336</v>
      </c>
    </row>
    <row r="336" spans="1:10" ht="12.75">
      <c r="A336">
        <v>334</v>
      </c>
      <c r="B336" s="2" t="s">
        <v>13</v>
      </c>
      <c r="C336" s="2">
        <f t="shared" si="5"/>
        <v>14</v>
      </c>
      <c r="D336" s="6">
        <v>0.4035</v>
      </c>
      <c r="E336" s="2">
        <v>0.3953333333333333</v>
      </c>
      <c r="F336" s="6">
        <v>0.322</v>
      </c>
      <c r="G336" s="1">
        <v>0.425</v>
      </c>
      <c r="H336" s="12">
        <v>0.39733333333333337</v>
      </c>
      <c r="I336" s="1">
        <v>0.33033333333333337</v>
      </c>
      <c r="J336" s="1">
        <v>0.22433333333333336</v>
      </c>
    </row>
    <row r="337" spans="1:10" ht="12.75">
      <c r="A337">
        <v>335</v>
      </c>
      <c r="B337" s="2" t="s">
        <v>13</v>
      </c>
      <c r="C337" s="2">
        <f t="shared" si="5"/>
        <v>15</v>
      </c>
      <c r="D337" s="6">
        <v>0.43</v>
      </c>
      <c r="E337" s="2">
        <v>0.42933333333333334</v>
      </c>
      <c r="F337" s="6">
        <v>0.3426666666666667</v>
      </c>
      <c r="G337" s="1">
        <v>0.444</v>
      </c>
      <c r="H337" s="12">
        <v>0.4206666666666667</v>
      </c>
      <c r="I337" s="1">
        <v>0.339</v>
      </c>
      <c r="J337" s="1">
        <v>0.22433333333333336</v>
      </c>
    </row>
    <row r="338" spans="1:10" ht="12.75">
      <c r="A338">
        <v>336</v>
      </c>
      <c r="B338" s="2" t="s">
        <v>13</v>
      </c>
      <c r="C338" s="2">
        <f t="shared" si="5"/>
        <v>16</v>
      </c>
      <c r="D338" s="6">
        <v>0.42</v>
      </c>
      <c r="E338" s="2">
        <v>0.4163333333333333</v>
      </c>
      <c r="F338" s="6">
        <v>0.333</v>
      </c>
      <c r="G338" s="1">
        <v>0.441</v>
      </c>
      <c r="H338" s="12">
        <v>0.4106666666666667</v>
      </c>
      <c r="I338" s="1">
        <v>0.33033333333333337</v>
      </c>
      <c r="J338" s="1">
        <v>0.22266666666666668</v>
      </c>
    </row>
    <row r="339" spans="1:10" ht="12.75">
      <c r="A339">
        <v>337</v>
      </c>
      <c r="B339" s="2" t="s">
        <v>13</v>
      </c>
      <c r="C339" s="2">
        <f t="shared" si="5"/>
        <v>17</v>
      </c>
      <c r="D339" s="6">
        <v>0.421</v>
      </c>
      <c r="E339" s="2">
        <v>0.4093333333333333</v>
      </c>
      <c r="F339" s="6">
        <v>0.3336666666666667</v>
      </c>
      <c r="G339" s="1">
        <v>0.443</v>
      </c>
      <c r="H339" s="12">
        <v>0.40700000000000003</v>
      </c>
      <c r="I339" s="1">
        <v>0.3363333333333334</v>
      </c>
      <c r="J339" s="1">
        <v>0.233</v>
      </c>
    </row>
    <row r="340" spans="1:10" ht="12.75">
      <c r="A340">
        <v>338</v>
      </c>
      <c r="B340" s="2" t="s">
        <v>13</v>
      </c>
      <c r="C340" s="2">
        <f t="shared" si="5"/>
        <v>18</v>
      </c>
      <c r="D340" s="6">
        <v>0.4095</v>
      </c>
      <c r="E340" s="2">
        <v>0.40199999999999997</v>
      </c>
      <c r="F340" s="6">
        <v>0.3216666666666667</v>
      </c>
      <c r="G340" s="1">
        <v>0.429</v>
      </c>
      <c r="H340" s="12">
        <v>0.39666666666666667</v>
      </c>
      <c r="I340" s="1">
        <v>0.3233333333333333</v>
      </c>
      <c r="J340" s="1">
        <v>0.22733333333333336</v>
      </c>
    </row>
    <row r="341" spans="1:10" ht="12.75">
      <c r="A341">
        <v>339</v>
      </c>
      <c r="B341" s="2" t="s">
        <v>13</v>
      </c>
      <c r="C341" s="2">
        <f t="shared" si="5"/>
        <v>19</v>
      </c>
      <c r="D341" s="6">
        <v>0.42</v>
      </c>
      <c r="E341" s="2">
        <v>0.412</v>
      </c>
      <c r="F341" s="6">
        <v>0.33866666666666667</v>
      </c>
      <c r="G341" s="1">
        <v>0.437</v>
      </c>
      <c r="H341" s="12">
        <v>0.4123333333333333</v>
      </c>
      <c r="I341" s="1">
        <v>0.32833333333333337</v>
      </c>
      <c r="J341" s="1">
        <v>0.22433333333333336</v>
      </c>
    </row>
    <row r="342" spans="1:10" ht="12.75">
      <c r="A342">
        <v>340</v>
      </c>
      <c r="B342" s="2" t="s">
        <v>13</v>
      </c>
      <c r="C342" s="2">
        <f t="shared" si="5"/>
        <v>20</v>
      </c>
      <c r="D342" s="6">
        <v>0.407</v>
      </c>
      <c r="E342" s="2">
        <v>0.39766666666666667</v>
      </c>
      <c r="F342" s="6">
        <v>0.322</v>
      </c>
      <c r="G342" s="1">
        <v>0.427</v>
      </c>
      <c r="H342" s="12">
        <v>0.39766666666666667</v>
      </c>
      <c r="I342" s="1">
        <v>0.329</v>
      </c>
      <c r="J342" s="1">
        <v>0.224</v>
      </c>
    </row>
    <row r="343" spans="1:10" ht="12.75">
      <c r="A343">
        <v>341</v>
      </c>
      <c r="B343" s="2" t="s">
        <v>13</v>
      </c>
      <c r="C343" s="2">
        <f t="shared" si="5"/>
        <v>21</v>
      </c>
      <c r="D343" s="6">
        <v>0.434</v>
      </c>
      <c r="E343" s="2">
        <v>0.39966666666666667</v>
      </c>
      <c r="F343" s="6">
        <v>0.3256666666666667</v>
      </c>
      <c r="G343" s="1">
        <v>0.435</v>
      </c>
      <c r="H343" s="12">
        <v>0.4026666666666667</v>
      </c>
      <c r="I343" s="1">
        <v>0.32633333333333336</v>
      </c>
      <c r="J343" s="1">
        <v>0.22933333333333336</v>
      </c>
    </row>
    <row r="344" spans="1:10" ht="12.75">
      <c r="A344">
        <v>342</v>
      </c>
      <c r="B344" s="2" t="s">
        <v>13</v>
      </c>
      <c r="C344" s="2">
        <f t="shared" si="5"/>
        <v>22</v>
      </c>
      <c r="D344" s="6">
        <v>0.4065</v>
      </c>
      <c r="E344" s="2">
        <v>0.39333333333333337</v>
      </c>
      <c r="F344" s="6">
        <v>0.31433333333333335</v>
      </c>
      <c r="G344" s="1">
        <v>0.417</v>
      </c>
      <c r="H344" s="12">
        <v>0.3906666666666667</v>
      </c>
      <c r="I344" s="1">
        <v>0.313</v>
      </c>
      <c r="J344" s="1">
        <v>0.22533333333333336</v>
      </c>
    </row>
    <row r="345" spans="1:10" ht="12.75">
      <c r="A345">
        <v>343</v>
      </c>
      <c r="B345" s="2" t="s">
        <v>13</v>
      </c>
      <c r="C345" s="2">
        <f t="shared" si="5"/>
        <v>23</v>
      </c>
      <c r="D345" s="6">
        <v>0.4075</v>
      </c>
      <c r="E345" s="2">
        <v>0.40166666666666667</v>
      </c>
      <c r="F345" s="6">
        <v>0.3236666666666667</v>
      </c>
      <c r="G345" s="1">
        <v>0.431</v>
      </c>
      <c r="H345" s="12">
        <v>0.3983333333333334</v>
      </c>
      <c r="I345" s="1">
        <v>0.323</v>
      </c>
      <c r="J345" s="1">
        <v>0.22666666666666668</v>
      </c>
    </row>
    <row r="346" spans="1:10" ht="12.75">
      <c r="A346">
        <v>344</v>
      </c>
      <c r="B346" s="2" t="s">
        <v>13</v>
      </c>
      <c r="C346" s="2">
        <f t="shared" si="5"/>
        <v>24</v>
      </c>
      <c r="D346" s="6">
        <v>0.4005</v>
      </c>
      <c r="E346" s="2">
        <v>0.39633333333333337</v>
      </c>
      <c r="F346" s="6">
        <v>0.32</v>
      </c>
      <c r="G346" s="1">
        <v>0.424</v>
      </c>
      <c r="H346" s="12">
        <v>0.39333333333333337</v>
      </c>
      <c r="I346" s="1">
        <v>0.32</v>
      </c>
      <c r="J346" s="1">
        <v>0.21833333333333335</v>
      </c>
    </row>
    <row r="347" spans="1:10" ht="12.75">
      <c r="A347">
        <v>345</v>
      </c>
      <c r="B347" s="2" t="s">
        <v>13</v>
      </c>
      <c r="C347" s="2">
        <f t="shared" si="5"/>
        <v>25</v>
      </c>
      <c r="D347" s="6">
        <v>0.4025</v>
      </c>
      <c r="E347" s="2">
        <v>0.3873333333333333</v>
      </c>
      <c r="F347" s="6">
        <v>0.313</v>
      </c>
      <c r="G347" s="1">
        <v>0.42</v>
      </c>
      <c r="H347" s="12">
        <v>0.39033333333333337</v>
      </c>
      <c r="I347" s="1">
        <v>0.30833333333333335</v>
      </c>
      <c r="J347" s="1">
        <v>0.22466666666666668</v>
      </c>
    </row>
    <row r="348" spans="1:10" ht="12.75">
      <c r="A348">
        <v>346</v>
      </c>
      <c r="B348" s="2" t="s">
        <v>13</v>
      </c>
      <c r="C348" s="2">
        <f t="shared" si="5"/>
        <v>26</v>
      </c>
      <c r="D348" s="6">
        <v>0.402</v>
      </c>
      <c r="E348" s="2">
        <v>0.39333333333333337</v>
      </c>
      <c r="F348" s="6">
        <v>0.31633333333333336</v>
      </c>
      <c r="G348" s="1">
        <v>0.417</v>
      </c>
      <c r="H348" s="12">
        <v>0.38933333333333336</v>
      </c>
      <c r="I348" s="1">
        <v>0.30433333333333334</v>
      </c>
      <c r="J348" s="1">
        <v>0.22433333333333336</v>
      </c>
    </row>
    <row r="349" spans="1:10" ht="12.75">
      <c r="A349">
        <v>347</v>
      </c>
      <c r="B349" s="2" t="s">
        <v>13</v>
      </c>
      <c r="C349" s="2">
        <f t="shared" si="5"/>
        <v>27</v>
      </c>
      <c r="D349" s="6">
        <v>0.4405</v>
      </c>
      <c r="E349" s="2">
        <v>0.4306666666666667</v>
      </c>
      <c r="F349" s="6">
        <v>0.35666666666666663</v>
      </c>
      <c r="G349" s="1">
        <v>0.453</v>
      </c>
      <c r="H349" s="12">
        <v>0.4163333333333333</v>
      </c>
      <c r="I349" s="1">
        <v>0.32433333333333336</v>
      </c>
      <c r="J349" s="1">
        <v>0.22533333333333336</v>
      </c>
    </row>
    <row r="350" spans="1:10" ht="12.75">
      <c r="A350">
        <v>348</v>
      </c>
      <c r="B350" s="2" t="s">
        <v>13</v>
      </c>
      <c r="C350" s="2">
        <f t="shared" si="5"/>
        <v>28</v>
      </c>
      <c r="D350" s="6">
        <v>0.4115</v>
      </c>
      <c r="E350" s="2">
        <v>0.4</v>
      </c>
      <c r="F350" s="6">
        <v>0.32266666666666666</v>
      </c>
      <c r="G350" s="1">
        <v>0.425</v>
      </c>
      <c r="H350" s="12">
        <v>0.39399999999999996</v>
      </c>
      <c r="I350" s="1">
        <v>0.31466666666666665</v>
      </c>
      <c r="J350" s="1">
        <v>0.219</v>
      </c>
    </row>
    <row r="351" spans="1:10" ht="12.75">
      <c r="A351">
        <v>349</v>
      </c>
      <c r="B351" s="2" t="s">
        <v>13</v>
      </c>
      <c r="C351" s="2">
        <f t="shared" si="5"/>
        <v>29</v>
      </c>
      <c r="D351" s="6">
        <v>0.4005</v>
      </c>
      <c r="E351" s="2">
        <v>0.387</v>
      </c>
      <c r="F351" s="6">
        <v>0.308</v>
      </c>
      <c r="G351" s="1">
        <v>0.413</v>
      </c>
      <c r="H351" s="12">
        <v>0.38400000000000006</v>
      </c>
      <c r="I351" s="1">
        <v>0.3056666666666667</v>
      </c>
      <c r="J351" s="1">
        <v>0.22766666666666668</v>
      </c>
    </row>
    <row r="352" spans="1:10" ht="12.75">
      <c r="A352">
        <v>350</v>
      </c>
      <c r="B352" s="2" t="s">
        <v>13</v>
      </c>
      <c r="C352" s="2">
        <f t="shared" si="5"/>
        <v>30</v>
      </c>
      <c r="D352" s="6">
        <v>0.3975</v>
      </c>
      <c r="E352" s="2">
        <v>0.385</v>
      </c>
      <c r="F352" s="6">
        <v>0.307</v>
      </c>
      <c r="G352" s="1">
        <v>0.413</v>
      </c>
      <c r="H352" s="12">
        <v>0.38566666666666666</v>
      </c>
      <c r="I352" s="1">
        <v>0.311</v>
      </c>
      <c r="J352" s="1">
        <v>0.226</v>
      </c>
    </row>
    <row r="353" spans="1:10" ht="12.75">
      <c r="A353">
        <v>351</v>
      </c>
      <c r="B353" s="2" t="s">
        <v>13</v>
      </c>
      <c r="C353" s="2">
        <f t="shared" si="5"/>
        <v>31</v>
      </c>
      <c r="D353" s="6">
        <v>0.4</v>
      </c>
      <c r="E353" s="2">
        <v>0.38766666666666666</v>
      </c>
      <c r="F353" s="6">
        <v>0.31066666666666665</v>
      </c>
      <c r="G353" s="1">
        <v>0.41</v>
      </c>
      <c r="H353" s="12">
        <v>0.389</v>
      </c>
      <c r="I353" s="1">
        <v>0.3133333333333333</v>
      </c>
      <c r="J353" s="1">
        <v>0.22833333333333336</v>
      </c>
    </row>
    <row r="354" spans="1:10" ht="12.75">
      <c r="A354">
        <v>352</v>
      </c>
      <c r="B354" s="2" t="s">
        <v>13</v>
      </c>
      <c r="C354" s="2">
        <f t="shared" si="5"/>
        <v>32</v>
      </c>
      <c r="D354" s="6">
        <v>0.3975</v>
      </c>
      <c r="E354" s="2">
        <v>0.3873333333333333</v>
      </c>
      <c r="F354" s="6">
        <v>0.3076666666666667</v>
      </c>
      <c r="G354" s="1">
        <v>0.408</v>
      </c>
      <c r="H354" s="12">
        <v>0.3826666666666667</v>
      </c>
      <c r="I354" s="1">
        <v>0.30433333333333334</v>
      </c>
      <c r="J354" s="1">
        <v>0.22433333333333336</v>
      </c>
    </row>
    <row r="355" spans="1:10" ht="12.75">
      <c r="A355">
        <v>353</v>
      </c>
      <c r="B355" s="2" t="s">
        <v>13</v>
      </c>
      <c r="C355" s="2">
        <f t="shared" si="5"/>
        <v>33</v>
      </c>
      <c r="D355" s="6">
        <v>0.4515</v>
      </c>
      <c r="E355" s="2">
        <v>0.438</v>
      </c>
      <c r="F355" s="6">
        <v>0.36133333333333334</v>
      </c>
      <c r="G355" s="1">
        <v>0.466</v>
      </c>
      <c r="H355" s="12">
        <v>0.43366666666666664</v>
      </c>
      <c r="I355" s="1">
        <v>0.36</v>
      </c>
      <c r="J355" s="1">
        <v>0.28633333333333333</v>
      </c>
    </row>
    <row r="356" spans="1:10" ht="12.75">
      <c r="A356">
        <v>354</v>
      </c>
      <c r="B356" s="2" t="s">
        <v>13</v>
      </c>
      <c r="C356" s="2">
        <f t="shared" si="5"/>
        <v>34</v>
      </c>
      <c r="D356" s="6">
        <v>0.4365</v>
      </c>
      <c r="E356" s="2">
        <v>0.4303333333333333</v>
      </c>
      <c r="F356" s="6">
        <v>0.353</v>
      </c>
      <c r="G356" s="1">
        <v>0.455</v>
      </c>
      <c r="H356" s="12">
        <v>0.4186666666666667</v>
      </c>
      <c r="I356" s="1">
        <v>0.337</v>
      </c>
      <c r="J356" s="1">
        <v>0.26066666666666666</v>
      </c>
    </row>
    <row r="357" spans="1:10" ht="12.75">
      <c r="A357">
        <v>355</v>
      </c>
      <c r="B357" s="2" t="s">
        <v>13</v>
      </c>
      <c r="C357" s="2">
        <f t="shared" si="5"/>
        <v>35</v>
      </c>
      <c r="D357" s="6">
        <v>706.246</v>
      </c>
      <c r="E357" s="2">
        <v>0.403</v>
      </c>
      <c r="F357" s="6">
        <v>0.317</v>
      </c>
      <c r="G357" s="1">
        <v>0.423</v>
      </c>
      <c r="H357" s="12">
        <v>0.39733333333333337</v>
      </c>
      <c r="I357" s="1">
        <v>0.3253333333333333</v>
      </c>
      <c r="J357" s="1">
        <v>0.23366666666666666</v>
      </c>
    </row>
    <row r="358" spans="1:10" ht="12.75">
      <c r="A358">
        <v>356</v>
      </c>
      <c r="B358" s="2" t="s">
        <v>13</v>
      </c>
      <c r="C358" s="2">
        <f t="shared" si="5"/>
        <v>36</v>
      </c>
      <c r="D358" s="6">
        <v>0.4045</v>
      </c>
      <c r="E358" s="2">
        <v>0.39766666666666667</v>
      </c>
      <c r="F358" s="6">
        <v>0.3216666666666667</v>
      </c>
      <c r="G358" s="1">
        <v>0.421</v>
      </c>
      <c r="H358" s="12">
        <v>0.39766666666666667</v>
      </c>
      <c r="I358" s="1">
        <v>0.37399999999999994</v>
      </c>
      <c r="J358" s="1">
        <v>0.22866666666666668</v>
      </c>
    </row>
    <row r="359" spans="1:10" ht="12.75">
      <c r="A359">
        <v>357</v>
      </c>
      <c r="B359" s="2" t="s">
        <v>13</v>
      </c>
      <c r="C359" s="2">
        <f t="shared" si="5"/>
        <v>37</v>
      </c>
      <c r="D359" s="6">
        <v>706.2475</v>
      </c>
      <c r="E359" s="2">
        <v>0.39966666666666667</v>
      </c>
      <c r="F359" s="6">
        <v>0.325</v>
      </c>
      <c r="G359" s="1">
        <v>0.424</v>
      </c>
      <c r="H359" s="12">
        <v>0.397</v>
      </c>
      <c r="I359" s="1">
        <v>0.31866666666666665</v>
      </c>
      <c r="J359" s="1">
        <v>0.22833333333333336</v>
      </c>
    </row>
    <row r="360" spans="1:10" ht="12.75">
      <c r="A360">
        <v>358</v>
      </c>
      <c r="B360" s="2" t="s">
        <v>13</v>
      </c>
      <c r="C360" s="2">
        <f t="shared" si="5"/>
        <v>38</v>
      </c>
      <c r="D360" s="6">
        <v>0.4175</v>
      </c>
      <c r="E360" s="2">
        <v>0.427</v>
      </c>
      <c r="F360" s="6">
        <v>0.3453333333333333</v>
      </c>
      <c r="G360" s="1">
        <v>0.421</v>
      </c>
      <c r="H360" s="12">
        <v>0.38833333333333336</v>
      </c>
      <c r="I360" s="1">
        <v>0.3153333333333333</v>
      </c>
      <c r="J360" s="1">
        <v>0.22733333333333336</v>
      </c>
    </row>
    <row r="361" spans="1:10" ht="12.75">
      <c r="A361">
        <v>359</v>
      </c>
      <c r="B361" s="2" t="s">
        <v>13</v>
      </c>
      <c r="C361" s="2">
        <f t="shared" si="5"/>
        <v>39</v>
      </c>
      <c r="D361" s="6">
        <v>0.4435</v>
      </c>
      <c r="E361" s="2">
        <v>0.4066666666666667</v>
      </c>
      <c r="F361" s="6">
        <v>0.329</v>
      </c>
      <c r="G361" s="1">
        <v>0.433</v>
      </c>
      <c r="H361" s="12">
        <v>0.4036666666666667</v>
      </c>
      <c r="I361" s="1">
        <v>0.3276666666666667</v>
      </c>
      <c r="J361" s="1">
        <v>0.22766666666666668</v>
      </c>
    </row>
    <row r="362" spans="1:10" ht="12.75">
      <c r="A362">
        <v>360</v>
      </c>
      <c r="B362" s="2" t="s">
        <v>13</v>
      </c>
      <c r="C362" s="2">
        <f t="shared" si="5"/>
        <v>40</v>
      </c>
      <c r="D362" s="6">
        <v>0.4165</v>
      </c>
      <c r="E362" s="2">
        <v>0.4076666666666666</v>
      </c>
      <c r="F362" s="6">
        <v>0.331</v>
      </c>
      <c r="G362" s="1">
        <v>0.442</v>
      </c>
      <c r="H362" s="12">
        <v>0.40166666666666667</v>
      </c>
      <c r="I362" s="1">
        <v>0.33466666666666667</v>
      </c>
      <c r="J362" s="1">
        <v>0.22933333333333336</v>
      </c>
    </row>
    <row r="363" spans="1:10" ht="12.75">
      <c r="A363">
        <v>361</v>
      </c>
      <c r="B363" s="2" t="s">
        <v>13</v>
      </c>
      <c r="C363" s="2">
        <f t="shared" si="5"/>
        <v>41</v>
      </c>
      <c r="D363" s="6">
        <v>0.4245</v>
      </c>
      <c r="E363" s="2">
        <v>0.4073333333333333</v>
      </c>
      <c r="F363" s="6">
        <v>0.3293333333333333</v>
      </c>
      <c r="G363" s="1">
        <v>0.446</v>
      </c>
      <c r="H363" s="12">
        <v>0.4076666666666667</v>
      </c>
      <c r="I363" s="1">
        <v>0.3296666666666667</v>
      </c>
      <c r="J363" s="1">
        <v>0.2316666666666667</v>
      </c>
    </row>
    <row r="364" spans="1:10" ht="12.75">
      <c r="A364">
        <v>362</v>
      </c>
      <c r="B364" s="2" t="s">
        <v>13</v>
      </c>
      <c r="C364" s="2">
        <f t="shared" si="5"/>
        <v>42</v>
      </c>
      <c r="D364" s="6">
        <v>0.405</v>
      </c>
      <c r="E364" s="2">
        <v>0.39433333333333337</v>
      </c>
      <c r="F364" s="6">
        <v>0.322</v>
      </c>
      <c r="G364" s="1">
        <v>0.423</v>
      </c>
      <c r="H364" s="12">
        <v>0.39433333333333337</v>
      </c>
      <c r="I364" s="1">
        <v>0.317</v>
      </c>
      <c r="J364" s="1">
        <v>0.22766666666666668</v>
      </c>
    </row>
    <row r="365" spans="1:10" ht="12.75">
      <c r="A365">
        <v>363</v>
      </c>
      <c r="B365" s="2" t="s">
        <v>13</v>
      </c>
      <c r="C365" s="2">
        <f t="shared" si="5"/>
        <v>43</v>
      </c>
      <c r="D365" s="6">
        <v>0.428</v>
      </c>
      <c r="E365" s="2">
        <v>0.412</v>
      </c>
      <c r="F365" s="6">
        <v>0.334</v>
      </c>
      <c r="G365" s="1">
        <v>0.435</v>
      </c>
      <c r="H365" s="12">
        <v>0.41133333333333333</v>
      </c>
      <c r="I365" s="1">
        <v>0.334</v>
      </c>
      <c r="J365" s="1">
        <v>0.22866666666666668</v>
      </c>
    </row>
    <row r="366" spans="1:10" ht="12.75">
      <c r="A366">
        <v>364</v>
      </c>
      <c r="B366" s="2" t="s">
        <v>13</v>
      </c>
      <c r="C366" s="2">
        <f t="shared" si="5"/>
        <v>44</v>
      </c>
      <c r="D366" s="6">
        <v>0.414</v>
      </c>
      <c r="E366" s="2">
        <v>0.4036666666666667</v>
      </c>
      <c r="F366" s="6">
        <v>0.32666666666666666</v>
      </c>
      <c r="G366" s="1">
        <v>0.437</v>
      </c>
      <c r="H366" s="12">
        <v>0.4043333333333334</v>
      </c>
      <c r="I366" s="1">
        <v>0.326</v>
      </c>
      <c r="J366" s="1">
        <v>0.22766666666666668</v>
      </c>
    </row>
    <row r="367" spans="1:10" ht="12.75">
      <c r="A367">
        <v>365</v>
      </c>
      <c r="B367" s="2" t="s">
        <v>13</v>
      </c>
      <c r="C367" s="2">
        <f t="shared" si="5"/>
        <v>45</v>
      </c>
      <c r="D367" s="6">
        <v>0.4275</v>
      </c>
      <c r="E367" s="2">
        <v>0.41133333333333333</v>
      </c>
      <c r="F367" s="6">
        <v>0.33966666666666673</v>
      </c>
      <c r="G367" s="1">
        <v>0.441</v>
      </c>
      <c r="H367" s="12">
        <v>0.41</v>
      </c>
      <c r="I367" s="1">
        <v>0.339</v>
      </c>
      <c r="J367" s="1">
        <v>0.22966666666666669</v>
      </c>
    </row>
    <row r="368" spans="1:10" ht="12.75">
      <c r="A368">
        <v>366</v>
      </c>
      <c r="B368" s="2" t="s">
        <v>13</v>
      </c>
      <c r="C368" s="2">
        <f t="shared" si="5"/>
        <v>46</v>
      </c>
      <c r="D368" s="6">
        <v>0.4365</v>
      </c>
      <c r="E368" s="2">
        <v>0.42533333333333334</v>
      </c>
      <c r="F368" s="6">
        <v>0.34</v>
      </c>
      <c r="G368" s="1">
        <v>0.428</v>
      </c>
      <c r="H368" s="12">
        <v>0.39966666666666667</v>
      </c>
      <c r="I368" s="1">
        <v>0.32466666666666666</v>
      </c>
      <c r="J368" s="1">
        <v>0.224</v>
      </c>
    </row>
    <row r="369" spans="1:10" ht="12.75">
      <c r="A369">
        <v>367</v>
      </c>
      <c r="B369" s="2" t="s">
        <v>13</v>
      </c>
      <c r="C369" s="2">
        <f t="shared" si="5"/>
        <v>47</v>
      </c>
      <c r="D369" s="6">
        <v>0.4375</v>
      </c>
      <c r="E369" s="2">
        <v>0.426</v>
      </c>
      <c r="F369" s="6">
        <v>0.35</v>
      </c>
      <c r="G369" s="1">
        <v>0.447</v>
      </c>
      <c r="H369" s="12">
        <v>0.42133333333333334</v>
      </c>
      <c r="I369" s="1">
        <v>0.3416666666666666</v>
      </c>
      <c r="J369" s="1">
        <v>0.22766666666666668</v>
      </c>
    </row>
    <row r="370" spans="1:10" ht="12.75">
      <c r="A370">
        <v>368</v>
      </c>
      <c r="B370" s="2" t="s">
        <v>13</v>
      </c>
      <c r="C370" s="2">
        <f t="shared" si="5"/>
        <v>48</v>
      </c>
      <c r="D370" s="6">
        <v>0.434</v>
      </c>
      <c r="E370" s="2">
        <v>0.41766666666666663</v>
      </c>
      <c r="F370" s="6">
        <v>0.3453333333333333</v>
      </c>
      <c r="G370" s="1">
        <v>0.446</v>
      </c>
      <c r="H370" s="12">
        <v>0.4143333333333333</v>
      </c>
      <c r="I370" s="1">
        <v>0.3376666666666667</v>
      </c>
      <c r="J370" s="1">
        <v>0.22933333333333336</v>
      </c>
    </row>
    <row r="371" spans="1:10" ht="12.75">
      <c r="A371">
        <v>369</v>
      </c>
      <c r="B371" s="2" t="s">
        <v>13</v>
      </c>
      <c r="C371" s="2">
        <f t="shared" si="5"/>
        <v>49</v>
      </c>
      <c r="D371" s="6">
        <v>0.427</v>
      </c>
      <c r="E371" s="2">
        <v>0.41133333333333333</v>
      </c>
      <c r="F371" s="6">
        <v>0.336</v>
      </c>
      <c r="G371" s="1">
        <v>0.442</v>
      </c>
      <c r="H371" s="12">
        <v>0.41</v>
      </c>
      <c r="I371" s="1">
        <v>0.33433333333333337</v>
      </c>
      <c r="J371" s="1">
        <v>0.22833333333333336</v>
      </c>
    </row>
    <row r="372" spans="1:10" ht="12.75">
      <c r="A372">
        <v>370</v>
      </c>
      <c r="B372" s="2" t="s">
        <v>13</v>
      </c>
      <c r="C372" s="2">
        <f t="shared" si="5"/>
        <v>50</v>
      </c>
      <c r="D372" s="6">
        <v>0.4055</v>
      </c>
      <c r="E372" s="2">
        <v>0.4056666666666667</v>
      </c>
      <c r="F372" s="6">
        <v>0.325</v>
      </c>
      <c r="G372" s="1">
        <v>0.426</v>
      </c>
      <c r="H372" s="12">
        <v>0.4</v>
      </c>
      <c r="I372" s="1">
        <v>0.3213333333333333</v>
      </c>
      <c r="J372" s="1">
        <v>0.22666666666666668</v>
      </c>
    </row>
    <row r="373" spans="1:10" ht="12.75">
      <c r="A373">
        <v>371</v>
      </c>
      <c r="B373" s="2" t="s">
        <v>13</v>
      </c>
      <c r="C373" s="2">
        <f t="shared" si="5"/>
        <v>51</v>
      </c>
      <c r="D373" s="6">
        <v>706.249</v>
      </c>
      <c r="E373" s="2">
        <v>0.41966666666666663</v>
      </c>
      <c r="F373" s="6">
        <v>0.34733333333333327</v>
      </c>
      <c r="G373" s="1">
        <v>0.448</v>
      </c>
      <c r="H373" s="12">
        <v>0.41766666666666663</v>
      </c>
      <c r="I373" s="1">
        <v>0.33966666666666673</v>
      </c>
      <c r="J373" s="1">
        <v>0.2353333333333333</v>
      </c>
    </row>
    <row r="374" spans="1:10" ht="12.75">
      <c r="A374">
        <v>372</v>
      </c>
      <c r="B374" s="2" t="s">
        <v>13</v>
      </c>
      <c r="C374" s="2">
        <f t="shared" si="5"/>
        <v>52</v>
      </c>
      <c r="D374" s="6">
        <v>706.2470000000001</v>
      </c>
      <c r="E374" s="2">
        <v>0.40700000000000003</v>
      </c>
      <c r="F374" s="6">
        <v>0.3293333333333333</v>
      </c>
      <c r="G374" s="1">
        <v>0.431</v>
      </c>
      <c r="H374" s="12">
        <v>0.4013333333333334</v>
      </c>
      <c r="I374" s="1">
        <v>0.32666666666666666</v>
      </c>
      <c r="J374" s="1">
        <v>0.22833333333333336</v>
      </c>
    </row>
    <row r="375" spans="1:10" ht="12.75">
      <c r="A375">
        <v>373</v>
      </c>
      <c r="B375" s="2" t="s">
        <v>13</v>
      </c>
      <c r="C375" s="2">
        <f t="shared" si="5"/>
        <v>53</v>
      </c>
      <c r="D375" s="6">
        <v>0.4075</v>
      </c>
      <c r="E375" s="2">
        <v>0.39799999999999996</v>
      </c>
      <c r="F375" s="6">
        <v>0.3176666666666667</v>
      </c>
      <c r="G375" s="1">
        <v>0.422</v>
      </c>
      <c r="H375" s="12">
        <v>0.39366666666666666</v>
      </c>
      <c r="I375" s="1">
        <v>0.31866666666666665</v>
      </c>
      <c r="J375" s="1">
        <v>0.232</v>
      </c>
    </row>
    <row r="376" spans="1:10" ht="12.75">
      <c r="A376">
        <v>374</v>
      </c>
      <c r="B376" s="2" t="s">
        <v>13</v>
      </c>
      <c r="C376" s="2">
        <f t="shared" si="5"/>
        <v>54</v>
      </c>
      <c r="D376" s="6">
        <v>0.4085</v>
      </c>
      <c r="E376" s="2">
        <v>0.397</v>
      </c>
      <c r="F376" s="6">
        <v>0.3216666666666667</v>
      </c>
      <c r="G376" s="1">
        <v>0.425</v>
      </c>
      <c r="H376" s="12">
        <v>0.3993333333333333</v>
      </c>
      <c r="I376" s="1">
        <v>0.327</v>
      </c>
      <c r="J376" s="1">
        <v>0.22833333333333336</v>
      </c>
    </row>
    <row r="377" spans="1:10" ht="12.75">
      <c r="A377">
        <v>375</v>
      </c>
      <c r="B377" s="2" t="s">
        <v>13</v>
      </c>
      <c r="C377" s="2">
        <f t="shared" si="5"/>
        <v>55</v>
      </c>
      <c r="D377" s="6">
        <v>0.4105</v>
      </c>
      <c r="E377" s="2">
        <v>0.4023333333333334</v>
      </c>
      <c r="F377" s="6">
        <v>0.32633333333333336</v>
      </c>
      <c r="G377" s="1">
        <v>0.428</v>
      </c>
      <c r="H377" s="12">
        <v>0.401</v>
      </c>
      <c r="I377" s="1">
        <v>0.32666666666666666</v>
      </c>
      <c r="J377" s="1">
        <v>0.22766666666666668</v>
      </c>
    </row>
    <row r="378" spans="1:10" ht="12.75">
      <c r="A378">
        <v>376</v>
      </c>
      <c r="B378" s="2" t="s">
        <v>13</v>
      </c>
      <c r="C378" s="2">
        <f t="shared" si="5"/>
        <v>56</v>
      </c>
      <c r="D378" s="6">
        <v>0.413</v>
      </c>
      <c r="E378" s="2">
        <v>0.4003333333333334</v>
      </c>
      <c r="F378" s="6">
        <v>0.3296666666666667</v>
      </c>
      <c r="G378" s="1">
        <v>0.435</v>
      </c>
      <c r="H378" s="12">
        <v>0.40199999999999997</v>
      </c>
      <c r="I378" s="1">
        <v>0.3236666666666667</v>
      </c>
      <c r="J378" s="1">
        <v>0.22633333333333336</v>
      </c>
    </row>
    <row r="379" spans="1:10" ht="12.75">
      <c r="A379">
        <v>377</v>
      </c>
      <c r="B379" s="2" t="s">
        <v>13</v>
      </c>
      <c r="C379" s="2">
        <f t="shared" si="5"/>
        <v>57</v>
      </c>
      <c r="D379" s="6">
        <v>0.404</v>
      </c>
      <c r="E379" s="2">
        <v>0.389</v>
      </c>
      <c r="F379" s="6">
        <v>0.3133333333333333</v>
      </c>
      <c r="G379" s="1">
        <v>0.415</v>
      </c>
      <c r="H379" s="12">
        <v>0.389</v>
      </c>
      <c r="I379" s="1">
        <v>0.31233333333333335</v>
      </c>
      <c r="J379" s="1">
        <v>0.23466666666666666</v>
      </c>
    </row>
    <row r="380" spans="1:10" ht="12.75">
      <c r="A380">
        <v>378</v>
      </c>
      <c r="B380" s="2" t="s">
        <v>13</v>
      </c>
      <c r="C380" s="2">
        <f t="shared" si="5"/>
        <v>58</v>
      </c>
      <c r="D380" s="6">
        <v>0.387</v>
      </c>
      <c r="E380" s="2">
        <v>0.38133333333333336</v>
      </c>
      <c r="F380" s="6">
        <v>0.307</v>
      </c>
      <c r="G380" s="1">
        <v>0.409</v>
      </c>
      <c r="H380" s="12">
        <v>0.37799999999999995</v>
      </c>
      <c r="I380" s="1">
        <v>0.3036666666666667</v>
      </c>
      <c r="J380" s="1">
        <v>0.224</v>
      </c>
    </row>
    <row r="381" spans="1:10" ht="12.75">
      <c r="A381">
        <v>379</v>
      </c>
      <c r="B381" s="2" t="s">
        <v>13</v>
      </c>
      <c r="C381" s="2">
        <f t="shared" si="5"/>
        <v>59</v>
      </c>
      <c r="D381" s="6">
        <v>0.425</v>
      </c>
      <c r="E381" s="2">
        <v>0.4123333333333333</v>
      </c>
      <c r="F381" s="6">
        <v>0.3456666666666666</v>
      </c>
      <c r="G381" s="1">
        <v>0.439</v>
      </c>
      <c r="H381" s="12">
        <v>0.4063333333333334</v>
      </c>
      <c r="I381" s="1">
        <v>0.325</v>
      </c>
      <c r="J381" s="1">
        <v>0.231</v>
      </c>
    </row>
    <row r="382" spans="1:10" ht="12.75">
      <c r="A382">
        <v>380</v>
      </c>
      <c r="B382" s="2" t="s">
        <v>13</v>
      </c>
      <c r="C382" s="2">
        <f t="shared" si="5"/>
        <v>60</v>
      </c>
      <c r="D382" s="6">
        <v>0.418</v>
      </c>
      <c r="E382" s="2">
        <v>0.401</v>
      </c>
      <c r="F382" s="6">
        <v>0.32466666666666666</v>
      </c>
      <c r="G382" s="1">
        <v>0.433</v>
      </c>
      <c r="H382" s="12">
        <v>0.4013333333333334</v>
      </c>
      <c r="I382" s="1">
        <v>0.329</v>
      </c>
      <c r="J382" s="1">
        <v>0.225</v>
      </c>
    </row>
    <row r="383" spans="1:10" ht="12.75">
      <c r="A383">
        <v>381</v>
      </c>
      <c r="B383" s="2" t="s">
        <v>13</v>
      </c>
      <c r="C383" s="2">
        <f t="shared" si="5"/>
        <v>61</v>
      </c>
      <c r="D383" s="6">
        <v>0.3965</v>
      </c>
      <c r="E383" s="2">
        <v>0.38466666666666666</v>
      </c>
      <c r="F383" s="6">
        <v>0.31</v>
      </c>
      <c r="G383" s="1">
        <v>0.412</v>
      </c>
      <c r="H383" s="12">
        <v>0.383</v>
      </c>
      <c r="I383" s="1">
        <v>0.3116666666666667</v>
      </c>
      <c r="J383" s="1">
        <v>0.23266666666666666</v>
      </c>
    </row>
    <row r="384" spans="1:10" ht="12.75">
      <c r="A384">
        <v>382</v>
      </c>
      <c r="B384" s="2" t="s">
        <v>13</v>
      </c>
      <c r="C384" s="2">
        <f t="shared" si="5"/>
        <v>62</v>
      </c>
      <c r="D384" s="6">
        <v>0.386</v>
      </c>
      <c r="E384" s="2">
        <v>0.38533333333333336</v>
      </c>
      <c r="F384" s="6">
        <v>0.309</v>
      </c>
      <c r="G384" s="1">
        <v>0.412</v>
      </c>
      <c r="H384" s="12">
        <v>0.38133333333333336</v>
      </c>
      <c r="I384" s="1">
        <v>0.299</v>
      </c>
      <c r="J384" s="1">
        <v>0.222</v>
      </c>
    </row>
    <row r="385" spans="1:10" ht="12.75">
      <c r="A385">
        <v>383</v>
      </c>
      <c r="B385" s="2" t="s">
        <v>13</v>
      </c>
      <c r="C385" s="2">
        <f t="shared" si="5"/>
        <v>63</v>
      </c>
      <c r="D385" s="6">
        <v>0.4145</v>
      </c>
      <c r="E385" s="2">
        <v>0.4003333333333334</v>
      </c>
      <c r="F385" s="6">
        <v>0.32233333333333336</v>
      </c>
      <c r="G385" s="1">
        <v>0.435</v>
      </c>
      <c r="H385" s="12">
        <v>0.4003333333333334</v>
      </c>
      <c r="I385" s="1">
        <v>0.32666666666666666</v>
      </c>
      <c r="J385" s="1">
        <v>0.232</v>
      </c>
    </row>
    <row r="386" spans="1:10" ht="12.75">
      <c r="A386">
        <v>384</v>
      </c>
      <c r="B386" s="2" t="s">
        <v>13</v>
      </c>
      <c r="C386" s="2">
        <f t="shared" si="5"/>
        <v>64</v>
      </c>
      <c r="D386" s="6">
        <v>0.41</v>
      </c>
      <c r="E386" s="2">
        <v>0.35633333333333334</v>
      </c>
      <c r="F386" s="6">
        <v>0.311</v>
      </c>
      <c r="G386" s="1">
        <v>0.425</v>
      </c>
      <c r="H386" s="12">
        <v>0.399</v>
      </c>
      <c r="I386" s="1">
        <v>0.3236666666666667</v>
      </c>
      <c r="J386" s="1">
        <v>0.23666666666666666</v>
      </c>
    </row>
    <row r="387" spans="1:10" ht="12.75">
      <c r="A387">
        <v>385</v>
      </c>
      <c r="B387" s="2" t="s">
        <v>14</v>
      </c>
      <c r="C387" s="2">
        <f t="shared" si="5"/>
        <v>1</v>
      </c>
      <c r="D387" s="6">
        <v>0.3960000000000001</v>
      </c>
      <c r="E387" s="2">
        <v>0.38</v>
      </c>
      <c r="F387" s="6" t="s">
        <v>77</v>
      </c>
      <c r="G387" s="1">
        <v>0.409</v>
      </c>
      <c r="H387" s="12">
        <v>0.39466666666666667</v>
      </c>
      <c r="I387" s="1">
        <v>0.3253333333333333</v>
      </c>
      <c r="J387" s="1">
        <v>0.2373333333333333</v>
      </c>
    </row>
    <row r="388" spans="1:10" ht="12.75">
      <c r="A388">
        <v>386</v>
      </c>
      <c r="B388" s="2" t="s">
        <v>14</v>
      </c>
      <c r="C388" s="2">
        <f aca="true" t="shared" si="6" ref="C388:C451">IF(MOD(A388,64)=0,64,MOD(A388,64))</f>
        <v>2</v>
      </c>
      <c r="D388" s="6">
        <v>0.39266666666666666</v>
      </c>
      <c r="E388" s="2">
        <v>0.39</v>
      </c>
      <c r="F388" s="6">
        <v>0.2733333333333334</v>
      </c>
      <c r="G388" s="1">
        <v>0.404</v>
      </c>
      <c r="H388" s="12">
        <v>0.3786666666666667</v>
      </c>
      <c r="I388" s="1">
        <v>0.31233333333333335</v>
      </c>
      <c r="J388" s="1">
        <v>0.26066666666666666</v>
      </c>
    </row>
    <row r="389" spans="1:10" ht="12.75">
      <c r="A389">
        <v>387</v>
      </c>
      <c r="B389" s="2" t="s">
        <v>14</v>
      </c>
      <c r="C389" s="2">
        <f t="shared" si="6"/>
        <v>3</v>
      </c>
      <c r="D389" s="6">
        <v>0.40199999999999997</v>
      </c>
      <c r="E389" s="2">
        <v>0.35</v>
      </c>
      <c r="F389" s="6">
        <v>0.272</v>
      </c>
      <c r="G389" s="1">
        <v>0.408</v>
      </c>
      <c r="H389" s="12">
        <v>0.39366666666666666</v>
      </c>
      <c r="I389" s="1">
        <v>0.32433333333333336</v>
      </c>
      <c r="J389" s="1">
        <v>0.236</v>
      </c>
    </row>
    <row r="390" spans="1:10" ht="12.75">
      <c r="A390">
        <v>388</v>
      </c>
      <c r="B390" s="2" t="s">
        <v>14</v>
      </c>
      <c r="C390" s="2">
        <f t="shared" si="6"/>
        <v>4</v>
      </c>
      <c r="D390" s="6">
        <v>0.4063333333333334</v>
      </c>
      <c r="E390" s="2">
        <v>0.335</v>
      </c>
      <c r="F390" s="6">
        <v>0.2753333333333334</v>
      </c>
      <c r="G390" s="1">
        <v>0.416</v>
      </c>
      <c r="H390" s="12">
        <v>0.39333333333333337</v>
      </c>
      <c r="I390" s="1">
        <v>0.3316666666666667</v>
      </c>
      <c r="J390" s="1">
        <v>0.24</v>
      </c>
    </row>
    <row r="391" spans="1:10" ht="12.75">
      <c r="A391">
        <v>389</v>
      </c>
      <c r="B391" s="2" t="s">
        <v>14</v>
      </c>
      <c r="C391" s="2">
        <f t="shared" si="6"/>
        <v>5</v>
      </c>
      <c r="D391" s="6">
        <v>0.3960000000000001</v>
      </c>
      <c r="E391" s="2">
        <v>0.3353333333333333</v>
      </c>
      <c r="F391" s="6">
        <v>0.26666666666666666</v>
      </c>
      <c r="G391" s="1">
        <v>0.408</v>
      </c>
      <c r="H391" s="12">
        <v>0.38800000000000007</v>
      </c>
      <c r="I391" s="1">
        <v>0.32033333333333336</v>
      </c>
      <c r="J391" s="1">
        <v>0.227</v>
      </c>
    </row>
    <row r="392" spans="1:10" ht="12.75">
      <c r="A392">
        <v>390</v>
      </c>
      <c r="B392" s="2" t="s">
        <v>14</v>
      </c>
      <c r="C392" s="2">
        <f t="shared" si="6"/>
        <v>6</v>
      </c>
      <c r="D392" s="6">
        <v>0.3993333333333333</v>
      </c>
      <c r="E392" s="2">
        <v>0.3313333333333333</v>
      </c>
      <c r="F392" s="6">
        <v>0.25933333333333336</v>
      </c>
      <c r="G392" s="1">
        <v>0.413</v>
      </c>
      <c r="H392" s="12">
        <v>0.38633333333333336</v>
      </c>
      <c r="I392" s="1">
        <v>0.3233333333333333</v>
      </c>
      <c r="J392" s="1">
        <v>0.2343333333333333</v>
      </c>
    </row>
    <row r="393" spans="1:10" ht="12.75">
      <c r="A393">
        <v>391</v>
      </c>
      <c r="B393" s="2" t="s">
        <v>14</v>
      </c>
      <c r="C393" s="2">
        <f t="shared" si="6"/>
        <v>7</v>
      </c>
      <c r="D393" s="6">
        <v>0.418</v>
      </c>
      <c r="E393" s="2">
        <v>0.3506666666666667</v>
      </c>
      <c r="F393" s="6">
        <v>0.2893333333333333</v>
      </c>
      <c r="G393" s="1">
        <v>0.425</v>
      </c>
      <c r="H393" s="12">
        <v>0.40633333333333327</v>
      </c>
      <c r="I393" s="1">
        <v>0.3383333333333334</v>
      </c>
      <c r="J393" s="1">
        <v>0.243</v>
      </c>
    </row>
    <row r="394" spans="1:10" ht="12.75">
      <c r="A394">
        <v>392</v>
      </c>
      <c r="B394" s="2" t="s">
        <v>14</v>
      </c>
      <c r="C394" s="2">
        <f t="shared" si="6"/>
        <v>8</v>
      </c>
      <c r="D394" s="6">
        <v>0.42966666666666664</v>
      </c>
      <c r="E394" s="2">
        <v>0.34400000000000003</v>
      </c>
      <c r="F394" s="6">
        <v>0.2806666666666666</v>
      </c>
      <c r="G394" s="1">
        <v>0.432</v>
      </c>
      <c r="H394" s="12">
        <v>0.41100000000000003</v>
      </c>
      <c r="I394" s="1">
        <v>0.336</v>
      </c>
      <c r="J394" s="1">
        <v>0.24966666666666668</v>
      </c>
    </row>
    <row r="395" spans="1:10" ht="12.75">
      <c r="A395">
        <v>393</v>
      </c>
      <c r="B395" s="2" t="s">
        <v>14</v>
      </c>
      <c r="C395" s="2">
        <f t="shared" si="6"/>
        <v>9</v>
      </c>
      <c r="D395" s="6">
        <v>0.40599999999999997</v>
      </c>
      <c r="E395" s="2">
        <v>0.3446666666666666</v>
      </c>
      <c r="F395" s="6">
        <v>0.28099999999999997</v>
      </c>
      <c r="G395" s="1">
        <v>0.422</v>
      </c>
      <c r="H395" s="12">
        <v>0.4</v>
      </c>
      <c r="I395" s="1">
        <v>0.3453333333333333</v>
      </c>
      <c r="J395" s="1">
        <v>0.23666666666666666</v>
      </c>
    </row>
    <row r="396" spans="1:10" ht="12.75">
      <c r="A396">
        <v>394</v>
      </c>
      <c r="B396" s="2" t="s">
        <v>14</v>
      </c>
      <c r="C396" s="2">
        <f t="shared" si="6"/>
        <v>10</v>
      </c>
      <c r="D396" s="6">
        <v>0.4066666666666667</v>
      </c>
      <c r="E396" s="2">
        <v>0.34733333333333327</v>
      </c>
      <c r="F396" s="6">
        <v>0.2763333333333334</v>
      </c>
      <c r="G396" s="1">
        <v>0.417</v>
      </c>
      <c r="H396" s="12">
        <v>0.39799999999999996</v>
      </c>
      <c r="I396" s="1">
        <v>0.333</v>
      </c>
      <c r="J396" s="1">
        <v>0.2323333333333333</v>
      </c>
    </row>
    <row r="397" spans="1:10" ht="12.75">
      <c r="A397">
        <v>395</v>
      </c>
      <c r="B397" s="2" t="s">
        <v>14</v>
      </c>
      <c r="C397" s="2">
        <f t="shared" si="6"/>
        <v>11</v>
      </c>
      <c r="D397" s="6">
        <v>0.429</v>
      </c>
      <c r="E397" s="2">
        <v>0.355</v>
      </c>
      <c r="F397" s="6">
        <v>0.2893333333333333</v>
      </c>
      <c r="G397" s="1">
        <v>0.436</v>
      </c>
      <c r="H397" s="12">
        <v>0.409</v>
      </c>
      <c r="I397" s="1">
        <v>0.3403333333333334</v>
      </c>
      <c r="J397" s="1">
        <v>0.24233333333333332</v>
      </c>
    </row>
    <row r="398" spans="1:10" ht="12.75">
      <c r="A398">
        <v>396</v>
      </c>
      <c r="B398" s="2" t="s">
        <v>14</v>
      </c>
      <c r="C398" s="2">
        <f t="shared" si="6"/>
        <v>12</v>
      </c>
      <c r="D398" s="6">
        <v>0.4186666666666667</v>
      </c>
      <c r="E398" s="2">
        <v>0.3546666666666667</v>
      </c>
      <c r="F398" s="6">
        <v>0.292</v>
      </c>
      <c r="G398" s="1">
        <v>0.424</v>
      </c>
      <c r="H398" s="12">
        <v>0.4023333333333334</v>
      </c>
      <c r="I398" s="1">
        <v>0.3463333333333333</v>
      </c>
      <c r="J398" s="1">
        <v>0.25</v>
      </c>
    </row>
    <row r="399" spans="1:10" ht="12.75">
      <c r="A399">
        <v>397</v>
      </c>
      <c r="B399" s="2" t="s">
        <v>14</v>
      </c>
      <c r="C399" s="2">
        <f t="shared" si="6"/>
        <v>13</v>
      </c>
      <c r="D399" s="6">
        <v>0.412</v>
      </c>
      <c r="E399" s="2">
        <v>0.38833333333333336</v>
      </c>
      <c r="F399" s="6">
        <v>0.2856666666666667</v>
      </c>
      <c r="G399" s="1">
        <v>0.426</v>
      </c>
      <c r="H399" s="12">
        <v>0.40599999999999997</v>
      </c>
      <c r="I399" s="1">
        <v>0.33266666666666667</v>
      </c>
      <c r="J399" s="1">
        <v>0.231</v>
      </c>
    </row>
    <row r="400" spans="1:10" ht="12.75">
      <c r="A400">
        <v>398</v>
      </c>
      <c r="B400" s="2" t="s">
        <v>14</v>
      </c>
      <c r="C400" s="2">
        <f t="shared" si="6"/>
        <v>14</v>
      </c>
      <c r="D400" s="6">
        <v>0.4086666666666667</v>
      </c>
      <c r="E400" s="2">
        <v>0.39</v>
      </c>
      <c r="F400" s="6" t="s">
        <v>77</v>
      </c>
      <c r="G400" s="1">
        <v>0.422</v>
      </c>
      <c r="H400" s="12">
        <v>0.4</v>
      </c>
      <c r="I400" s="1">
        <v>0.336</v>
      </c>
      <c r="J400" s="1">
        <v>0.25566666666666665</v>
      </c>
    </row>
    <row r="401" spans="1:10" ht="12.75">
      <c r="A401">
        <v>399</v>
      </c>
      <c r="B401" s="2" t="s">
        <v>14</v>
      </c>
      <c r="C401" s="2">
        <f t="shared" si="6"/>
        <v>15</v>
      </c>
      <c r="D401" s="6">
        <v>704.88</v>
      </c>
      <c r="E401" s="2">
        <v>0.35</v>
      </c>
      <c r="F401" s="6">
        <v>0.287</v>
      </c>
      <c r="G401" s="1">
        <v>0.439</v>
      </c>
      <c r="H401" s="12">
        <v>0.41966666666666663</v>
      </c>
      <c r="I401" s="1">
        <v>0.3516666666666666</v>
      </c>
      <c r="J401" s="1">
        <v>0.24166666666666667</v>
      </c>
    </row>
    <row r="402" spans="1:10" ht="12.75">
      <c r="A402">
        <v>400</v>
      </c>
      <c r="B402" s="2" t="s">
        <v>14</v>
      </c>
      <c r="C402" s="2">
        <f t="shared" si="6"/>
        <v>16</v>
      </c>
      <c r="D402" s="6">
        <v>704.8776666666666</v>
      </c>
      <c r="E402" s="2">
        <v>0.35</v>
      </c>
      <c r="F402" s="6">
        <v>0.2843333333333333</v>
      </c>
      <c r="G402" s="1">
        <v>0.432</v>
      </c>
      <c r="H402" s="12">
        <v>0.4093333333333333</v>
      </c>
      <c r="I402" s="1">
        <v>0.325</v>
      </c>
      <c r="J402" s="1">
        <v>0.2326666666666667</v>
      </c>
    </row>
    <row r="403" spans="1:10" ht="12.75">
      <c r="A403">
        <v>401</v>
      </c>
      <c r="B403" s="2" t="s">
        <v>14</v>
      </c>
      <c r="C403" s="2">
        <f t="shared" si="6"/>
        <v>17</v>
      </c>
      <c r="D403" s="6">
        <v>704.8776666666666</v>
      </c>
      <c r="E403" s="2">
        <v>0.3539999999999999</v>
      </c>
      <c r="F403" s="6">
        <v>0.2913333333333333</v>
      </c>
      <c r="G403" s="1">
        <v>0.43</v>
      </c>
      <c r="H403" s="12">
        <v>0.40700000000000003</v>
      </c>
      <c r="I403" s="1">
        <v>0.349</v>
      </c>
      <c r="J403" s="1">
        <v>0.24333333333333332</v>
      </c>
    </row>
    <row r="404" spans="1:10" ht="12.75">
      <c r="A404">
        <v>402</v>
      </c>
      <c r="B404" s="2" t="s">
        <v>14</v>
      </c>
      <c r="C404" s="2">
        <f t="shared" si="6"/>
        <v>18</v>
      </c>
      <c r="D404" s="6">
        <v>704.8789999999999</v>
      </c>
      <c r="E404" s="2">
        <v>0.3443333333333333</v>
      </c>
      <c r="F404" s="6">
        <v>0.28099999999999997</v>
      </c>
      <c r="G404" s="1">
        <v>0.427</v>
      </c>
      <c r="H404" s="12">
        <v>0.405</v>
      </c>
      <c r="I404" s="1">
        <v>0.33899999999999997</v>
      </c>
      <c r="J404" s="1">
        <v>0.23933333333333331</v>
      </c>
    </row>
    <row r="405" spans="1:10" ht="12.75">
      <c r="A405">
        <v>403</v>
      </c>
      <c r="B405" s="2" t="s">
        <v>14</v>
      </c>
      <c r="C405" s="2">
        <f t="shared" si="6"/>
        <v>19</v>
      </c>
      <c r="D405" s="6">
        <v>0.42533333333333334</v>
      </c>
      <c r="E405" s="2">
        <v>0.353</v>
      </c>
      <c r="F405" s="6">
        <v>0.2823333333333333</v>
      </c>
      <c r="G405" s="1">
        <v>0.441</v>
      </c>
      <c r="H405" s="12">
        <v>0.41733333333333333</v>
      </c>
      <c r="I405" s="1">
        <v>0.34800000000000003</v>
      </c>
      <c r="J405" s="1">
        <v>0.23466666666666666</v>
      </c>
    </row>
    <row r="406" spans="1:10" ht="12.75">
      <c r="A406">
        <v>404</v>
      </c>
      <c r="B406" s="2" t="s">
        <v>14</v>
      </c>
      <c r="C406" s="2">
        <f t="shared" si="6"/>
        <v>20</v>
      </c>
      <c r="D406" s="6">
        <v>0.4143333333333333</v>
      </c>
      <c r="E406" s="2">
        <v>0.3456666666666666</v>
      </c>
      <c r="F406" s="6">
        <v>0.2803333333333333</v>
      </c>
      <c r="G406" s="1">
        <v>0.418</v>
      </c>
      <c r="H406" s="12">
        <v>0.4023333333333334</v>
      </c>
      <c r="I406" s="1">
        <v>0.33066666666666666</v>
      </c>
      <c r="J406" s="1">
        <v>0.23566666666666666</v>
      </c>
    </row>
    <row r="407" spans="1:10" ht="12.75">
      <c r="A407">
        <v>405</v>
      </c>
      <c r="B407" s="2" t="s">
        <v>14</v>
      </c>
      <c r="C407" s="2">
        <f t="shared" si="6"/>
        <v>21</v>
      </c>
      <c r="D407" s="6">
        <v>704.8806666666666</v>
      </c>
      <c r="E407" s="2">
        <v>0.3406666666666667</v>
      </c>
      <c r="F407" s="6">
        <v>0.2816666666666667</v>
      </c>
      <c r="G407" s="1">
        <v>0.422</v>
      </c>
      <c r="H407" s="12">
        <v>0.41333333333333333</v>
      </c>
      <c r="I407" s="1">
        <v>0.322</v>
      </c>
      <c r="J407" s="1">
        <v>0.24666666666666667</v>
      </c>
    </row>
    <row r="408" spans="1:10" ht="12.75">
      <c r="A408">
        <v>406</v>
      </c>
      <c r="B408" s="2" t="s">
        <v>14</v>
      </c>
      <c r="C408" s="2">
        <f t="shared" si="6"/>
        <v>22</v>
      </c>
      <c r="D408" s="6">
        <v>704.8789999999999</v>
      </c>
      <c r="E408" s="2">
        <v>0.33466666666666667</v>
      </c>
      <c r="F408" s="6">
        <v>0.27033333333333337</v>
      </c>
      <c r="G408" s="1">
        <v>0.411</v>
      </c>
      <c r="H408" s="12">
        <v>0.3986666666666667</v>
      </c>
      <c r="I408" s="1">
        <v>0.33666666666666667</v>
      </c>
      <c r="J408" s="1">
        <v>0.24066666666666667</v>
      </c>
    </row>
    <row r="409" spans="1:10" ht="12.75">
      <c r="A409">
        <v>407</v>
      </c>
      <c r="B409" s="2" t="s">
        <v>14</v>
      </c>
      <c r="C409" s="2">
        <f t="shared" si="6"/>
        <v>23</v>
      </c>
      <c r="D409" s="6">
        <v>704.8783333333334</v>
      </c>
      <c r="E409" s="2">
        <v>0.3436666666666666</v>
      </c>
      <c r="F409" s="6">
        <v>0.2763333333333334</v>
      </c>
      <c r="G409" s="1">
        <v>0.418</v>
      </c>
      <c r="H409" s="12">
        <v>0.3946666666666667</v>
      </c>
      <c r="I409" s="1">
        <v>0.326</v>
      </c>
      <c r="J409" s="1">
        <v>0.23266666666666666</v>
      </c>
    </row>
    <row r="410" spans="1:10" ht="12.75">
      <c r="A410">
        <v>408</v>
      </c>
      <c r="B410" s="2" t="s">
        <v>14</v>
      </c>
      <c r="C410" s="2">
        <f t="shared" si="6"/>
        <v>24</v>
      </c>
      <c r="D410" s="6">
        <v>704.8770000000001</v>
      </c>
      <c r="E410" s="2">
        <v>0.33866666666666667</v>
      </c>
      <c r="F410" s="6">
        <v>0.27466666666666667</v>
      </c>
      <c r="G410" s="1">
        <v>0.414</v>
      </c>
      <c r="H410" s="12">
        <v>0.4003333333333334</v>
      </c>
      <c r="I410" s="1">
        <v>0.3216666666666667</v>
      </c>
      <c r="J410" s="1">
        <v>0.239</v>
      </c>
    </row>
    <row r="411" spans="1:10" ht="12.75">
      <c r="A411">
        <v>409</v>
      </c>
      <c r="B411" s="2" t="s">
        <v>14</v>
      </c>
      <c r="C411" s="2">
        <f t="shared" si="6"/>
        <v>25</v>
      </c>
      <c r="D411" s="6">
        <v>704.8740000000001</v>
      </c>
      <c r="E411" s="2">
        <v>0.3546666666666667</v>
      </c>
      <c r="F411" s="6">
        <v>0.291</v>
      </c>
      <c r="G411" s="1">
        <v>0.417</v>
      </c>
      <c r="H411" s="12">
        <v>0.39200000000000007</v>
      </c>
      <c r="I411" s="1">
        <v>0.32233333333333336</v>
      </c>
      <c r="J411" s="1">
        <v>0.24033333333333332</v>
      </c>
    </row>
    <row r="412" spans="1:10" ht="12.75">
      <c r="A412">
        <v>410</v>
      </c>
      <c r="B412" s="2" t="s">
        <v>14</v>
      </c>
      <c r="C412" s="2">
        <f t="shared" si="6"/>
        <v>26</v>
      </c>
      <c r="D412" s="6">
        <v>704.8746666666666</v>
      </c>
      <c r="E412" s="2">
        <v>0.3293333333333333</v>
      </c>
      <c r="F412" s="6">
        <v>0.26466666666666666</v>
      </c>
      <c r="G412" s="1">
        <v>0.41</v>
      </c>
      <c r="H412" s="12">
        <v>0.38633333333333336</v>
      </c>
      <c r="I412" s="1">
        <v>0.319</v>
      </c>
      <c r="J412" s="1">
        <v>0.24466666666666667</v>
      </c>
    </row>
    <row r="413" spans="1:10" ht="12.75">
      <c r="A413">
        <v>411</v>
      </c>
      <c r="B413" s="2" t="s">
        <v>14</v>
      </c>
      <c r="C413" s="2">
        <f t="shared" si="6"/>
        <v>27</v>
      </c>
      <c r="D413" s="6">
        <v>0.41333333333333333</v>
      </c>
      <c r="E413" s="2">
        <v>0.34600000000000003</v>
      </c>
      <c r="F413" s="6">
        <v>0.2786666666666667</v>
      </c>
      <c r="G413" s="1">
        <v>0.421</v>
      </c>
      <c r="H413" s="12">
        <v>0.4</v>
      </c>
      <c r="I413" s="1">
        <v>0.3316666666666666</v>
      </c>
      <c r="J413" s="1">
        <v>0.2353333333333333</v>
      </c>
    </row>
    <row r="414" spans="1:10" ht="12.75">
      <c r="A414">
        <v>412</v>
      </c>
      <c r="B414" s="2" t="s">
        <v>14</v>
      </c>
      <c r="C414" s="2">
        <f t="shared" si="6"/>
        <v>28</v>
      </c>
      <c r="D414" s="6">
        <v>0.4126666666666667</v>
      </c>
      <c r="E414" s="2">
        <v>0.336</v>
      </c>
      <c r="F414" s="6">
        <v>0.268</v>
      </c>
      <c r="G414" s="1">
        <v>0.413</v>
      </c>
      <c r="H414" s="12">
        <v>0.4013333333333333</v>
      </c>
      <c r="I414" s="1">
        <v>0.3236666666666667</v>
      </c>
      <c r="J414" s="1">
        <v>0.24233333333333332</v>
      </c>
    </row>
    <row r="415" spans="1:10" ht="12.75">
      <c r="A415">
        <v>413</v>
      </c>
      <c r="B415" s="2" t="s">
        <v>14</v>
      </c>
      <c r="C415" s="2">
        <f t="shared" si="6"/>
        <v>29</v>
      </c>
      <c r="D415" s="6">
        <v>0.4146666666666667</v>
      </c>
      <c r="E415" s="2">
        <v>0.3296666666666667</v>
      </c>
      <c r="F415" s="6">
        <v>0.26633333333333337</v>
      </c>
      <c r="G415" s="1">
        <v>0.411</v>
      </c>
      <c r="H415" s="12">
        <v>0.3906666666666667</v>
      </c>
      <c r="I415" s="1">
        <v>0.33066666666666666</v>
      </c>
      <c r="J415" s="1">
        <v>0.23866666666666667</v>
      </c>
    </row>
    <row r="416" spans="1:10" ht="12.75">
      <c r="A416">
        <v>414</v>
      </c>
      <c r="B416" s="2" t="s">
        <v>14</v>
      </c>
      <c r="C416" s="2">
        <f t="shared" si="6"/>
        <v>30</v>
      </c>
      <c r="D416" s="6">
        <v>0.412</v>
      </c>
      <c r="E416" s="2">
        <v>0.33433333333333337</v>
      </c>
      <c r="F416" s="6">
        <v>0.26566666666666666</v>
      </c>
      <c r="G416" s="1">
        <v>0.404</v>
      </c>
      <c r="H416" s="12">
        <v>0.38233333333333336</v>
      </c>
      <c r="I416" s="1">
        <v>0.3136666666666667</v>
      </c>
      <c r="J416" s="1">
        <v>0.249</v>
      </c>
    </row>
    <row r="417" spans="1:10" ht="12.75">
      <c r="A417">
        <v>415</v>
      </c>
      <c r="B417" s="2" t="s">
        <v>14</v>
      </c>
      <c r="C417" s="2">
        <f t="shared" si="6"/>
        <v>31</v>
      </c>
      <c r="D417" s="6">
        <v>0.4656666666666667</v>
      </c>
      <c r="E417" s="2">
        <v>0.33666666666666667</v>
      </c>
      <c r="F417" s="6">
        <v>0.26933333333333337</v>
      </c>
      <c r="G417" s="1">
        <v>0.461</v>
      </c>
      <c r="H417" s="12">
        <v>0.431</v>
      </c>
      <c r="I417" s="1">
        <v>0.32433333333333336</v>
      </c>
      <c r="J417" s="1">
        <v>0.23033333333333336</v>
      </c>
    </row>
    <row r="418" spans="1:10" ht="12.75">
      <c r="A418">
        <v>416</v>
      </c>
      <c r="B418" s="2" t="s">
        <v>14</v>
      </c>
      <c r="C418" s="2">
        <f t="shared" si="6"/>
        <v>32</v>
      </c>
      <c r="D418" s="6">
        <v>0.4</v>
      </c>
      <c r="E418" s="2">
        <v>0.3296666666666667</v>
      </c>
      <c r="F418" s="6">
        <v>0.26066666666666666</v>
      </c>
      <c r="G418" s="1">
        <v>0.405</v>
      </c>
      <c r="H418" s="12">
        <v>0.39366666666666666</v>
      </c>
      <c r="I418" s="1">
        <v>0.31</v>
      </c>
      <c r="J418" s="1">
        <v>0.23866666666666667</v>
      </c>
    </row>
    <row r="419" spans="1:10" ht="12.75">
      <c r="A419">
        <v>417</v>
      </c>
      <c r="B419" s="2" t="s">
        <v>14</v>
      </c>
      <c r="C419" s="2">
        <f t="shared" si="6"/>
        <v>33</v>
      </c>
      <c r="D419" s="6">
        <v>0.4543333333333333</v>
      </c>
      <c r="E419" s="2">
        <v>0.3873333333333333</v>
      </c>
      <c r="F419" s="6">
        <v>0.32</v>
      </c>
      <c r="G419" s="1">
        <v>0.462</v>
      </c>
      <c r="H419" s="12">
        <v>0.441</v>
      </c>
      <c r="I419" s="1">
        <v>0.369</v>
      </c>
      <c r="J419" s="1">
        <v>0.29433333333333334</v>
      </c>
    </row>
    <row r="420" spans="1:10" ht="12.75">
      <c r="A420">
        <v>418</v>
      </c>
      <c r="B420" s="2" t="s">
        <v>14</v>
      </c>
      <c r="C420" s="2">
        <f t="shared" si="6"/>
        <v>34</v>
      </c>
      <c r="D420" s="6">
        <v>0.43566666666666665</v>
      </c>
      <c r="E420" s="2">
        <v>0.361</v>
      </c>
      <c r="F420" s="6">
        <v>0.2976666666666667</v>
      </c>
      <c r="G420" s="1">
        <v>0.435</v>
      </c>
      <c r="H420" s="12">
        <v>0.4203333333333333</v>
      </c>
      <c r="I420" s="1">
        <v>0.3626666666666667</v>
      </c>
      <c r="J420" s="1">
        <v>0.27566666666666667</v>
      </c>
    </row>
    <row r="421" spans="1:10" ht="12.75">
      <c r="A421">
        <v>419</v>
      </c>
      <c r="B421" s="2" t="s">
        <v>14</v>
      </c>
      <c r="C421" s="2">
        <f t="shared" si="6"/>
        <v>35</v>
      </c>
      <c r="D421" s="6">
        <v>0.411</v>
      </c>
      <c r="E421" s="2">
        <v>0.34550000000000003</v>
      </c>
      <c r="F421" s="6">
        <v>0.278</v>
      </c>
      <c r="G421" s="1">
        <v>0.419</v>
      </c>
      <c r="H421" s="12">
        <v>0.40266666666666673</v>
      </c>
      <c r="I421" s="1">
        <v>0.32466666666666666</v>
      </c>
      <c r="J421" s="1">
        <v>0.24766666666666667</v>
      </c>
    </row>
    <row r="422" spans="1:10" ht="12.75">
      <c r="A422">
        <v>420</v>
      </c>
      <c r="B422" s="2" t="s">
        <v>14</v>
      </c>
      <c r="C422" s="2">
        <f t="shared" si="6"/>
        <v>36</v>
      </c>
      <c r="D422" s="6">
        <v>0.401</v>
      </c>
      <c r="E422" s="2">
        <v>0.345</v>
      </c>
      <c r="F422" s="6" t="s">
        <v>77</v>
      </c>
      <c r="G422" s="1">
        <v>0.418</v>
      </c>
      <c r="H422" s="12">
        <v>0.393</v>
      </c>
      <c r="I422" s="1">
        <v>0.3403333333333333</v>
      </c>
      <c r="J422" s="1">
        <v>0.2313333333333333</v>
      </c>
    </row>
    <row r="423" spans="1:10" ht="12.75">
      <c r="A423">
        <v>421</v>
      </c>
      <c r="B423" s="2" t="s">
        <v>14</v>
      </c>
      <c r="C423" s="2">
        <f t="shared" si="6"/>
        <v>37</v>
      </c>
      <c r="D423" s="6">
        <v>704.8846666666667</v>
      </c>
      <c r="E423" s="2">
        <v>0.338</v>
      </c>
      <c r="F423" s="6">
        <v>0.27</v>
      </c>
      <c r="G423" s="1">
        <v>0.415</v>
      </c>
      <c r="H423" s="12">
        <v>0.401</v>
      </c>
      <c r="I423" s="1">
        <v>0.3136666666666667</v>
      </c>
      <c r="J423" s="1">
        <v>0.235</v>
      </c>
    </row>
    <row r="424" spans="1:10" ht="12.75">
      <c r="A424">
        <v>422</v>
      </c>
      <c r="B424" s="2" t="s">
        <v>14</v>
      </c>
      <c r="C424" s="2">
        <f t="shared" si="6"/>
        <v>38</v>
      </c>
      <c r="D424" s="6">
        <v>704.8823333333333</v>
      </c>
      <c r="E424" s="2">
        <v>0.337</v>
      </c>
      <c r="F424" s="6">
        <v>0.26733333333333337</v>
      </c>
      <c r="G424" s="1">
        <v>0.407</v>
      </c>
      <c r="H424" s="12">
        <v>0.39399999999999996</v>
      </c>
      <c r="I424" s="1">
        <v>0.3283333333333333</v>
      </c>
      <c r="J424" s="1">
        <v>0.25033333333333335</v>
      </c>
    </row>
    <row r="425" spans="1:10" ht="12.75">
      <c r="A425">
        <v>423</v>
      </c>
      <c r="B425" s="2" t="s">
        <v>14</v>
      </c>
      <c r="C425" s="2">
        <f t="shared" si="6"/>
        <v>39</v>
      </c>
      <c r="D425" s="6">
        <v>704.8796666666667</v>
      </c>
      <c r="E425" s="2">
        <v>0.3476666666666666</v>
      </c>
      <c r="F425" s="6">
        <v>0.2793333333333333</v>
      </c>
      <c r="G425" s="1">
        <v>0.43</v>
      </c>
      <c r="H425" s="12">
        <v>0.424</v>
      </c>
      <c r="I425" s="1">
        <v>0.3403333333333333</v>
      </c>
      <c r="J425" s="1">
        <v>0.23466666666666666</v>
      </c>
    </row>
    <row r="426" spans="1:10" ht="12.75">
      <c r="A426">
        <v>424</v>
      </c>
      <c r="B426" s="2" t="s">
        <v>14</v>
      </c>
      <c r="C426" s="2">
        <f t="shared" si="6"/>
        <v>40</v>
      </c>
      <c r="D426" s="6">
        <v>704.879</v>
      </c>
      <c r="E426" s="2">
        <v>0.351</v>
      </c>
      <c r="F426" s="6">
        <v>0.287</v>
      </c>
      <c r="G426" s="1">
        <v>0.429</v>
      </c>
      <c r="H426" s="12">
        <v>0.405</v>
      </c>
      <c r="I426" s="1">
        <v>0.3436666666666666</v>
      </c>
      <c r="J426" s="1">
        <v>0.24866666666666667</v>
      </c>
    </row>
    <row r="427" spans="1:10" ht="12.75">
      <c r="A427">
        <v>425</v>
      </c>
      <c r="B427" s="2" t="s">
        <v>14</v>
      </c>
      <c r="C427" s="2">
        <f t="shared" si="6"/>
        <v>41</v>
      </c>
      <c r="D427" s="6">
        <v>704.88</v>
      </c>
      <c r="E427" s="2">
        <v>0.35266666666666663</v>
      </c>
      <c r="F427" s="6">
        <v>0.296</v>
      </c>
      <c r="G427" s="1">
        <v>0.43</v>
      </c>
      <c r="H427" s="12">
        <v>0.40599999999999997</v>
      </c>
      <c r="I427" s="1">
        <v>0.351</v>
      </c>
      <c r="J427" s="1">
        <v>0.24433333333333332</v>
      </c>
    </row>
    <row r="428" spans="1:10" ht="12.75">
      <c r="A428">
        <v>426</v>
      </c>
      <c r="B428" s="2" t="s">
        <v>14</v>
      </c>
      <c r="C428" s="2">
        <f t="shared" si="6"/>
        <v>42</v>
      </c>
      <c r="D428" s="6">
        <v>704.879</v>
      </c>
      <c r="E428" s="2">
        <v>0.3436666666666666</v>
      </c>
      <c r="F428" s="6">
        <v>0.276</v>
      </c>
      <c r="G428" s="1">
        <v>0.411</v>
      </c>
      <c r="H428" s="12">
        <v>0.3953333333333333</v>
      </c>
      <c r="I428" s="1">
        <v>0.32</v>
      </c>
      <c r="J428" s="1">
        <v>0.2363333333333333</v>
      </c>
    </row>
    <row r="429" spans="1:10" ht="12.75">
      <c r="A429">
        <v>427</v>
      </c>
      <c r="B429" s="2" t="s">
        <v>14</v>
      </c>
      <c r="C429" s="2">
        <f t="shared" si="6"/>
        <v>43</v>
      </c>
      <c r="D429" s="6">
        <v>0.43</v>
      </c>
      <c r="E429" s="2">
        <v>0.36966666666666664</v>
      </c>
      <c r="F429" s="6">
        <v>0.31666666666666665</v>
      </c>
      <c r="G429" s="1">
        <v>0.433</v>
      </c>
      <c r="H429" s="12">
        <v>0.409</v>
      </c>
      <c r="I429" s="1">
        <v>0.3453333333333333</v>
      </c>
      <c r="J429" s="1">
        <v>0.23466666666666666</v>
      </c>
    </row>
    <row r="430" spans="1:10" ht="12.75">
      <c r="A430">
        <v>428</v>
      </c>
      <c r="B430" s="2" t="s">
        <v>14</v>
      </c>
      <c r="C430" s="2">
        <f t="shared" si="6"/>
        <v>44</v>
      </c>
      <c r="D430" s="6">
        <v>0.42766666666666664</v>
      </c>
      <c r="E430" s="2">
        <v>0.35</v>
      </c>
      <c r="F430" s="6">
        <v>0.2876666666666667</v>
      </c>
      <c r="G430" s="1">
        <v>0.426</v>
      </c>
      <c r="H430" s="12">
        <v>0.4093333333333333</v>
      </c>
      <c r="I430" s="1">
        <v>0.332</v>
      </c>
      <c r="J430" s="1">
        <v>0.23966666666666667</v>
      </c>
    </row>
    <row r="431" spans="1:10" ht="12.75">
      <c r="A431">
        <v>429</v>
      </c>
      <c r="B431" s="2" t="s">
        <v>14</v>
      </c>
      <c r="C431" s="2">
        <f t="shared" si="6"/>
        <v>45</v>
      </c>
      <c r="D431" s="6">
        <v>0.428</v>
      </c>
      <c r="E431" s="2">
        <v>0.35233333333333333</v>
      </c>
      <c r="F431" s="6">
        <v>0.292</v>
      </c>
      <c r="G431" s="1">
        <v>0.436</v>
      </c>
      <c r="H431" s="12">
        <v>0.4106666666666667</v>
      </c>
      <c r="I431" s="1">
        <v>0.3216666666666667</v>
      </c>
      <c r="J431" s="1">
        <v>0.24633333333333332</v>
      </c>
    </row>
    <row r="432" spans="1:10" ht="12.75">
      <c r="A432">
        <v>430</v>
      </c>
      <c r="B432" s="2" t="s">
        <v>14</v>
      </c>
      <c r="C432" s="2">
        <f t="shared" si="6"/>
        <v>46</v>
      </c>
      <c r="D432" s="6">
        <v>0.4116666666666666</v>
      </c>
      <c r="E432" s="2">
        <v>0.40199999999999997</v>
      </c>
      <c r="F432" s="6">
        <v>0.316</v>
      </c>
      <c r="G432" s="1">
        <v>0.422</v>
      </c>
      <c r="H432" s="12">
        <v>0.397</v>
      </c>
      <c r="I432" s="1">
        <v>0.3406666666666667</v>
      </c>
      <c r="J432" s="1">
        <v>0.35333333333333333</v>
      </c>
    </row>
    <row r="433" spans="1:10" ht="12.75">
      <c r="A433">
        <v>431</v>
      </c>
      <c r="B433" s="2" t="s">
        <v>14</v>
      </c>
      <c r="C433" s="2">
        <f t="shared" si="6"/>
        <v>47</v>
      </c>
      <c r="D433" s="6">
        <v>0.4363333333333333</v>
      </c>
      <c r="E433" s="2">
        <v>0.37333333333333335</v>
      </c>
      <c r="F433" s="6">
        <v>0.293</v>
      </c>
      <c r="G433" s="1">
        <v>0.448</v>
      </c>
      <c r="H433" s="12">
        <v>0.422</v>
      </c>
      <c r="I433" s="1">
        <v>0.35</v>
      </c>
      <c r="J433" s="1">
        <v>0.239</v>
      </c>
    </row>
    <row r="434" spans="1:10" ht="12.75">
      <c r="A434">
        <v>432</v>
      </c>
      <c r="B434" s="2" t="s">
        <v>14</v>
      </c>
      <c r="C434" s="2">
        <f t="shared" si="6"/>
        <v>48</v>
      </c>
      <c r="D434" s="6">
        <v>0.4326666666666667</v>
      </c>
      <c r="E434" s="2">
        <v>0.37399999999999994</v>
      </c>
      <c r="F434" s="6">
        <v>0.3076666666666667</v>
      </c>
      <c r="G434" s="1">
        <v>0.439</v>
      </c>
      <c r="H434" s="12">
        <v>0.4146666666666667</v>
      </c>
      <c r="I434" s="1">
        <v>0.37</v>
      </c>
      <c r="J434" s="1">
        <v>0.24966666666666668</v>
      </c>
    </row>
    <row r="435" spans="1:10" ht="12.75">
      <c r="A435">
        <v>433</v>
      </c>
      <c r="B435" s="2" t="s">
        <v>14</v>
      </c>
      <c r="C435" s="2">
        <f t="shared" si="6"/>
        <v>49</v>
      </c>
      <c r="D435" s="6">
        <v>0.4203333333333333</v>
      </c>
      <c r="E435" s="2">
        <v>0.3506666666666667</v>
      </c>
      <c r="F435" s="6">
        <v>0.287</v>
      </c>
      <c r="G435" s="1">
        <v>0.421</v>
      </c>
      <c r="H435" s="12">
        <v>0.40833333333333327</v>
      </c>
      <c r="I435" s="1">
        <v>0.35033333333333333</v>
      </c>
      <c r="J435" s="1">
        <v>0.23866666666666667</v>
      </c>
    </row>
    <row r="436" spans="1:10" ht="12.75">
      <c r="A436">
        <v>434</v>
      </c>
      <c r="B436" s="2" t="s">
        <v>14</v>
      </c>
      <c r="C436" s="2">
        <f t="shared" si="6"/>
        <v>50</v>
      </c>
      <c r="D436" s="6">
        <v>0.4076666666666667</v>
      </c>
      <c r="E436" s="2">
        <v>0.3586666666666667</v>
      </c>
      <c r="F436" s="6">
        <v>0.2896666666666667</v>
      </c>
      <c r="G436" s="1">
        <v>0.425</v>
      </c>
      <c r="H436" s="12">
        <v>0.4023333333333334</v>
      </c>
      <c r="I436" s="1">
        <v>0.32</v>
      </c>
      <c r="J436" s="1">
        <v>0.24166666666666667</v>
      </c>
    </row>
    <row r="437" spans="1:10" ht="12.75">
      <c r="A437">
        <v>435</v>
      </c>
      <c r="B437" s="2" t="s">
        <v>14</v>
      </c>
      <c r="C437" s="2">
        <f t="shared" si="6"/>
        <v>51</v>
      </c>
      <c r="D437" s="6">
        <v>0.434</v>
      </c>
      <c r="E437" s="2">
        <v>0.36633333333333334</v>
      </c>
      <c r="F437" s="6">
        <v>0.29833333333333334</v>
      </c>
      <c r="G437" s="1">
        <v>0.431</v>
      </c>
      <c r="H437" s="12">
        <v>0.418</v>
      </c>
      <c r="I437" s="1">
        <v>0.35133333333333333</v>
      </c>
      <c r="J437" s="1">
        <v>0.2383333333333333</v>
      </c>
    </row>
    <row r="438" spans="1:10" ht="12.75">
      <c r="A438">
        <v>436</v>
      </c>
      <c r="B438" s="2" t="s">
        <v>14</v>
      </c>
      <c r="C438" s="2">
        <f t="shared" si="6"/>
        <v>52</v>
      </c>
      <c r="D438" s="6">
        <v>704.8843333333333</v>
      </c>
      <c r="E438" s="2">
        <v>0.349</v>
      </c>
      <c r="F438" s="6">
        <v>0.28099999999999997</v>
      </c>
      <c r="G438" s="1">
        <v>0.433</v>
      </c>
      <c r="H438" s="12">
        <v>0.4066666666666667</v>
      </c>
      <c r="I438" s="1">
        <v>0.33166666666666667</v>
      </c>
      <c r="J438" s="1">
        <v>0.2383333333333333</v>
      </c>
    </row>
    <row r="439" spans="1:10" ht="12.75">
      <c r="A439">
        <v>437</v>
      </c>
      <c r="B439" s="2" t="s">
        <v>14</v>
      </c>
      <c r="C439" s="2">
        <f t="shared" si="6"/>
        <v>53</v>
      </c>
      <c r="D439" s="6">
        <v>704.8816666666667</v>
      </c>
      <c r="E439" s="2">
        <v>0.33866666666666667</v>
      </c>
      <c r="F439" s="6">
        <v>0.27366666666666667</v>
      </c>
      <c r="G439" s="1">
        <v>0.419</v>
      </c>
      <c r="H439" s="12">
        <v>0.39366666666666666</v>
      </c>
      <c r="I439" s="1">
        <v>0.31233333333333335</v>
      </c>
      <c r="J439" s="1">
        <v>0.237</v>
      </c>
    </row>
    <row r="440" spans="1:10" ht="12.75">
      <c r="A440">
        <v>438</v>
      </c>
      <c r="B440" s="2" t="s">
        <v>14</v>
      </c>
      <c r="C440" s="2">
        <f t="shared" si="6"/>
        <v>54</v>
      </c>
      <c r="D440" s="6">
        <v>0.411</v>
      </c>
      <c r="E440" s="2">
        <v>0.34733333333333327</v>
      </c>
      <c r="F440" s="6">
        <v>0.29066666666666663</v>
      </c>
      <c r="G440" s="1">
        <v>0.427</v>
      </c>
      <c r="H440" s="12">
        <v>0.40199999999999997</v>
      </c>
      <c r="I440" s="1">
        <v>0.33099999999999996</v>
      </c>
      <c r="J440" s="1">
        <v>0.23866666666666667</v>
      </c>
    </row>
    <row r="441" spans="1:10" ht="12.75">
      <c r="A441">
        <v>439</v>
      </c>
      <c r="B441" s="2" t="s">
        <v>14</v>
      </c>
      <c r="C441" s="2">
        <f t="shared" si="6"/>
        <v>55</v>
      </c>
      <c r="D441" s="6">
        <v>0.4403333333333333</v>
      </c>
      <c r="E441" s="2">
        <v>0.361</v>
      </c>
      <c r="F441" s="6">
        <v>0.285</v>
      </c>
      <c r="G441" s="1">
        <v>0.442</v>
      </c>
      <c r="H441" s="12">
        <v>0.4123333333333333</v>
      </c>
      <c r="I441" s="1">
        <v>0.36166666666666664</v>
      </c>
      <c r="J441" s="1">
        <v>0.2306666666666667</v>
      </c>
    </row>
    <row r="442" spans="1:10" ht="12.75">
      <c r="A442">
        <v>440</v>
      </c>
      <c r="B442" s="2" t="s">
        <v>14</v>
      </c>
      <c r="C442" s="2">
        <f t="shared" si="6"/>
        <v>56</v>
      </c>
      <c r="D442" s="6">
        <v>704.8829999999999</v>
      </c>
      <c r="E442" s="2">
        <v>0.3476666666666666</v>
      </c>
      <c r="F442" s="6">
        <v>0.284</v>
      </c>
      <c r="G442" s="1">
        <v>0.432</v>
      </c>
      <c r="H442" s="12">
        <v>0.40700000000000003</v>
      </c>
      <c r="I442" s="1">
        <v>0.328</v>
      </c>
      <c r="J442" s="1">
        <v>0.24033333333333332</v>
      </c>
    </row>
    <row r="443" spans="1:10" ht="12.75">
      <c r="A443">
        <v>441</v>
      </c>
      <c r="B443" s="2" t="s">
        <v>14</v>
      </c>
      <c r="C443" s="2">
        <f t="shared" si="6"/>
        <v>57</v>
      </c>
      <c r="D443" s="6">
        <v>704.8806666666666</v>
      </c>
      <c r="E443" s="2">
        <v>0.33233333333333337</v>
      </c>
      <c r="F443" s="6">
        <v>0.2796666666666667</v>
      </c>
      <c r="G443" s="1">
        <v>0.409</v>
      </c>
      <c r="H443" s="12">
        <v>0.389</v>
      </c>
      <c r="I443" s="1">
        <v>0.3626666666666667</v>
      </c>
      <c r="J443" s="1">
        <v>0.235</v>
      </c>
    </row>
    <row r="444" spans="1:10" ht="12.75">
      <c r="A444">
        <v>442</v>
      </c>
      <c r="B444" s="2" t="s">
        <v>14</v>
      </c>
      <c r="C444" s="2">
        <f t="shared" si="6"/>
        <v>58</v>
      </c>
      <c r="D444" s="6">
        <v>0.39200000000000007</v>
      </c>
      <c r="E444" s="2">
        <v>0.3336666666666667</v>
      </c>
      <c r="F444" s="6">
        <v>0.25766666666666665</v>
      </c>
      <c r="G444" s="1">
        <v>0.403</v>
      </c>
      <c r="H444" s="12">
        <v>0.3826666666666667</v>
      </c>
      <c r="I444" s="1">
        <v>0.302</v>
      </c>
      <c r="J444" s="1">
        <v>0.2316666666666667</v>
      </c>
    </row>
    <row r="445" spans="1:10" ht="12.75">
      <c r="A445">
        <v>443</v>
      </c>
      <c r="B445" s="2" t="s">
        <v>14</v>
      </c>
      <c r="C445" s="2">
        <f t="shared" si="6"/>
        <v>59</v>
      </c>
      <c r="D445" s="6">
        <v>0.4303333333333333</v>
      </c>
      <c r="E445" s="2">
        <v>0.34400000000000003</v>
      </c>
      <c r="F445" s="6">
        <v>0.2743333333333334</v>
      </c>
      <c r="G445" s="1">
        <v>0.42</v>
      </c>
      <c r="H445" s="12">
        <v>0.408</v>
      </c>
      <c r="I445" s="1">
        <v>0.33899999999999997</v>
      </c>
      <c r="J445" s="1">
        <v>0.23666666666666666</v>
      </c>
    </row>
    <row r="446" spans="1:10" ht="12.75">
      <c r="A446">
        <v>444</v>
      </c>
      <c r="B446" s="2" t="s">
        <v>14</v>
      </c>
      <c r="C446" s="2">
        <f t="shared" si="6"/>
        <v>60</v>
      </c>
      <c r="D446" s="6">
        <v>0.41133333333333333</v>
      </c>
      <c r="E446" s="2">
        <v>0.3453333333333333</v>
      </c>
      <c r="F446" s="6">
        <v>0.2856666666666667</v>
      </c>
      <c r="G446" s="1">
        <v>0.423</v>
      </c>
      <c r="H446" s="12">
        <v>0.40166666666666667</v>
      </c>
      <c r="I446" s="1">
        <v>0.34600000000000003</v>
      </c>
      <c r="J446" s="1">
        <v>0.246</v>
      </c>
    </row>
    <row r="447" spans="1:10" ht="12.75">
      <c r="A447">
        <v>445</v>
      </c>
      <c r="B447" s="2" t="s">
        <v>14</v>
      </c>
      <c r="C447" s="2">
        <f t="shared" si="6"/>
        <v>61</v>
      </c>
      <c r="D447" s="6">
        <v>0.403</v>
      </c>
      <c r="E447" s="2">
        <v>0.332</v>
      </c>
      <c r="F447" s="6">
        <v>0.266</v>
      </c>
      <c r="G447" s="1">
        <v>0.405</v>
      </c>
      <c r="H447" s="12">
        <v>0.38599999999999995</v>
      </c>
      <c r="I447" s="1">
        <v>0.3193333333333333</v>
      </c>
      <c r="J447" s="1">
        <v>0.23866666666666667</v>
      </c>
    </row>
    <row r="448" spans="1:10" ht="12.75">
      <c r="A448">
        <v>446</v>
      </c>
      <c r="B448" s="2" t="s">
        <v>14</v>
      </c>
      <c r="C448" s="2">
        <f t="shared" si="6"/>
        <v>62</v>
      </c>
      <c r="D448" s="6">
        <v>0.39033333333333337</v>
      </c>
      <c r="E448" s="2">
        <v>0.322</v>
      </c>
      <c r="F448" s="6">
        <v>0.26</v>
      </c>
      <c r="G448" s="1">
        <v>0.405</v>
      </c>
      <c r="H448" s="12">
        <v>0.377</v>
      </c>
      <c r="I448" s="1">
        <v>0.2876666666666667</v>
      </c>
      <c r="J448" s="1">
        <v>0.2323333333333333</v>
      </c>
    </row>
    <row r="449" spans="1:10" ht="12.75">
      <c r="A449">
        <v>447</v>
      </c>
      <c r="B449" s="2" t="s">
        <v>14</v>
      </c>
      <c r="C449" s="2">
        <f t="shared" si="6"/>
        <v>63</v>
      </c>
      <c r="D449" s="6">
        <v>0.4203333333333333</v>
      </c>
      <c r="E449" s="2">
        <v>0.3446666666666667</v>
      </c>
      <c r="F449" s="6">
        <v>0.29033333333333333</v>
      </c>
      <c r="G449" s="1">
        <v>0.42</v>
      </c>
      <c r="H449" s="12">
        <v>0.4</v>
      </c>
      <c r="I449" s="1">
        <v>0.36033333333333334</v>
      </c>
      <c r="J449" s="1">
        <v>0.24566666666666667</v>
      </c>
    </row>
    <row r="450" spans="1:10" ht="12.75">
      <c r="A450">
        <v>448</v>
      </c>
      <c r="B450" s="2" t="s">
        <v>14</v>
      </c>
      <c r="C450" s="2">
        <f t="shared" si="6"/>
        <v>64</v>
      </c>
      <c r="D450" s="6">
        <v>0.42166666666666663</v>
      </c>
      <c r="E450" s="2">
        <v>0.3415</v>
      </c>
      <c r="F450" s="6">
        <v>0.2623333333333333</v>
      </c>
      <c r="G450" s="1">
        <v>0.419</v>
      </c>
      <c r="H450" s="12">
        <v>0.386</v>
      </c>
      <c r="I450" s="1">
        <v>0.312</v>
      </c>
      <c r="J450" s="1">
        <v>0.2303333333333333</v>
      </c>
    </row>
    <row r="451" spans="1:10" ht="12.75">
      <c r="A451">
        <v>449</v>
      </c>
      <c r="B451" s="2" t="s">
        <v>15</v>
      </c>
      <c r="C451" s="2">
        <f t="shared" si="6"/>
        <v>1</v>
      </c>
      <c r="D451" s="6">
        <v>705.3386666666665</v>
      </c>
      <c r="E451" s="2" t="s">
        <v>77</v>
      </c>
      <c r="F451" s="6" t="s">
        <v>77</v>
      </c>
      <c r="G451" s="1">
        <v>706.29</v>
      </c>
      <c r="H451" s="12" t="s">
        <v>77</v>
      </c>
      <c r="I451" s="1">
        <v>99.72933333333333</v>
      </c>
      <c r="J451" s="1">
        <v>99.798</v>
      </c>
    </row>
    <row r="452" spans="1:10" ht="12.75">
      <c r="A452">
        <v>450</v>
      </c>
      <c r="B452" s="2" t="s">
        <v>15</v>
      </c>
      <c r="C452" s="2">
        <f aca="true" t="shared" si="7" ref="C452:C514">IF(MOD(A452,64)=0,64,MOD(A452,64))</f>
        <v>2</v>
      </c>
      <c r="D452" s="6">
        <v>0.26266666666666666</v>
      </c>
      <c r="E452" s="2">
        <v>0.3</v>
      </c>
      <c r="F452" s="6">
        <v>0.207</v>
      </c>
      <c r="G452" s="1">
        <v>0.266</v>
      </c>
      <c r="H452" s="12">
        <v>0.259</v>
      </c>
      <c r="I452" s="1">
        <v>0.21633333333333335</v>
      </c>
      <c r="J452" s="1">
        <v>0.17366666666666666</v>
      </c>
    </row>
    <row r="453" spans="1:10" ht="12.75">
      <c r="A453">
        <v>451</v>
      </c>
      <c r="B453" s="2" t="s">
        <v>15</v>
      </c>
      <c r="C453" s="2">
        <f t="shared" si="7"/>
        <v>3</v>
      </c>
      <c r="D453" s="6">
        <v>0.285</v>
      </c>
      <c r="E453" s="2">
        <v>0.3136666666666666</v>
      </c>
      <c r="F453" s="6">
        <v>0.206</v>
      </c>
      <c r="G453" s="1">
        <v>0.287</v>
      </c>
      <c r="H453" s="12">
        <v>0.285</v>
      </c>
      <c r="I453" s="1">
        <v>0.20099999999999998</v>
      </c>
      <c r="J453" s="1">
        <v>0.15966666666666665</v>
      </c>
    </row>
    <row r="454" spans="1:10" ht="12.75">
      <c r="A454">
        <v>452</v>
      </c>
      <c r="B454" s="2" t="s">
        <v>15</v>
      </c>
      <c r="C454" s="2">
        <f t="shared" si="7"/>
        <v>4</v>
      </c>
      <c r="D454" s="6">
        <v>0.275</v>
      </c>
      <c r="E454" s="2">
        <v>0.2753333333333334</v>
      </c>
      <c r="F454" s="6">
        <v>0.19600000000000004</v>
      </c>
      <c r="G454" s="1">
        <v>0.281</v>
      </c>
      <c r="H454" s="12">
        <v>0.274</v>
      </c>
      <c r="I454" s="1">
        <v>0.19566666666666666</v>
      </c>
      <c r="J454" s="1">
        <v>0.15633333333333332</v>
      </c>
    </row>
    <row r="455" spans="1:10" ht="12.75">
      <c r="A455">
        <v>453</v>
      </c>
      <c r="B455" s="2" t="s">
        <v>15</v>
      </c>
      <c r="C455" s="2">
        <f t="shared" si="7"/>
        <v>5</v>
      </c>
      <c r="D455" s="6">
        <v>0.2876666666666667</v>
      </c>
      <c r="E455" s="2">
        <v>0.282</v>
      </c>
      <c r="F455" s="6">
        <v>0.207</v>
      </c>
      <c r="G455" s="1">
        <v>0.282</v>
      </c>
      <c r="H455" s="12">
        <v>0.2753333333333334</v>
      </c>
      <c r="I455" s="1">
        <v>0.204</v>
      </c>
      <c r="J455" s="1">
        <v>0.16</v>
      </c>
    </row>
    <row r="456" spans="1:10" ht="12.75">
      <c r="A456">
        <v>454</v>
      </c>
      <c r="B456" s="2" t="s">
        <v>15</v>
      </c>
      <c r="C456" s="2">
        <f t="shared" si="7"/>
        <v>6</v>
      </c>
      <c r="D456" s="6">
        <v>0.2763333333333334</v>
      </c>
      <c r="E456" s="2">
        <v>0.276</v>
      </c>
      <c r="F456" s="6">
        <v>0.2006666666666667</v>
      </c>
      <c r="G456" s="1">
        <v>0.284</v>
      </c>
      <c r="H456" s="12">
        <v>0.2753333333333334</v>
      </c>
      <c r="I456" s="1">
        <v>0.212</v>
      </c>
      <c r="J456" s="1">
        <v>0.17200000000000001</v>
      </c>
    </row>
    <row r="457" spans="1:10" ht="12.75">
      <c r="A457">
        <v>455</v>
      </c>
      <c r="B457" s="2" t="s">
        <v>15</v>
      </c>
      <c r="C457" s="2">
        <f t="shared" si="7"/>
        <v>7</v>
      </c>
      <c r="D457" s="6">
        <v>0.289</v>
      </c>
      <c r="E457" s="2">
        <v>0.29066666666666663</v>
      </c>
      <c r="F457" s="6">
        <v>0.21466666666666667</v>
      </c>
      <c r="G457" s="1">
        <v>0.289</v>
      </c>
      <c r="H457" s="12">
        <v>0.283</v>
      </c>
      <c r="I457" s="1">
        <v>0.21066666666666667</v>
      </c>
      <c r="J457" s="1">
        <v>0.158</v>
      </c>
    </row>
    <row r="458" spans="1:10" ht="12.75">
      <c r="A458">
        <v>456</v>
      </c>
      <c r="B458" s="2" t="s">
        <v>15</v>
      </c>
      <c r="C458" s="2">
        <f t="shared" si="7"/>
        <v>8</v>
      </c>
      <c r="D458" s="6">
        <v>0.2813333333333334</v>
      </c>
      <c r="E458" s="2">
        <v>0.2763333333333334</v>
      </c>
      <c r="F458" s="6">
        <v>0.20200000000000004</v>
      </c>
      <c r="G458" s="1">
        <v>0.279</v>
      </c>
      <c r="H458" s="12">
        <v>0.27566666666666667</v>
      </c>
      <c r="I458" s="1">
        <v>0.20400000000000004</v>
      </c>
      <c r="J458" s="1">
        <v>0.15866666666666665</v>
      </c>
    </row>
    <row r="459" spans="1:10" ht="12.75">
      <c r="A459">
        <v>457</v>
      </c>
      <c r="B459" s="2" t="s">
        <v>15</v>
      </c>
      <c r="C459" s="2">
        <f t="shared" si="7"/>
        <v>9</v>
      </c>
      <c r="D459" s="6">
        <v>0.29433333333333334</v>
      </c>
      <c r="E459" s="2">
        <v>0.291</v>
      </c>
      <c r="F459" s="6">
        <v>0.22866666666666668</v>
      </c>
      <c r="G459" s="1">
        <v>0.318</v>
      </c>
      <c r="H459" s="12">
        <v>0.2936666666666667</v>
      </c>
      <c r="I459" s="1">
        <v>0.21866666666666668</v>
      </c>
      <c r="J459" s="1">
        <v>0.18</v>
      </c>
    </row>
    <row r="460" spans="1:10" ht="12.75">
      <c r="A460">
        <v>458</v>
      </c>
      <c r="B460" s="2" t="s">
        <v>15</v>
      </c>
      <c r="C460" s="2">
        <f t="shared" si="7"/>
        <v>10</v>
      </c>
      <c r="D460" s="6">
        <v>0.2836666666666667</v>
      </c>
      <c r="E460" s="2">
        <v>0.2866666666666666</v>
      </c>
      <c r="F460" s="6">
        <v>0.213</v>
      </c>
      <c r="G460" s="1">
        <v>0.283</v>
      </c>
      <c r="H460" s="12">
        <v>0.2816666666666667</v>
      </c>
      <c r="I460" s="1">
        <v>0.208</v>
      </c>
      <c r="J460" s="1">
        <v>0.162</v>
      </c>
    </row>
    <row r="461" spans="1:10" ht="12.75">
      <c r="A461">
        <v>459</v>
      </c>
      <c r="B461" s="2" t="s">
        <v>15</v>
      </c>
      <c r="C461" s="2">
        <f t="shared" si="7"/>
        <v>11</v>
      </c>
      <c r="D461" s="6">
        <v>0.2993333333333333</v>
      </c>
      <c r="E461" s="2">
        <v>0.296</v>
      </c>
      <c r="F461" s="6">
        <v>0.22266666666666668</v>
      </c>
      <c r="G461" s="1">
        <v>0.299</v>
      </c>
      <c r="H461" s="12">
        <v>0.294</v>
      </c>
      <c r="I461" s="1">
        <v>0.216</v>
      </c>
      <c r="J461" s="1">
        <v>0.16133333333333333</v>
      </c>
    </row>
    <row r="462" spans="1:10" ht="12.75">
      <c r="A462">
        <v>460</v>
      </c>
      <c r="B462" s="2" t="s">
        <v>15</v>
      </c>
      <c r="C462" s="2">
        <f t="shared" si="7"/>
        <v>12</v>
      </c>
      <c r="D462" s="6">
        <v>0.2913333333333333</v>
      </c>
      <c r="E462" s="2">
        <v>0.2956666666666667</v>
      </c>
      <c r="F462" s="6">
        <v>0.22166666666666668</v>
      </c>
      <c r="G462" s="1">
        <v>0.292</v>
      </c>
      <c r="H462" s="12">
        <v>0.2875</v>
      </c>
      <c r="I462" s="1">
        <v>0.2293333333333333</v>
      </c>
      <c r="J462" s="1">
        <v>0.165</v>
      </c>
    </row>
    <row r="463" spans="1:10" ht="12.75">
      <c r="A463">
        <v>461</v>
      </c>
      <c r="B463" s="2" t="s">
        <v>15</v>
      </c>
      <c r="C463" s="2">
        <f t="shared" si="7"/>
        <v>13</v>
      </c>
      <c r="D463" s="6">
        <v>0.3116666666666667</v>
      </c>
      <c r="E463" s="2">
        <v>0.3033333333333333</v>
      </c>
      <c r="F463" s="6">
        <v>0.24133333333333332</v>
      </c>
      <c r="G463" s="1">
        <v>0.321</v>
      </c>
      <c r="H463" s="12">
        <v>0.33</v>
      </c>
      <c r="I463" s="1">
        <v>0.26233333333333336</v>
      </c>
      <c r="J463" s="1">
        <v>0.17666666666666667</v>
      </c>
    </row>
    <row r="464" spans="1:10" ht="12.75">
      <c r="A464">
        <v>462</v>
      </c>
      <c r="B464" s="2" t="s">
        <v>15</v>
      </c>
      <c r="C464" s="2">
        <f t="shared" si="7"/>
        <v>14</v>
      </c>
      <c r="D464" s="6">
        <v>705.3616666666667</v>
      </c>
      <c r="E464" s="2" t="s">
        <v>77</v>
      </c>
      <c r="F464" s="6" t="s">
        <v>77</v>
      </c>
      <c r="G464" s="1">
        <v>706.291</v>
      </c>
      <c r="H464" s="12" t="s">
        <v>77</v>
      </c>
      <c r="I464" s="1">
        <v>99.75566666666667</v>
      </c>
      <c r="J464" s="1">
        <v>99.82900000000001</v>
      </c>
    </row>
    <row r="465" spans="1:10" ht="12.75">
      <c r="A465">
        <v>463</v>
      </c>
      <c r="B465" s="2" t="s">
        <v>15</v>
      </c>
      <c r="C465" s="2">
        <f t="shared" si="7"/>
        <v>15</v>
      </c>
      <c r="D465" s="6">
        <v>0.311</v>
      </c>
      <c r="E465" s="2">
        <v>0.314</v>
      </c>
      <c r="F465" s="6">
        <v>0.237</v>
      </c>
      <c r="G465" s="1">
        <v>0.314</v>
      </c>
      <c r="H465" s="12">
        <v>0.313</v>
      </c>
      <c r="I465" s="1">
        <v>0.24</v>
      </c>
      <c r="J465" s="1">
        <v>0.17066666666666666</v>
      </c>
    </row>
    <row r="466" spans="1:10" ht="12.75">
      <c r="A466">
        <v>464</v>
      </c>
      <c r="B466" s="2" t="s">
        <v>15</v>
      </c>
      <c r="C466" s="2">
        <f t="shared" si="7"/>
        <v>16</v>
      </c>
      <c r="D466" s="6">
        <v>0.294</v>
      </c>
      <c r="E466" s="2">
        <v>0.24233333333333332</v>
      </c>
      <c r="F466" s="6">
        <v>0.22066666666666668</v>
      </c>
      <c r="G466" s="1">
        <v>0.296</v>
      </c>
      <c r="H466" s="12">
        <v>0.292</v>
      </c>
      <c r="I466" s="1">
        <v>0.21833333333333335</v>
      </c>
      <c r="J466" s="1">
        <v>0.15966666666666665</v>
      </c>
    </row>
    <row r="467" spans="1:10" ht="12.75">
      <c r="A467">
        <v>465</v>
      </c>
      <c r="B467" s="2" t="s">
        <v>15</v>
      </c>
      <c r="C467" s="2">
        <f t="shared" si="7"/>
        <v>17</v>
      </c>
      <c r="D467" s="6">
        <v>0.30866666666666664</v>
      </c>
      <c r="E467" s="2">
        <v>0.29266666666666663</v>
      </c>
      <c r="F467" s="6">
        <v>0.22066666666666668</v>
      </c>
      <c r="G467" s="1">
        <v>0.298</v>
      </c>
      <c r="H467" s="12">
        <v>0.288</v>
      </c>
      <c r="I467" s="1">
        <v>0.22366666666666668</v>
      </c>
      <c r="J467" s="1">
        <v>0.16333333333333333</v>
      </c>
    </row>
    <row r="468" spans="1:10" ht="12.75">
      <c r="A468">
        <v>466</v>
      </c>
      <c r="B468" s="2" t="s">
        <v>15</v>
      </c>
      <c r="C468" s="2">
        <f t="shared" si="7"/>
        <v>18</v>
      </c>
      <c r="D468" s="6">
        <v>0.2913333333333333</v>
      </c>
      <c r="E468" s="2">
        <v>0.29033333333333333</v>
      </c>
      <c r="F468" s="6">
        <v>0.21733333333333335</v>
      </c>
      <c r="G468" s="1">
        <v>0.295</v>
      </c>
      <c r="H468" s="12">
        <v>0.2996666666666667</v>
      </c>
      <c r="I468" s="1">
        <v>0.224</v>
      </c>
      <c r="J468" s="1">
        <v>0.17299999999999996</v>
      </c>
    </row>
    <row r="469" spans="1:10" ht="12.75">
      <c r="A469">
        <v>467</v>
      </c>
      <c r="B469" s="2" t="s">
        <v>15</v>
      </c>
      <c r="C469" s="2">
        <f t="shared" si="7"/>
        <v>19</v>
      </c>
      <c r="D469" s="6">
        <v>0.29833333333333334</v>
      </c>
      <c r="E469" s="2">
        <v>0.3</v>
      </c>
      <c r="F469" s="6">
        <v>0.22133333333333335</v>
      </c>
      <c r="G469" s="1">
        <v>0.304</v>
      </c>
      <c r="H469" s="12">
        <v>0.3013333333333333</v>
      </c>
      <c r="I469" s="1">
        <v>0.22433333333333336</v>
      </c>
      <c r="J469" s="1">
        <v>0.16233333333333333</v>
      </c>
    </row>
    <row r="470" spans="1:10" ht="12.75">
      <c r="A470">
        <v>468</v>
      </c>
      <c r="B470" s="2" t="s">
        <v>15</v>
      </c>
      <c r="C470" s="2">
        <f t="shared" si="7"/>
        <v>20</v>
      </c>
      <c r="D470" s="6">
        <v>0.31633333333333336</v>
      </c>
      <c r="E470" s="2">
        <v>0.303</v>
      </c>
      <c r="F470" s="6">
        <v>0.226</v>
      </c>
      <c r="G470" s="1">
        <v>0.31</v>
      </c>
      <c r="H470" s="12">
        <v>0.285</v>
      </c>
      <c r="I470" s="1">
        <v>0.208</v>
      </c>
      <c r="J470" s="1">
        <v>0.155</v>
      </c>
    </row>
    <row r="471" spans="1:10" ht="12.75">
      <c r="A471">
        <v>469</v>
      </c>
      <c r="B471" s="2" t="s">
        <v>15</v>
      </c>
      <c r="C471" s="2">
        <f t="shared" si="7"/>
        <v>21</v>
      </c>
      <c r="D471" s="6">
        <v>0.29666666666666663</v>
      </c>
      <c r="E471" s="2">
        <v>0.2843333333333333</v>
      </c>
      <c r="F471" s="6">
        <v>0.207</v>
      </c>
      <c r="G471" s="1">
        <v>0.304</v>
      </c>
      <c r="H471" s="12">
        <v>0.28333333333333327</v>
      </c>
      <c r="I471" s="1">
        <v>0.20099999999999998</v>
      </c>
      <c r="J471" s="1">
        <v>0.159</v>
      </c>
    </row>
    <row r="472" spans="1:10" ht="12.75">
      <c r="A472">
        <v>470</v>
      </c>
      <c r="B472" s="2" t="s">
        <v>15</v>
      </c>
      <c r="C472" s="2">
        <f t="shared" si="7"/>
        <v>22</v>
      </c>
      <c r="D472" s="6">
        <v>0.2856666666666667</v>
      </c>
      <c r="E472" s="2">
        <v>0.275</v>
      </c>
      <c r="F472" s="6">
        <v>0.19933333333333336</v>
      </c>
      <c r="G472" s="1">
        <v>0.29</v>
      </c>
      <c r="H472" s="12">
        <v>0.27366666666666667</v>
      </c>
      <c r="I472" s="1">
        <v>0.19800000000000004</v>
      </c>
      <c r="J472" s="1">
        <v>0.158</v>
      </c>
    </row>
    <row r="473" spans="1:10" ht="12.75">
      <c r="A473">
        <v>471</v>
      </c>
      <c r="B473" s="2" t="s">
        <v>15</v>
      </c>
      <c r="C473" s="2">
        <f t="shared" si="7"/>
        <v>23</v>
      </c>
      <c r="D473" s="6">
        <v>0.289</v>
      </c>
      <c r="E473" s="2">
        <v>0.29066666666666663</v>
      </c>
      <c r="F473" s="6">
        <v>0.218</v>
      </c>
      <c r="G473" s="1">
        <v>0.287</v>
      </c>
      <c r="H473" s="12">
        <v>0.288</v>
      </c>
      <c r="I473" s="1">
        <v>0.21266666666666667</v>
      </c>
      <c r="J473" s="1">
        <v>0.163</v>
      </c>
    </row>
    <row r="474" spans="1:10" ht="12.75">
      <c r="A474">
        <v>472</v>
      </c>
      <c r="B474" s="2" t="s">
        <v>15</v>
      </c>
      <c r="C474" s="2">
        <f t="shared" si="7"/>
        <v>24</v>
      </c>
      <c r="D474" s="6">
        <v>0.288</v>
      </c>
      <c r="E474" s="2">
        <v>0.28533333333333327</v>
      </c>
      <c r="F474" s="6">
        <v>0.211</v>
      </c>
      <c r="G474" s="1">
        <v>0.293</v>
      </c>
      <c r="H474" s="12">
        <v>0.28300000000000003</v>
      </c>
      <c r="I474" s="1">
        <v>0.21</v>
      </c>
      <c r="J474" s="1">
        <v>0.166</v>
      </c>
    </row>
    <row r="475" spans="1:10" ht="12.75">
      <c r="A475">
        <v>473</v>
      </c>
      <c r="B475" s="2" t="s">
        <v>15</v>
      </c>
      <c r="C475" s="2">
        <f t="shared" si="7"/>
        <v>25</v>
      </c>
      <c r="D475" s="6">
        <v>0.2753333333333334</v>
      </c>
      <c r="E475" s="2">
        <v>0.277</v>
      </c>
      <c r="F475" s="6">
        <v>0.19666666666666668</v>
      </c>
      <c r="G475" s="1">
        <v>0.277</v>
      </c>
      <c r="H475" s="12">
        <v>0.2743333333333334</v>
      </c>
      <c r="I475" s="1">
        <v>0.19366666666666665</v>
      </c>
      <c r="J475" s="1">
        <v>0.15866666666666665</v>
      </c>
    </row>
    <row r="476" spans="1:10" ht="12.75">
      <c r="A476">
        <v>474</v>
      </c>
      <c r="B476" s="2" t="s">
        <v>15</v>
      </c>
      <c r="C476" s="2">
        <f t="shared" si="7"/>
        <v>26</v>
      </c>
      <c r="D476" s="6">
        <v>0.273</v>
      </c>
      <c r="E476" s="2">
        <v>0.267</v>
      </c>
      <c r="F476" s="6">
        <v>0.19800000000000004</v>
      </c>
      <c r="G476" s="1">
        <v>0.272</v>
      </c>
      <c r="H476" s="12">
        <v>0.27</v>
      </c>
      <c r="I476" s="1">
        <v>0.19400000000000003</v>
      </c>
      <c r="J476" s="1">
        <v>0.161</v>
      </c>
    </row>
    <row r="477" spans="1:10" ht="12.75">
      <c r="A477">
        <v>475</v>
      </c>
      <c r="B477" s="2" t="s">
        <v>15</v>
      </c>
      <c r="C477" s="2">
        <f t="shared" si="7"/>
        <v>27</v>
      </c>
      <c r="D477" s="6">
        <v>0.285</v>
      </c>
      <c r="E477" s="2">
        <v>0.28533333333333327</v>
      </c>
      <c r="F477" s="6">
        <v>0.21133333333333335</v>
      </c>
      <c r="G477" s="1">
        <v>0.286</v>
      </c>
      <c r="H477" s="12">
        <v>0.283</v>
      </c>
      <c r="I477" s="1">
        <v>0.2046666666666667</v>
      </c>
      <c r="J477" s="1">
        <v>0.16</v>
      </c>
    </row>
    <row r="478" spans="1:10" ht="12.75">
      <c r="A478">
        <v>476</v>
      </c>
      <c r="B478" s="2" t="s">
        <v>15</v>
      </c>
      <c r="C478" s="2">
        <f t="shared" si="7"/>
        <v>28</v>
      </c>
      <c r="D478" s="6">
        <v>0.2806666666666666</v>
      </c>
      <c r="E478" s="2">
        <v>0.2813333333333334</v>
      </c>
      <c r="F478" s="6">
        <v>0.20366666666666666</v>
      </c>
      <c r="G478" s="1">
        <v>0.282</v>
      </c>
      <c r="H478" s="12">
        <v>0.277</v>
      </c>
      <c r="I478" s="1">
        <v>0.20200000000000004</v>
      </c>
      <c r="J478" s="1">
        <v>0.159</v>
      </c>
    </row>
    <row r="479" spans="1:10" ht="12.75">
      <c r="A479">
        <v>477</v>
      </c>
      <c r="B479" s="2" t="s">
        <v>15</v>
      </c>
      <c r="C479" s="2">
        <f t="shared" si="7"/>
        <v>29</v>
      </c>
      <c r="D479" s="6">
        <v>0.274</v>
      </c>
      <c r="E479" s="2">
        <v>0.2763333333333334</v>
      </c>
      <c r="F479" s="6">
        <v>0.19733333333333336</v>
      </c>
      <c r="G479" s="1">
        <v>0.274</v>
      </c>
      <c r="H479" s="12">
        <v>0.2733333333333334</v>
      </c>
      <c r="I479" s="1">
        <v>0.19333333333333336</v>
      </c>
      <c r="J479" s="1">
        <v>0.16333333333333333</v>
      </c>
    </row>
    <row r="480" spans="1:10" ht="12.75">
      <c r="A480">
        <v>478</v>
      </c>
      <c r="B480" s="2" t="s">
        <v>15</v>
      </c>
      <c r="C480" s="2">
        <f t="shared" si="7"/>
        <v>30</v>
      </c>
      <c r="D480" s="6">
        <v>0.277</v>
      </c>
      <c r="E480" s="2">
        <v>0.2826666666666666</v>
      </c>
      <c r="F480" s="6">
        <v>0.20366666666666666</v>
      </c>
      <c r="G480" s="1">
        <v>0.278</v>
      </c>
      <c r="H480" s="12">
        <v>0.266</v>
      </c>
      <c r="I480" s="1">
        <v>0.19299999999999998</v>
      </c>
      <c r="J480" s="1">
        <v>0.16133333333333333</v>
      </c>
    </row>
    <row r="481" spans="1:10" ht="12.75">
      <c r="A481">
        <v>479</v>
      </c>
      <c r="B481" s="2" t="s">
        <v>15</v>
      </c>
      <c r="C481" s="2">
        <f t="shared" si="7"/>
        <v>31</v>
      </c>
      <c r="D481" s="6">
        <v>0.2803333333333333</v>
      </c>
      <c r="E481" s="2">
        <v>0.2783333333333334</v>
      </c>
      <c r="F481" s="6">
        <v>0.204</v>
      </c>
      <c r="G481" s="1">
        <v>0.281</v>
      </c>
      <c r="H481" s="12">
        <v>0.27366666666666667</v>
      </c>
      <c r="I481" s="1">
        <v>0.19066666666666668</v>
      </c>
      <c r="J481" s="1">
        <v>0.15733333333333333</v>
      </c>
    </row>
    <row r="482" spans="1:10" ht="12.75">
      <c r="A482">
        <v>480</v>
      </c>
      <c r="B482" s="2" t="s">
        <v>15</v>
      </c>
      <c r="C482" s="2">
        <f t="shared" si="7"/>
        <v>32</v>
      </c>
      <c r="D482" s="6">
        <v>0.2783333333333334</v>
      </c>
      <c r="E482" s="2">
        <v>0.27466666666666667</v>
      </c>
      <c r="F482" s="6">
        <v>0.204</v>
      </c>
      <c r="G482" s="1">
        <v>0.278</v>
      </c>
      <c r="H482" s="12">
        <v>0.273</v>
      </c>
      <c r="I482" s="1">
        <v>0.2</v>
      </c>
      <c r="J482" s="1">
        <v>0.15966666666666665</v>
      </c>
    </row>
    <row r="483" spans="1:10" ht="12.75">
      <c r="A483">
        <v>481</v>
      </c>
      <c r="B483" s="2" t="s">
        <v>15</v>
      </c>
      <c r="C483" s="2">
        <f t="shared" si="7"/>
        <v>33</v>
      </c>
      <c r="D483" s="6">
        <v>0.35633333333333334</v>
      </c>
      <c r="E483" s="2">
        <v>0.3486666666666666</v>
      </c>
      <c r="F483" s="6">
        <v>0.2773333333333333</v>
      </c>
      <c r="G483" s="1">
        <v>0.36</v>
      </c>
      <c r="H483" s="12">
        <v>0.328</v>
      </c>
      <c r="I483" s="1">
        <v>0.26366666666666666</v>
      </c>
      <c r="J483" s="1">
        <v>0.23033333333333336</v>
      </c>
    </row>
    <row r="484" spans="1:10" ht="12.75">
      <c r="A484">
        <v>482</v>
      </c>
      <c r="B484" s="2" t="s">
        <v>15</v>
      </c>
      <c r="C484" s="2">
        <f t="shared" si="7"/>
        <v>34</v>
      </c>
      <c r="D484" s="6">
        <v>0.311</v>
      </c>
      <c r="E484" s="2">
        <v>0.309</v>
      </c>
      <c r="F484" s="6">
        <v>0.23366666666666666</v>
      </c>
      <c r="G484" s="1">
        <v>0.319</v>
      </c>
      <c r="H484" s="12">
        <v>0.3055</v>
      </c>
      <c r="I484" s="1">
        <v>0.224</v>
      </c>
      <c r="J484" s="1">
        <v>0.19333333333333336</v>
      </c>
    </row>
    <row r="485" spans="1:10" ht="12.75">
      <c r="A485">
        <v>483</v>
      </c>
      <c r="B485" s="2" t="s">
        <v>15</v>
      </c>
      <c r="C485" s="2">
        <f t="shared" si="7"/>
        <v>35</v>
      </c>
      <c r="D485" s="6">
        <v>0.2846666666666666</v>
      </c>
      <c r="E485" s="2">
        <v>0.306</v>
      </c>
      <c r="F485" s="6">
        <v>0.21333333333333335</v>
      </c>
      <c r="G485" s="1">
        <v>0.285</v>
      </c>
      <c r="H485" s="12">
        <v>0.287</v>
      </c>
      <c r="I485" s="1">
        <v>0.21333333333333335</v>
      </c>
      <c r="J485" s="1">
        <v>0.166</v>
      </c>
    </row>
    <row r="486" spans="1:10" ht="12.75">
      <c r="A486">
        <v>484</v>
      </c>
      <c r="B486" s="2" t="s">
        <v>15</v>
      </c>
      <c r="C486" s="2">
        <f t="shared" si="7"/>
        <v>36</v>
      </c>
      <c r="D486" s="6">
        <v>705.3639999999999</v>
      </c>
      <c r="E486" s="2" t="s">
        <v>77</v>
      </c>
      <c r="F486" s="6" t="s">
        <v>77</v>
      </c>
      <c r="G486" s="1">
        <v>706.29</v>
      </c>
      <c r="H486" s="12" t="s">
        <v>77</v>
      </c>
      <c r="I486" s="1">
        <v>99.78466666666668</v>
      </c>
      <c r="J486" s="1">
        <v>99.82433333333334</v>
      </c>
    </row>
    <row r="487" spans="1:10" ht="12.75">
      <c r="A487">
        <v>485</v>
      </c>
      <c r="B487" s="2" t="s">
        <v>15</v>
      </c>
      <c r="C487" s="2">
        <f t="shared" si="7"/>
        <v>37</v>
      </c>
      <c r="D487" s="6">
        <v>0.28833333333333333</v>
      </c>
      <c r="E487" s="2">
        <v>0.288</v>
      </c>
      <c r="F487" s="6">
        <v>0.21066666666666667</v>
      </c>
      <c r="G487" s="1">
        <v>0.288</v>
      </c>
      <c r="H487" s="12">
        <v>0.282</v>
      </c>
      <c r="I487" s="1">
        <v>0.21466666666666667</v>
      </c>
      <c r="J487" s="1">
        <v>0.17200000000000001</v>
      </c>
    </row>
    <row r="488" spans="1:10" ht="12.75">
      <c r="A488">
        <v>486</v>
      </c>
      <c r="B488" s="2" t="s">
        <v>15</v>
      </c>
      <c r="C488" s="2">
        <f t="shared" si="7"/>
        <v>38</v>
      </c>
      <c r="D488" s="6">
        <v>0.2806666666666667</v>
      </c>
      <c r="E488" s="2">
        <v>0.279</v>
      </c>
      <c r="F488" s="6">
        <v>0.20466666666666666</v>
      </c>
      <c r="G488" s="1">
        <v>0.281</v>
      </c>
      <c r="H488" s="12">
        <v>0.2835</v>
      </c>
      <c r="I488" s="1">
        <v>0.22466666666666668</v>
      </c>
      <c r="J488" s="1">
        <v>0.19233333333333333</v>
      </c>
    </row>
    <row r="489" spans="1:10" ht="12.75">
      <c r="A489">
        <v>487</v>
      </c>
      <c r="B489" s="2" t="s">
        <v>15</v>
      </c>
      <c r="C489" s="2">
        <f t="shared" si="7"/>
        <v>39</v>
      </c>
      <c r="D489" s="6">
        <v>0.29433333333333334</v>
      </c>
      <c r="E489" s="2">
        <v>0.2916666666666667</v>
      </c>
      <c r="F489" s="6">
        <v>0.21733333333333335</v>
      </c>
      <c r="G489" s="1">
        <v>0.292</v>
      </c>
      <c r="H489" s="12">
        <v>0.29033333333333333</v>
      </c>
      <c r="I489" s="1">
        <v>0.21066666666666667</v>
      </c>
      <c r="J489" s="1">
        <v>0.167</v>
      </c>
    </row>
    <row r="490" spans="1:10" ht="12.75">
      <c r="A490">
        <v>488</v>
      </c>
      <c r="B490" s="2" t="s">
        <v>15</v>
      </c>
      <c r="C490" s="2">
        <f t="shared" si="7"/>
        <v>40</v>
      </c>
      <c r="D490" s="6">
        <v>0.28600000000000003</v>
      </c>
      <c r="E490" s="2">
        <v>0.28533333333333327</v>
      </c>
      <c r="F490" s="6">
        <v>0.20933333333333334</v>
      </c>
      <c r="G490" s="1">
        <v>0.291</v>
      </c>
      <c r="H490" s="12">
        <v>0.2836666666666667</v>
      </c>
      <c r="I490" s="1">
        <v>0.20666666666666667</v>
      </c>
      <c r="J490" s="1">
        <v>0.161</v>
      </c>
    </row>
    <row r="491" spans="1:10" ht="12.75">
      <c r="A491">
        <v>489</v>
      </c>
      <c r="B491" s="2" t="s">
        <v>15</v>
      </c>
      <c r="C491" s="2">
        <f t="shared" si="7"/>
        <v>41</v>
      </c>
      <c r="D491" s="6">
        <v>0.29</v>
      </c>
      <c r="E491" s="2">
        <v>0.295</v>
      </c>
      <c r="F491" s="6">
        <v>0.21633333333333335</v>
      </c>
      <c r="G491" s="1">
        <v>0.297</v>
      </c>
      <c r="H491" s="12">
        <v>0.2866666666666666</v>
      </c>
      <c r="I491" s="1">
        <v>0.21266666666666667</v>
      </c>
      <c r="J491" s="1">
        <v>0.164</v>
      </c>
    </row>
    <row r="492" spans="1:10" ht="12.75">
      <c r="A492">
        <v>490</v>
      </c>
      <c r="B492" s="2" t="s">
        <v>15</v>
      </c>
      <c r="C492" s="2">
        <f t="shared" si="7"/>
        <v>42</v>
      </c>
      <c r="D492" s="6">
        <v>0.2893333333333333</v>
      </c>
      <c r="E492" s="2">
        <v>0.29866666666666664</v>
      </c>
      <c r="F492" s="6">
        <v>0.21433333333333335</v>
      </c>
      <c r="G492" s="1">
        <v>0.306</v>
      </c>
      <c r="H492" s="12">
        <v>0.2853333333333333</v>
      </c>
      <c r="I492" s="1">
        <v>0.2353333333333333</v>
      </c>
      <c r="J492" s="1">
        <v>0.17833333333333332</v>
      </c>
    </row>
    <row r="493" spans="1:10" ht="12.75">
      <c r="A493">
        <v>491</v>
      </c>
      <c r="B493" s="2" t="s">
        <v>15</v>
      </c>
      <c r="C493" s="2">
        <f t="shared" si="7"/>
        <v>43</v>
      </c>
      <c r="D493" s="6">
        <v>0.3293333333333333</v>
      </c>
      <c r="E493" s="2">
        <v>0.31433333333333335</v>
      </c>
      <c r="F493" s="6">
        <v>0.23299999999999998</v>
      </c>
      <c r="G493" s="1">
        <v>0.329</v>
      </c>
      <c r="H493" s="12">
        <v>0.3065</v>
      </c>
      <c r="I493" s="1">
        <v>0.23933333333333331</v>
      </c>
      <c r="J493" s="1">
        <v>0.17266666666666666</v>
      </c>
    </row>
    <row r="494" spans="1:10" ht="12.75">
      <c r="A494">
        <v>492</v>
      </c>
      <c r="B494" s="2" t="s">
        <v>15</v>
      </c>
      <c r="C494" s="2">
        <f t="shared" si="7"/>
        <v>44</v>
      </c>
      <c r="D494" s="6">
        <v>0.3093333333333333</v>
      </c>
      <c r="E494" s="2">
        <v>0.3095</v>
      </c>
      <c r="F494" s="6">
        <v>0.22466666666666668</v>
      </c>
      <c r="G494" s="1">
        <v>0.314</v>
      </c>
      <c r="H494" s="12">
        <v>0.304</v>
      </c>
      <c r="I494" s="1">
        <v>0.25</v>
      </c>
      <c r="J494" s="1">
        <v>0.16866666666666666</v>
      </c>
    </row>
    <row r="495" spans="1:10" ht="12.75">
      <c r="A495">
        <v>493</v>
      </c>
      <c r="B495" s="2" t="s">
        <v>15</v>
      </c>
      <c r="C495" s="2">
        <f t="shared" si="7"/>
        <v>45</v>
      </c>
      <c r="D495" s="6">
        <v>705.364</v>
      </c>
      <c r="E495" s="2" t="s">
        <v>77</v>
      </c>
      <c r="F495" s="6" t="s">
        <v>77</v>
      </c>
      <c r="G495" s="1">
        <v>706.29</v>
      </c>
      <c r="H495" s="12" t="s">
        <v>77</v>
      </c>
      <c r="I495" s="1">
        <v>99.76299999999999</v>
      </c>
      <c r="J495" s="1">
        <v>99.83033333333333</v>
      </c>
    </row>
    <row r="496" spans="1:10" ht="12.75">
      <c r="A496">
        <v>494</v>
      </c>
      <c r="B496" s="2" t="s">
        <v>15</v>
      </c>
      <c r="C496" s="2">
        <f t="shared" si="7"/>
        <v>46</v>
      </c>
      <c r="D496" s="6">
        <v>0.28833333333333333</v>
      </c>
      <c r="E496" s="2">
        <v>0.293</v>
      </c>
      <c r="F496" s="6">
        <v>0.21733333333333335</v>
      </c>
      <c r="G496" s="1">
        <v>0.293</v>
      </c>
      <c r="H496" s="12">
        <v>0.294</v>
      </c>
      <c r="I496" s="1">
        <v>0.22566666666666668</v>
      </c>
      <c r="J496" s="1">
        <v>0.168</v>
      </c>
    </row>
    <row r="497" spans="1:10" ht="12.75">
      <c r="A497">
        <v>495</v>
      </c>
      <c r="B497" s="2" t="s">
        <v>15</v>
      </c>
      <c r="C497" s="2">
        <f t="shared" si="7"/>
        <v>47</v>
      </c>
      <c r="D497" s="6">
        <v>0.30266666666666664</v>
      </c>
      <c r="E497" s="2">
        <v>0.302</v>
      </c>
      <c r="F497" s="6">
        <v>0.226</v>
      </c>
      <c r="G497" s="1">
        <v>0.306</v>
      </c>
      <c r="H497" s="12">
        <v>0.301</v>
      </c>
      <c r="I497" s="1">
        <v>0.22833333333333336</v>
      </c>
      <c r="J497" s="1">
        <v>0.16866666666666666</v>
      </c>
    </row>
    <row r="498" spans="1:10" ht="12.75">
      <c r="A498">
        <v>496</v>
      </c>
      <c r="B498" s="2" t="s">
        <v>15</v>
      </c>
      <c r="C498" s="2">
        <f t="shared" si="7"/>
        <v>48</v>
      </c>
      <c r="D498" s="6">
        <v>0.314</v>
      </c>
      <c r="E498" s="2">
        <v>0.3193333333333333</v>
      </c>
      <c r="F498" s="6">
        <v>0.243</v>
      </c>
      <c r="G498" s="1">
        <v>0.306</v>
      </c>
      <c r="H498" s="12">
        <v>0.311</v>
      </c>
      <c r="I498" s="1">
        <v>0.276</v>
      </c>
      <c r="J498" s="1">
        <v>0.20733333333333334</v>
      </c>
    </row>
    <row r="499" spans="1:10" ht="12.75">
      <c r="A499">
        <v>497</v>
      </c>
      <c r="B499" s="2" t="s">
        <v>15</v>
      </c>
      <c r="C499" s="2">
        <f t="shared" si="7"/>
        <v>49</v>
      </c>
      <c r="D499" s="6">
        <v>0.30833333333333335</v>
      </c>
      <c r="E499" s="2">
        <v>0.3196666666666667</v>
      </c>
      <c r="F499" s="6">
        <v>0.22266666666666668</v>
      </c>
      <c r="G499" s="1">
        <v>0.299</v>
      </c>
      <c r="H499" s="12">
        <v>0.295</v>
      </c>
      <c r="I499" s="1">
        <v>0.22066666666666668</v>
      </c>
      <c r="J499" s="1">
        <v>0.171</v>
      </c>
    </row>
    <row r="500" spans="1:10" ht="12.75">
      <c r="A500">
        <v>498</v>
      </c>
      <c r="B500" s="2" t="s">
        <v>15</v>
      </c>
      <c r="C500" s="2">
        <f t="shared" si="7"/>
        <v>50</v>
      </c>
      <c r="D500" s="6">
        <v>0.296</v>
      </c>
      <c r="E500" s="2">
        <v>0.297</v>
      </c>
      <c r="F500" s="6">
        <v>0.21666666666666667</v>
      </c>
      <c r="G500" s="1">
        <v>0.292</v>
      </c>
      <c r="H500" s="12">
        <v>0.2993333333333333</v>
      </c>
      <c r="I500" s="1">
        <v>0.21933333333333335</v>
      </c>
      <c r="J500" s="1">
        <v>0.164</v>
      </c>
    </row>
    <row r="501" spans="1:10" ht="12.75">
      <c r="A501">
        <v>499</v>
      </c>
      <c r="B501" s="2" t="s">
        <v>15</v>
      </c>
      <c r="C501" s="2">
        <f t="shared" si="7"/>
        <v>51</v>
      </c>
      <c r="D501" s="6">
        <v>0.2996666666666667</v>
      </c>
      <c r="E501" s="2">
        <v>0.301</v>
      </c>
      <c r="F501" s="6">
        <v>0.22666666666666668</v>
      </c>
      <c r="G501" s="1">
        <v>0.302</v>
      </c>
      <c r="H501" s="12">
        <v>0.30033333333333334</v>
      </c>
      <c r="I501" s="1">
        <v>0.2263333333333333</v>
      </c>
      <c r="J501" s="1">
        <v>0.16766666666666666</v>
      </c>
    </row>
    <row r="502" spans="1:10" ht="12.75">
      <c r="A502">
        <v>500</v>
      </c>
      <c r="B502" s="2" t="s">
        <v>15</v>
      </c>
      <c r="C502" s="2">
        <f t="shared" si="7"/>
        <v>52</v>
      </c>
      <c r="D502" s="6">
        <v>0.31</v>
      </c>
      <c r="E502" s="2">
        <v>0.309</v>
      </c>
      <c r="F502" s="6">
        <v>0.22966666666666669</v>
      </c>
      <c r="G502" s="1">
        <v>0.312</v>
      </c>
      <c r="H502" s="12">
        <v>0.2976666666666667</v>
      </c>
      <c r="I502" s="1">
        <v>0.22533333333333336</v>
      </c>
      <c r="J502" s="1">
        <v>0.163</v>
      </c>
    </row>
    <row r="503" spans="1:10" ht="12.75">
      <c r="A503">
        <v>501</v>
      </c>
      <c r="B503" s="2" t="s">
        <v>15</v>
      </c>
      <c r="C503" s="2">
        <f t="shared" si="7"/>
        <v>53</v>
      </c>
      <c r="D503" s="6">
        <v>0.288</v>
      </c>
      <c r="E503" s="2">
        <v>0.294</v>
      </c>
      <c r="F503" s="6">
        <v>0.21933333333333335</v>
      </c>
      <c r="G503" s="1">
        <v>0.294</v>
      </c>
      <c r="H503" s="12">
        <v>0.2953333333333333</v>
      </c>
      <c r="I503" s="1">
        <v>0.22366666666666668</v>
      </c>
      <c r="J503" s="1">
        <v>0.1723333333333333</v>
      </c>
    </row>
    <row r="504" spans="1:10" ht="12.75">
      <c r="A504">
        <v>502</v>
      </c>
      <c r="B504" s="2" t="s">
        <v>15</v>
      </c>
      <c r="C504" s="2">
        <f t="shared" si="7"/>
        <v>54</v>
      </c>
      <c r="D504" s="6">
        <v>0.3</v>
      </c>
      <c r="E504" s="2">
        <v>0.2953333333333333</v>
      </c>
      <c r="F504" s="6">
        <v>0.21733333333333335</v>
      </c>
      <c r="G504" s="1">
        <v>0.296</v>
      </c>
      <c r="H504" s="12">
        <v>0.286</v>
      </c>
      <c r="I504" s="1">
        <v>0.22466666666666665</v>
      </c>
      <c r="J504" s="1">
        <v>0.16833333333333333</v>
      </c>
    </row>
    <row r="505" spans="1:10" ht="12.75">
      <c r="A505">
        <v>503</v>
      </c>
      <c r="B505" s="2" t="s">
        <v>15</v>
      </c>
      <c r="C505" s="2">
        <f t="shared" si="7"/>
        <v>55</v>
      </c>
      <c r="D505" s="6">
        <v>0.298</v>
      </c>
      <c r="E505" s="2">
        <v>0.29666666666666663</v>
      </c>
      <c r="F505" s="6">
        <v>0.21866666666666668</v>
      </c>
      <c r="G505" s="1">
        <v>0.31</v>
      </c>
      <c r="H505" s="12">
        <v>0.303</v>
      </c>
      <c r="I505" s="1">
        <v>0.238</v>
      </c>
      <c r="J505" s="1">
        <v>0.17033333333333334</v>
      </c>
    </row>
    <row r="506" spans="1:10" ht="12.75">
      <c r="A506">
        <v>504</v>
      </c>
      <c r="B506" s="2" t="s">
        <v>15</v>
      </c>
      <c r="C506" s="2">
        <f t="shared" si="7"/>
        <v>56</v>
      </c>
      <c r="D506" s="6">
        <v>0.2876666666666667</v>
      </c>
      <c r="E506" s="2">
        <v>0.293</v>
      </c>
      <c r="F506" s="6">
        <v>0.21533333333333335</v>
      </c>
      <c r="G506" s="1">
        <v>0.292</v>
      </c>
      <c r="H506" s="12">
        <v>0.294</v>
      </c>
      <c r="I506" s="1">
        <v>0.22066666666666665</v>
      </c>
      <c r="J506" s="1">
        <v>0.164</v>
      </c>
    </row>
    <row r="507" spans="1:10" ht="12.75">
      <c r="A507">
        <v>505</v>
      </c>
      <c r="B507" s="2" t="s">
        <v>15</v>
      </c>
      <c r="C507" s="2">
        <f t="shared" si="7"/>
        <v>57</v>
      </c>
      <c r="D507" s="6">
        <v>0.279</v>
      </c>
      <c r="E507" s="2">
        <v>0.28333333333333327</v>
      </c>
      <c r="F507" s="6">
        <v>0.19966666666666666</v>
      </c>
      <c r="G507" s="1">
        <v>0.286</v>
      </c>
      <c r="H507" s="12">
        <v>0.2803333333333333</v>
      </c>
      <c r="I507" s="1">
        <v>0.20233333333333334</v>
      </c>
      <c r="J507" s="1">
        <v>0.16566666666666666</v>
      </c>
    </row>
    <row r="508" spans="1:10" ht="12.75">
      <c r="A508">
        <v>506</v>
      </c>
      <c r="B508" s="2" t="s">
        <v>15</v>
      </c>
      <c r="C508" s="2">
        <f t="shared" si="7"/>
        <v>58</v>
      </c>
      <c r="D508" s="6">
        <v>0.292</v>
      </c>
      <c r="E508" s="2">
        <v>0.2843333333333333</v>
      </c>
      <c r="F508" s="6">
        <v>0.212</v>
      </c>
      <c r="G508" s="1">
        <v>0.297</v>
      </c>
      <c r="H508" s="12">
        <v>0.283</v>
      </c>
      <c r="I508" s="1">
        <v>0.21233333333333335</v>
      </c>
      <c r="J508" s="1">
        <v>0.17166666666666666</v>
      </c>
    </row>
    <row r="509" spans="1:10" ht="12.75">
      <c r="A509">
        <v>507</v>
      </c>
      <c r="B509" s="2" t="s">
        <v>15</v>
      </c>
      <c r="C509" s="2">
        <f t="shared" si="7"/>
        <v>59</v>
      </c>
      <c r="D509" s="6">
        <v>0.294</v>
      </c>
      <c r="E509" s="2">
        <v>0.293</v>
      </c>
      <c r="F509" s="6">
        <v>0.212</v>
      </c>
      <c r="G509" s="1">
        <v>0.3</v>
      </c>
      <c r="H509" s="12">
        <v>0.2896666666666667</v>
      </c>
      <c r="I509" s="1">
        <v>0.21433333333333335</v>
      </c>
      <c r="J509" s="1">
        <v>0.16833333333333333</v>
      </c>
    </row>
    <row r="510" spans="1:10" ht="12.75">
      <c r="A510">
        <v>508</v>
      </c>
      <c r="B510" s="2" t="s">
        <v>15</v>
      </c>
      <c r="C510" s="2">
        <f t="shared" si="7"/>
        <v>60</v>
      </c>
      <c r="D510" s="6">
        <v>0.292</v>
      </c>
      <c r="E510" s="2">
        <v>0.2873333333333333</v>
      </c>
      <c r="F510" s="6">
        <v>0.211</v>
      </c>
      <c r="G510" s="1">
        <v>0.286</v>
      </c>
      <c r="H510" s="12">
        <v>0.2876666666666667</v>
      </c>
      <c r="I510" s="1">
        <v>0.21433333333333335</v>
      </c>
      <c r="J510" s="1">
        <v>0.16466666666666666</v>
      </c>
    </row>
    <row r="511" spans="1:10" ht="12.75">
      <c r="A511">
        <v>509</v>
      </c>
      <c r="B511" s="2" t="s">
        <v>15</v>
      </c>
      <c r="C511" s="2">
        <f t="shared" si="7"/>
        <v>61</v>
      </c>
      <c r="D511" s="6">
        <v>0.269</v>
      </c>
      <c r="E511" s="2">
        <v>0.27033333333333337</v>
      </c>
      <c r="F511" s="6">
        <v>0.19466666666666668</v>
      </c>
      <c r="G511" s="1">
        <v>0.27</v>
      </c>
      <c r="H511" s="12">
        <v>0.26866666666666666</v>
      </c>
      <c r="I511" s="1">
        <v>0.18600000000000003</v>
      </c>
      <c r="J511" s="1">
        <v>0.16033333333333333</v>
      </c>
    </row>
    <row r="512" spans="1:10" ht="12.75">
      <c r="A512">
        <v>510</v>
      </c>
      <c r="B512" s="2" t="s">
        <v>15</v>
      </c>
      <c r="C512" s="2">
        <f t="shared" si="7"/>
        <v>62</v>
      </c>
      <c r="D512" s="6">
        <v>0.26233333333333336</v>
      </c>
      <c r="E512" s="2">
        <v>0.26433333333333336</v>
      </c>
      <c r="F512" s="6">
        <v>0.19099999999999998</v>
      </c>
      <c r="G512" s="1">
        <v>0.267</v>
      </c>
      <c r="H512" s="12">
        <v>0.26566666666666666</v>
      </c>
      <c r="I512" s="1">
        <v>0.219</v>
      </c>
      <c r="J512" s="1">
        <v>0.18033333333333332</v>
      </c>
    </row>
    <row r="513" spans="1:10" ht="12.75">
      <c r="A513">
        <v>511</v>
      </c>
      <c r="B513" s="2" t="s">
        <v>15</v>
      </c>
      <c r="C513" s="2">
        <f t="shared" si="7"/>
        <v>63</v>
      </c>
      <c r="D513" s="6">
        <v>0.444</v>
      </c>
      <c r="E513" s="2">
        <v>0.298</v>
      </c>
      <c r="F513" s="6">
        <v>0.21933333333333335</v>
      </c>
      <c r="G513" s="1">
        <v>0.292</v>
      </c>
      <c r="H513" s="12">
        <v>0.29</v>
      </c>
      <c r="I513" s="1">
        <v>0.20566666666666666</v>
      </c>
      <c r="J513" s="1">
        <v>0.161</v>
      </c>
    </row>
    <row r="514" spans="1:10" ht="12.75">
      <c r="A514">
        <v>512</v>
      </c>
      <c r="B514" s="2" t="s">
        <v>15</v>
      </c>
      <c r="C514" s="2">
        <f t="shared" si="7"/>
        <v>64</v>
      </c>
      <c r="D514" s="6">
        <v>0.26966666666666667</v>
      </c>
      <c r="E514" s="2">
        <v>0.2815</v>
      </c>
      <c r="F514" s="6">
        <v>0.20400000000000001</v>
      </c>
      <c r="G514" s="1">
        <v>0.277</v>
      </c>
      <c r="H514" s="12">
        <v>0.275</v>
      </c>
      <c r="I514" s="1">
        <v>0.206</v>
      </c>
      <c r="J514" s="1">
        <v>0.17800000000000002</v>
      </c>
    </row>
    <row r="515" spans="2:7" ht="12.75">
      <c r="B515"/>
      <c r="C515"/>
      <c r="E515"/>
      <c r="F515"/>
      <c r="G51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atlasuser</dc:creator>
  <cp:keywords/>
  <dc:description/>
  <cp:lastModifiedBy>touch2</cp:lastModifiedBy>
  <cp:lastPrinted>2006-08-04T22:53:07Z</cp:lastPrinted>
  <dcterms:created xsi:type="dcterms:W3CDTF">2005-08-19T15:52:03Z</dcterms:created>
  <dcterms:modified xsi:type="dcterms:W3CDTF">2007-04-04T16:58:01Z</dcterms:modified>
  <cp:category/>
  <cp:version/>
  <cp:contentType/>
  <cp:contentStatus/>
</cp:coreProperties>
</file>