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aster" sheetId="1" r:id="rId1"/>
  </sheets>
  <definedNames>
    <definedName name="_xlnm.Print_Area" localSheetId="0">'master'!$A$6:$GW$112</definedName>
    <definedName name="_xlnm.Print_Titles" localSheetId="0">'master'!$B:$B,'master'!$2:$4</definedName>
  </definedNames>
  <calcPr fullCalcOnLoad="1" refMode="R1C1"/>
</workbook>
</file>

<file path=xl/sharedStrings.xml><?xml version="1.0" encoding="utf-8"?>
<sst xmlns="http://schemas.openxmlformats.org/spreadsheetml/2006/main" count="5362" uniqueCount="371">
  <si>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</si>
  <si>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</si>
  <si>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</si>
  <si>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</si>
  <si>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</si>
  <si>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</si>
  <si>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</si>
  <si>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</si>
  <si>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</si>
  <si>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</si>
  <si>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Short Kiln</t>
  </si>
  <si>
    <t>Cl Campaign Number</t>
  </si>
  <si>
    <t>Cl Spiking</t>
  </si>
  <si>
    <t>Cl Tier</t>
  </si>
  <si>
    <t>Cl Rating</t>
  </si>
  <si>
    <t>Cl Rating Comments</t>
  </si>
  <si>
    <t>ND Total Chlorine RA</t>
  </si>
  <si>
    <t>Total Chlorine Stack RA (ppmv)</t>
  </si>
  <si>
    <t>ND Total Chlorine R1</t>
  </si>
  <si>
    <t>Total Chlorine Stack R1 (ppmv)</t>
  </si>
  <si>
    <t>ND Total Chlorine R2</t>
  </si>
  <si>
    <t>Total Chlorine Stack R2 (ppmv)</t>
  </si>
  <si>
    <t>ND Total Chlorine R3</t>
  </si>
  <si>
    <t>Total Chlorine Stack R3 (ppmv)</t>
  </si>
  <si>
    <t>ND Total Chlorine R4</t>
  </si>
  <si>
    <t>Total Chlorine Stack R4 (ppmv)</t>
  </si>
  <si>
    <t>ND Total Chlorine R5</t>
  </si>
  <si>
    <t>Total Chlorine Stack R5 (ppmv)</t>
  </si>
  <si>
    <t>ND Total Chlorine R6</t>
  </si>
  <si>
    <t>Total Chlorine Stack R6 (ppmv)</t>
  </si>
  <si>
    <t>ND Total Chlorine R7</t>
  </si>
  <si>
    <t>Total Chlorine Stack R7 (ppmv)</t>
  </si>
  <si>
    <t>Cl HW Feed RA (ug/dscm)</t>
  </si>
  <si>
    <t>Cl Spike Feed RA (ug/dscm)</t>
  </si>
  <si>
    <t>Cl RM Feed RA (ug/dscm)</t>
  </si>
  <si>
    <t>Cl Coal Feed RA (ug/dscm)</t>
  </si>
  <si>
    <t>Cl MF Feed RA (ug/dscm)</t>
  </si>
  <si>
    <t>Cl Total Feed RA (ug/dscm)</t>
  </si>
  <si>
    <t>Cl SRE R1 (%)</t>
  </si>
  <si>
    <t>Cl SRE R2 (%)</t>
  </si>
  <si>
    <t>Cl SRE R3 (%)</t>
  </si>
  <si>
    <t>Cl SRE R4 (%)</t>
  </si>
  <si>
    <t>Cl SRE R5 (%)</t>
  </si>
  <si>
    <t>Cl SRE R6 (%)</t>
  </si>
  <si>
    <t>Cl SRE R7 (%)</t>
  </si>
  <si>
    <t>Cl SRE R8 (%)</t>
  </si>
  <si>
    <t>Cl SRE RA (%)</t>
  </si>
  <si>
    <t>Cement kiln</t>
  </si>
  <si>
    <t>Lone Star</t>
  </si>
  <si>
    <t>Greencastle</t>
  </si>
  <si>
    <t>ESP (main), FF (bypass)</t>
  </si>
  <si>
    <t>No</t>
  </si>
  <si>
    <t>Giant Cement</t>
  </si>
  <si>
    <t>Harleyville</t>
  </si>
  <si>
    <t>FF</t>
  </si>
  <si>
    <t>Lafarge</t>
  </si>
  <si>
    <t>Paulding</t>
  </si>
  <si>
    <t>302A</t>
  </si>
  <si>
    <t>ASH GROVE CEMENT COMPANY</t>
  </si>
  <si>
    <t>CHANUTE</t>
  </si>
  <si>
    <t>FF (main), FF (bypass)</t>
  </si>
  <si>
    <t>Keystone</t>
  </si>
  <si>
    <t>Bath</t>
  </si>
  <si>
    <t>ESP</t>
  </si>
  <si>
    <t>Ash Grove Cement Company</t>
  </si>
  <si>
    <t>Foreman</t>
  </si>
  <si>
    <t>Texas Industries Inc.</t>
  </si>
  <si>
    <t>Midlothian</t>
  </si>
  <si>
    <t>Holcim (US) Inc</t>
  </si>
  <si>
    <t>Holly Hill</t>
  </si>
  <si>
    <t>LAFARGE</t>
  </si>
  <si>
    <t>FREDONIA</t>
  </si>
  <si>
    <t>Essroc</t>
  </si>
  <si>
    <t>Logansport</t>
  </si>
  <si>
    <t>Holcim (US) Inc.</t>
  </si>
  <si>
    <t>Artesia</t>
  </si>
  <si>
    <t>CONTINENTAL CEMENT COMPANY</t>
  </si>
  <si>
    <t>HANNIBAL</t>
  </si>
  <si>
    <t>Clarksville</t>
  </si>
  <si>
    <t>LONE STAR INDUSTRIES, INC.</t>
  </si>
  <si>
    <t>CAPE GIRARDEAU</t>
  </si>
  <si>
    <t>QC/FF main, FF bypass</t>
  </si>
  <si>
    <t>Cement Kiln</t>
  </si>
  <si>
    <t>3029C11</t>
  </si>
  <si>
    <t>CoC</t>
  </si>
  <si>
    <t>on</t>
  </si>
  <si>
    <t>Yes</t>
  </si>
  <si>
    <t>Y</t>
  </si>
  <si>
    <t>ILRM is on</t>
  </si>
  <si>
    <t>Cement Kiln (CK)</t>
  </si>
  <si>
    <t>201C11</t>
  </si>
  <si>
    <t>CoC, Min dp on FF</t>
  </si>
  <si>
    <t>302C12</t>
  </si>
  <si>
    <t>Risk burn, normal operations</t>
  </si>
  <si>
    <t>3031C1</t>
  </si>
  <si>
    <t>Comp Perf Test, raw mill on</t>
  </si>
  <si>
    <t>3031C2</t>
  </si>
  <si>
    <t>Comp Perf Test, raw mill off</t>
  </si>
  <si>
    <t>off</t>
  </si>
  <si>
    <t>Cement kiln (CK)</t>
  </si>
  <si>
    <t>207C12</t>
  </si>
  <si>
    <t>CoC, max metals, waste, slurry</t>
  </si>
  <si>
    <t>228C10</t>
  </si>
  <si>
    <t>Normal operating cond</t>
  </si>
  <si>
    <t>Source 403 currently represents this kiln for metals/chlorine</t>
  </si>
  <si>
    <t>208C11</t>
  </si>
  <si>
    <t>TB, low temp, POHC DRE</t>
  </si>
  <si>
    <t>403C12</t>
  </si>
  <si>
    <t>Trial burn: PM compliance</t>
  </si>
  <si>
    <t>473C3</t>
  </si>
  <si>
    <t>CoC, COLD MODE, LOW COMB TEMP</t>
  </si>
  <si>
    <t>200C11</t>
  </si>
  <si>
    <t>205C10</t>
  </si>
  <si>
    <t>Max comb temp, max metals, max chlorine, max prod rate</t>
  </si>
  <si>
    <t>323B3</t>
  </si>
  <si>
    <t>CoC, MAX OPERATING CONDITIONS</t>
  </si>
  <si>
    <t>300C11</t>
  </si>
  <si>
    <t>CoC; Max operating temp, max temp, feedrates</t>
  </si>
  <si>
    <t>203C10</t>
  </si>
  <si>
    <t>CoC: Max comb temp, max metal and chlorine feed rate, max prod rate, min ESP power</t>
  </si>
  <si>
    <t>322C8</t>
  </si>
  <si>
    <t>CoC, MAXIMUM OPERATING CONDITIONS FOR PRODUCTION OF CLINKER</t>
  </si>
  <si>
    <t>404C11</t>
  </si>
  <si>
    <t>Risk burn normal oper cond</t>
  </si>
  <si>
    <t>319D6</t>
  </si>
  <si>
    <t>TB, MAXIMUM TEMPERATURE CONDITIONS, metals testing</t>
  </si>
  <si>
    <t>204B3</t>
  </si>
  <si>
    <t>CoC, MAX COMB ZONE TEMP, MAX SLURRY/METALS FEED, MIN ESP POWER</t>
  </si>
  <si>
    <t>303C7</t>
  </si>
  <si>
    <t>Trial burn, HIGH COMB TEMP, IN-LINE RAW MILL OFF</t>
  </si>
  <si>
    <t>ILRM is off</t>
  </si>
  <si>
    <t>206C10</t>
  </si>
  <si>
    <t>Max comb temp, max metals, max chlorine, max prod rate, max waste</t>
  </si>
  <si>
    <t>204C2</t>
  </si>
  <si>
    <t>CoC, MAX COMB TEMP</t>
  </si>
  <si>
    <t>303C1</t>
  </si>
  <si>
    <t>BASELINE, no haz waste</t>
  </si>
  <si>
    <t>NA</t>
  </si>
  <si>
    <t>Not evaluated: not burning hazardous waste</t>
  </si>
  <si>
    <t>491C1</t>
  </si>
  <si>
    <t>Essroc Corporation</t>
  </si>
  <si>
    <t>CoC, MAX COMB TEMP, MAX METALS/CL FEED, MAX APCD TEMP</t>
  </si>
  <si>
    <t>Data for source 300 currently represents this kiln</t>
  </si>
  <si>
    <t>208C1</t>
  </si>
  <si>
    <t>CoC, MAX PROD, MAX TIER III SPIKE, MAX SLURRY FEED</t>
  </si>
  <si>
    <t>201C10</t>
  </si>
  <si>
    <t>CoC, Max operating mode waste feed, temp, prod rate</t>
  </si>
  <si>
    <t>IB</t>
  </si>
  <si>
    <t>207C1</t>
  </si>
  <si>
    <t>303C6</t>
  </si>
  <si>
    <t>FUEL: COAL/TIRE COMBINATION</t>
  </si>
  <si>
    <t>205C8</t>
  </si>
  <si>
    <t>NORMAL WASTE DERIVED FUEL FIRING</t>
  </si>
  <si>
    <t>N</t>
  </si>
  <si>
    <t>201C2</t>
  </si>
  <si>
    <t>DRE TEST, also PM, metals, HCl; pre BIF rule</t>
  </si>
  <si>
    <t>Not evaluated: pre-BIF Rule data</t>
  </si>
  <si>
    <t>208C3</t>
  </si>
  <si>
    <t>purpose of test not clear</t>
  </si>
  <si>
    <t>200C5</t>
  </si>
  <si>
    <t>CoC, MIN FF PRESSURE DROP</t>
  </si>
  <si>
    <t>204C7</t>
  </si>
  <si>
    <t>LOW CL research testing</t>
  </si>
  <si>
    <t>Not evaluated: research testing</t>
  </si>
  <si>
    <t>302C10</t>
  </si>
  <si>
    <t>CoC; high temperature, max metals, prod rate, waste feed</t>
  </si>
  <si>
    <t>300C10</t>
  </si>
  <si>
    <t>CoC; Min temp, max CO, POHC DRE, min ESP power</t>
  </si>
  <si>
    <t>303C2</t>
  </si>
  <si>
    <t>CoC, LOW COMB TEMP</t>
  </si>
  <si>
    <t>204C8</t>
  </si>
  <si>
    <t>WATER INJECTION research testing</t>
  </si>
  <si>
    <t>3030C1</t>
  </si>
  <si>
    <t>TXI</t>
  </si>
  <si>
    <t>Periodic air emissions evaluation</t>
  </si>
  <si>
    <t>204C6</t>
  </si>
  <si>
    <t>LOW SULFUR FUEL research testing</t>
  </si>
  <si>
    <t>207C11</t>
  </si>
  <si>
    <t>Trial burn; Low temp POHC DRE, PCDD/PCDF</t>
  </si>
  <si>
    <t>302C1</t>
  </si>
  <si>
    <t>CoC, MAX COMB TEMP, MIN ESP POWER, MAX PROD</t>
  </si>
  <si>
    <t>Not evaluated: APCS since modified</t>
  </si>
  <si>
    <t>207C10</t>
  </si>
  <si>
    <t>CoC; max metals, chlorine, waste, slurry, min ESP power</t>
  </si>
  <si>
    <t>200C10</t>
  </si>
  <si>
    <t>207C3</t>
  </si>
  <si>
    <t>purpose of testing not clear</t>
  </si>
  <si>
    <t>205C1</t>
  </si>
  <si>
    <t>200C1</t>
  </si>
  <si>
    <t>CoC, MAX HW FEED, SPIKED METAL, SPIKED CHLORINE</t>
  </si>
  <si>
    <t>403C11</t>
  </si>
  <si>
    <t>Trial burn: D/F test at max APCD temp and max CO, 3 runs</t>
  </si>
  <si>
    <t>204C5</t>
  </si>
  <si>
    <t>NORMAL operating conditions</t>
  </si>
  <si>
    <t>201C1</t>
  </si>
  <si>
    <t>300C13</t>
  </si>
  <si>
    <t>322C1</t>
  </si>
  <si>
    <t>CoC, MAX PROD,MAX HW FEED,MAX COMB TEMP,MAX ESP TEMP</t>
  </si>
  <si>
    <t>403C10</t>
  </si>
  <si>
    <t>Trial burn: Max comb temp, max metals, chlorine, raw material feedrate, 4 runs</t>
  </si>
  <si>
    <t>300C12</t>
  </si>
  <si>
    <t>205C5</t>
  </si>
  <si>
    <t>ReCoC, HIGH COMB TEMP, HIGH METALS FEED, HIGH CHLORINE</t>
  </si>
  <si>
    <t>319C2</t>
  </si>
  <si>
    <t>CoC, HIGH COMB TEMP</t>
  </si>
  <si>
    <t>204B2</t>
  </si>
  <si>
    <t>NORMAL KILN OPERATING CONDITIONS</t>
  </si>
  <si>
    <t>204C9</t>
  </si>
  <si>
    <t>CoC, MAX GAS FLOW RATE, MAX CHLORINE FEED, MAX APCD TEMP</t>
  </si>
  <si>
    <t>208C10</t>
  </si>
  <si>
    <t>300C1</t>
  </si>
  <si>
    <t>200C4</t>
  </si>
  <si>
    <t>CoC, MAX HW FIRING, MAX TIER III METALS SPIKING, MAX SLURRY FEED</t>
  </si>
  <si>
    <t>322C7</t>
  </si>
  <si>
    <t>WDLF-FIRED POTASH ADDITION</t>
  </si>
  <si>
    <t>206C5</t>
  </si>
  <si>
    <t>CoC, MAX  COMB TEMPS AND MAX METALS/CHLORINE FEED RATES</t>
  </si>
  <si>
    <t>404C10</t>
  </si>
  <si>
    <t>Trial burn: Max comb temp, max metals, chlorine, raw material feedrate, max APCD temp, min ESP power</t>
  </si>
  <si>
    <t>403C1</t>
  </si>
  <si>
    <t>CoC, HIGH COMB TEMP, MIN ESP POWER</t>
  </si>
  <si>
    <t>319C7</t>
  </si>
  <si>
    <t>COAL PLUS DIESEL FUEL</t>
  </si>
  <si>
    <t>404C2</t>
  </si>
  <si>
    <t>CoC, LOW COMB TEMP, HIGH HW FEED</t>
  </si>
  <si>
    <t>318C1</t>
  </si>
  <si>
    <t>TEXAS INDUSTRIES, INC.</t>
  </si>
  <si>
    <t>MIDLOTHIAN</t>
  </si>
  <si>
    <t>CoC, DRE Mode 1, MAX HW FEED, POHC SPIKING, NO QUENCH</t>
  </si>
  <si>
    <t>322C4</t>
  </si>
  <si>
    <t>COAL-FIRED BASELINE</t>
  </si>
  <si>
    <t>322C6</t>
  </si>
  <si>
    <t>WDLF-FIRED LOW TEMP</t>
  </si>
  <si>
    <t>319C4</t>
  </si>
  <si>
    <t>403C2</t>
  </si>
  <si>
    <t>CoC, LOW COMB TEMP, HIGH CL FEED, HIGH HW FEED</t>
  </si>
  <si>
    <t>322C5</t>
  </si>
  <si>
    <t>WDLF-FIRED BASELINE</t>
  </si>
  <si>
    <t>323C9</t>
  </si>
  <si>
    <t>HIGH CHLORINE, HIGH ESP INLET TEMPERATURE</t>
  </si>
  <si>
    <t>Not evaluated: demonstration testing</t>
  </si>
  <si>
    <t>403C3</t>
  </si>
  <si>
    <t>CoC, HIGH COMB TEMP, HIGH CL FEED, HIGH HW FEED</t>
  </si>
  <si>
    <t>206C7</t>
  </si>
  <si>
    <t>302C3</t>
  </si>
  <si>
    <t>404C4</t>
  </si>
  <si>
    <t>CoC, MAX FEED, PRODUCTION, CHLORINE, &amp; COMB. TEMP. MIN ESP POWER</t>
  </si>
  <si>
    <t>323C1</t>
  </si>
  <si>
    <t>404C1</t>
  </si>
  <si>
    <t>206C1</t>
  </si>
  <si>
    <t>323B2</t>
  </si>
  <si>
    <t>HIGH CHLORINE, LOW ESP INLET TEMPERATURE</t>
  </si>
  <si>
    <t>681C1</t>
  </si>
  <si>
    <t>Giant Cement Company</t>
  </si>
  <si>
    <t>State of South Carolina emissions testing requirements</t>
  </si>
  <si>
    <t>Data for source 200 currently represents this kiln</t>
  </si>
  <si>
    <t>203C1</t>
  </si>
  <si>
    <t>CoC, MAX HW FEED</t>
  </si>
  <si>
    <t>203C4</t>
  </si>
  <si>
    <t>State of Mississippi required annual testing, DRE TEST USING SF6</t>
  </si>
  <si>
    <t>203C5</t>
  </si>
  <si>
    <t>CoC, MAX COMB ZONE TEMP, MAX METALS/CHLORINE FEED RATES</t>
  </si>
  <si>
    <t>680C1</t>
  </si>
  <si>
    <t>?</t>
  </si>
  <si>
    <t>323B1</t>
  </si>
  <si>
    <t>LOW CHLORINE, HIGH ESP INLET TEMPERATURE</t>
  </si>
  <si>
    <t>228C2</t>
  </si>
  <si>
    <t>319C6</t>
  </si>
  <si>
    <t>COAL PLUS WASTES (LIQUID &amp; SOLID)</t>
  </si>
  <si>
    <t>Total Chlorine Stack Emissions (ppmv)</t>
  </si>
  <si>
    <t>Chlorine Feedrate (Cond Avg) ug/dscm</t>
  </si>
  <si>
    <t>Chlorine SRE (%)</t>
  </si>
  <si>
    <t>Cond Avg</t>
  </si>
  <si>
    <t>R1</t>
  </si>
  <si>
    <t>R2</t>
  </si>
  <si>
    <t>R3</t>
  </si>
  <si>
    <t>R4</t>
  </si>
  <si>
    <t>HW</t>
  </si>
  <si>
    <t>Spike</t>
  </si>
  <si>
    <t>RM</t>
  </si>
  <si>
    <t>Total</t>
  </si>
  <si>
    <t>Short</t>
  </si>
  <si>
    <t>Kiln</t>
  </si>
  <si>
    <t>ILRM</t>
  </si>
  <si>
    <t>Status</t>
  </si>
  <si>
    <t>R5</t>
  </si>
  <si>
    <t>R6</t>
  </si>
  <si>
    <t>Coal</t>
  </si>
  <si>
    <t>Number</t>
  </si>
  <si>
    <t>Source ID</t>
  </si>
  <si>
    <t>ND</t>
  </si>
  <si>
    <t>Emiss</t>
  </si>
  <si>
    <t>ND Cl Total R1</t>
  </si>
  <si>
    <t>Cl Total Feed R1 (ug/dscm)</t>
  </si>
  <si>
    <t>ND Cl Total R2</t>
  </si>
  <si>
    <t>Cl Total Feed R2 (ug/dscm)</t>
  </si>
  <si>
    <t>ND Cl Total R3</t>
  </si>
  <si>
    <t>Cl Total Feed R3 (ug/dscm)</t>
  </si>
  <si>
    <t>ND Cl Total R4</t>
  </si>
  <si>
    <t>Cl Total Feed R4 (ug/dscm)</t>
  </si>
  <si>
    <t>ND Cl Total R5</t>
  </si>
  <si>
    <t>Cl Total Feed R5 (ug/dscm)</t>
  </si>
  <si>
    <t>ND Cl Total R6</t>
  </si>
  <si>
    <t>Cl Total Feed R6 (ug/dscm)</t>
  </si>
  <si>
    <t>ND Cl Total R7</t>
  </si>
  <si>
    <t>Cl Total Feed R7 (ug/dscm)</t>
  </si>
  <si>
    <t>ND Cl Total R8</t>
  </si>
  <si>
    <t>Cl Total Feed R8 (ug/dscm)</t>
  </si>
  <si>
    <t>ND Cl Total R9</t>
  </si>
  <si>
    <t>Cl Total Feed R9 (ug/dscm)</t>
  </si>
  <si>
    <t>ND Cl Total R10</t>
  </si>
  <si>
    <t>Cl Total Feed R10 (ug/dscm)</t>
  </si>
  <si>
    <t>ND Cl Total R11</t>
  </si>
  <si>
    <t>Cl Total Feed R11 (ug/dscm)</t>
  </si>
  <si>
    <t>ND Cl Total RA</t>
  </si>
  <si>
    <t>Chlorine Feedrate Total (ug/dscm)</t>
  </si>
  <si>
    <t>R7</t>
  </si>
  <si>
    <t>R8</t>
  </si>
  <si>
    <t>R9</t>
  </si>
  <si>
    <t>R10</t>
  </si>
  <si>
    <t>R11</t>
  </si>
  <si>
    <t/>
  </si>
  <si>
    <t>&gt;</t>
  </si>
  <si>
    <t>Cl SRE Campaign</t>
  </si>
  <si>
    <t>Cl SRE Rating</t>
  </si>
  <si>
    <t>Cl SRE Comment</t>
  </si>
  <si>
    <t>Cl SRE</t>
  </si>
  <si>
    <t xml:space="preserve">Campaign </t>
  </si>
  <si>
    <t>Rating</t>
  </si>
  <si>
    <t>Comment</t>
  </si>
  <si>
    <t>Chlorine SRE Used for Evaluation Purposes (%)</t>
  </si>
  <si>
    <t>MF</t>
  </si>
  <si>
    <t>Est Tot</t>
  </si>
  <si>
    <t>Thermal Feed Cond Avg (MMBtu/hr)</t>
  </si>
  <si>
    <t>Chlorine in HW (lb/MMBtu)</t>
  </si>
  <si>
    <t>473A</t>
  </si>
  <si>
    <t>Data from sister kiln 473</t>
  </si>
  <si>
    <t>Data in lieu</t>
  </si>
  <si>
    <t>Not evaluated: APCS since modified, data in lieu</t>
  </si>
  <si>
    <t>Normal</t>
  </si>
  <si>
    <t>Rating Comments</t>
  </si>
  <si>
    <t>APCS since modified</t>
  </si>
  <si>
    <t>Demo testing</t>
  </si>
  <si>
    <r>
      <t>Chlorine HW Thermal Emiss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</si>
  <si>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Thermal Emission Rating</t>
  </si>
  <si>
    <t>Cl not consistently controlled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</si>
  <si>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</si>
  <si>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</si>
  <si>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</si>
  <si>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</si>
  <si>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</si>
  <si>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</si>
  <si>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</si>
  <si>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</si>
  <si>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</si>
  <si>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</si>
  <si>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</si>
  <si>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Cond</t>
  </si>
  <si>
    <t xml:space="preserve"> Dates</t>
  </si>
  <si>
    <t>Condition Information</t>
  </si>
  <si>
    <t>Spiking</t>
  </si>
  <si>
    <t>Tier</t>
  </si>
  <si>
    <t>Cl Emissions</t>
  </si>
  <si>
    <t xml:space="preserve">Emission </t>
  </si>
  <si>
    <t>Camp</t>
  </si>
  <si>
    <t xml:space="preserve"> No</t>
  </si>
  <si>
    <t>CT vs IB rating even though SRE is rated NA</t>
  </si>
  <si>
    <t>CT</t>
  </si>
  <si>
    <t>MACT New Source; data not included in Existing Source analyses</t>
  </si>
  <si>
    <t>Chlorine HW + Spike Feedrate MTEC (ug/dscm)</t>
  </si>
  <si>
    <t>Sources Shutdown or No Longer Burning Hazardous Wastes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</si>
</sst>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E+00"/>
    <numFmt numFmtId="173" formatCode="0E+00"/>
    <numFmt numFmtId="174" formatCode="#,##0.000000"/>
    <numFmt numFmtId="175" formatCode="#,##0.0000"/>
    <numFmt numFmtId="176" formatCode="0.0000%"/>
    <numFmt numFmtId="177" formatCode="0.000%"/>
    <numFmt numFmtId="178" formatCode="0.000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165" fontId="0" fillId="0" borderId="8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8" xfId="0" applyNumberFormat="1" applyBorder="1" applyAlignment="1">
      <alignment horizontal="centerContinuous"/>
    </xf>
    <xf numFmtId="3" fontId="0" fillId="0" borderId="10" xfId="0" applyNumberFormat="1" applyBorder="1" applyAlignment="1">
      <alignment horizontal="centerContinuous"/>
    </xf>
    <xf numFmtId="4" fontId="0" fillId="0" borderId="8" xfId="0" applyNumberFormat="1" applyBorder="1" applyAlignment="1">
      <alignment horizontal="centerContinuous"/>
    </xf>
    <xf numFmtId="4" fontId="0" fillId="0" borderId="10" xfId="0" applyNumberFormat="1" applyBorder="1" applyAlignment="1">
      <alignment horizontal="centerContinuous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65" fontId="0" fillId="0" borderId="8" xfId="0" applyNumberFormat="1" applyBorder="1" applyAlignment="1">
      <alignment horizontal="centerContinuous"/>
    </xf>
    <xf numFmtId="165" fontId="0" fillId="0" borderId="10" xfId="0" applyNumberFormat="1" applyBorder="1" applyAlignment="1">
      <alignment horizontal="centerContinuous"/>
    </xf>
    <xf numFmtId="165" fontId="0" fillId="0" borderId="14" xfId="0" applyNumberFormat="1" applyBorder="1" applyAlignment="1">
      <alignment horizontal="centerContinuous"/>
    </xf>
    <xf numFmtId="2" fontId="0" fillId="0" borderId="9" xfId="0" applyNumberFormat="1" applyBorder="1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0" fillId="0" borderId="1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Continuous"/>
    </xf>
    <xf numFmtId="167" fontId="0" fillId="0" borderId="14" xfId="0" applyNumberFormat="1" applyBorder="1" applyAlignment="1">
      <alignment horizontal="centerContinuous"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 horizontal="left" wrapText="1"/>
    </xf>
    <xf numFmtId="3" fontId="0" fillId="0" borderId="4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X174"/>
  <sheetViews>
    <sheetView tabSelected="1" zoomScale="75" zoomScaleNormal="75" workbookViewId="0" topLeftCell="A2">
      <pane xSplit="5640" ySplit="1740" topLeftCell="GH99" activePane="bottomRight" state="split"/>
      <selection pane="topLeft" activeCell="GT49" sqref="GT49"/>
      <selection pane="topRight" activeCell="A1" sqref="A1:A16384"/>
      <selection pane="bottomLeft" activeCell="B115" sqref="B115"/>
      <selection pane="bottomRight" activeCell="GP105" sqref="GP105"/>
    </sheetView>
  </sheetViews>
  <sheetFormatPr defaultColWidth="9.140625" defaultRowHeight="12.75"/>
  <cols>
    <col min="1" max="1" width="9.00390625" style="27" customWidth="1"/>
    <col min="2" max="2" width="7.7109375" style="1" customWidth="1"/>
    <col min="3" max="3" width="20.57421875" style="1" customWidth="1"/>
    <col min="4" max="4" width="11.8515625" style="1" customWidth="1"/>
    <col min="5" max="5" width="11.57421875" style="1" customWidth="1"/>
    <col min="6" max="6" width="12.7109375" style="1" customWidth="1"/>
    <col min="7" max="7" width="9.28125" style="1" hidden="1" customWidth="1"/>
    <col min="8" max="8" width="8.140625" style="1" customWidth="1"/>
    <col min="9" max="9" width="3.28125" style="1" hidden="1" customWidth="1"/>
    <col min="10" max="10" width="13.140625" style="1" hidden="1" customWidth="1"/>
    <col min="11" max="11" width="6.140625" style="1" customWidth="1"/>
    <col min="12" max="12" width="6.28125" style="1" customWidth="1"/>
    <col min="13" max="13" width="5.140625" style="1" hidden="1" customWidth="1"/>
    <col min="14" max="16" width="5.8515625" style="1" hidden="1" customWidth="1"/>
    <col min="17" max="17" width="1.421875" style="1" hidden="1" customWidth="1"/>
    <col min="18" max="18" width="2.421875" style="1" hidden="1" customWidth="1"/>
    <col min="19" max="19" width="3.00390625" style="1" hidden="1" customWidth="1"/>
    <col min="20" max="20" width="10.7109375" style="2" customWidth="1"/>
    <col min="21" max="21" width="35.8515625" style="1" customWidth="1"/>
    <col min="22" max="22" width="7.00390625" style="1" customWidth="1"/>
    <col min="23" max="23" width="7.8515625" style="1" hidden="1" customWidth="1"/>
    <col min="24" max="24" width="2.8515625" style="1" hidden="1" customWidth="1"/>
    <col min="25" max="25" width="4.28125" style="1" customWidth="1"/>
    <col min="26" max="28" width="6.28125" style="1" hidden="1" customWidth="1"/>
    <col min="29" max="29" width="4.28125" style="1" hidden="1" customWidth="1"/>
    <col min="30" max="30" width="7.57421875" style="1" customWidth="1"/>
    <col min="31" max="31" width="6.57421875" style="1" customWidth="1"/>
    <col min="32" max="32" width="23.00390625" style="1" customWidth="1"/>
    <col min="33" max="33" width="4.421875" style="4" customWidth="1"/>
    <col min="34" max="34" width="11.00390625" style="4" customWidth="1"/>
    <col min="35" max="35" width="4.28125" style="4" customWidth="1"/>
    <col min="36" max="36" width="10.140625" style="4" customWidth="1"/>
    <col min="37" max="37" width="4.140625" style="4" customWidth="1"/>
    <col min="38" max="38" width="10.140625" style="4" customWidth="1"/>
    <col min="39" max="39" width="3.7109375" style="4" customWidth="1"/>
    <col min="40" max="40" width="10.00390625" style="4" customWidth="1"/>
    <col min="41" max="41" width="3.8515625" style="4" customWidth="1"/>
    <col min="42" max="42" width="9.00390625" style="4" customWidth="1"/>
    <col min="43" max="43" width="3.8515625" style="4" customWidth="1"/>
    <col min="44" max="44" width="10.140625" style="4" customWidth="1"/>
    <col min="45" max="45" width="6.57421875" style="4" hidden="1" customWidth="1"/>
    <col min="46" max="46" width="6.8515625" style="4" hidden="1" customWidth="1"/>
    <col min="47" max="47" width="9.140625" style="4" hidden="1" customWidth="1"/>
    <col min="48" max="48" width="7.7109375" style="4" hidden="1" customWidth="1"/>
    <col min="49" max="49" width="8.140625" style="4" hidden="1" customWidth="1"/>
    <col min="50" max="50" width="7.57421875" style="4" hidden="1" customWidth="1"/>
    <col min="51" max="51" width="6.140625" style="4" hidden="1" customWidth="1"/>
    <col min="52" max="52" width="5.8515625" style="4" hidden="1" customWidth="1"/>
    <col min="53" max="54" width="6.7109375" style="4" hidden="1" customWidth="1"/>
    <col min="55" max="55" width="5.421875" style="4" hidden="1" customWidth="1"/>
    <col min="56" max="56" width="5.140625" style="4" hidden="1" customWidth="1"/>
    <col min="57" max="57" width="3.7109375" style="4" customWidth="1"/>
    <col min="58" max="58" width="15.140625" style="4" customWidth="1"/>
    <col min="59" max="59" width="4.7109375" style="4" hidden="1" customWidth="1"/>
    <col min="60" max="60" width="6.00390625" style="4" hidden="1" customWidth="1"/>
    <col min="61" max="61" width="11.28125" style="0" customWidth="1"/>
    <col min="62" max="62" width="9.28125" style="0" customWidth="1"/>
    <col min="63" max="63" width="26.8515625" style="0" customWidth="1"/>
    <col min="64" max="64" width="2.28125" style="4" customWidth="1"/>
    <col min="65" max="65" width="8.140625" style="92" customWidth="1"/>
    <col min="66" max="66" width="2.57421875" style="92" customWidth="1"/>
    <col min="67" max="67" width="7.7109375" style="92" customWidth="1"/>
    <col min="68" max="68" width="1.8515625" style="92" customWidth="1"/>
    <col min="69" max="69" width="8.28125" style="92" customWidth="1"/>
    <col min="70" max="70" width="2.140625" style="8" customWidth="1"/>
    <col min="71" max="71" width="8.421875" style="92" customWidth="1"/>
    <col min="72" max="72" width="2.28125" style="92" customWidth="1"/>
    <col min="73" max="73" width="8.7109375" style="92" customWidth="1"/>
    <col min="74" max="74" width="1.8515625" style="92" customWidth="1"/>
    <col min="75" max="75" width="8.8515625" style="92" customWidth="1"/>
    <col min="76" max="76" width="9.140625" style="8" hidden="1" customWidth="1"/>
    <col min="77" max="77" width="0" style="8" hidden="1" customWidth="1"/>
    <col min="78" max="79" width="3.421875" style="8" hidden="1" customWidth="1"/>
    <col min="80" max="80" width="6.8515625" style="8" hidden="1" customWidth="1"/>
    <col min="81" max="81" width="3.421875" style="8" hidden="1" customWidth="1"/>
    <col min="82" max="82" width="2.00390625" style="8" customWidth="1"/>
    <col min="83" max="83" width="9.140625" style="97" customWidth="1"/>
    <col min="84" max="85" width="9.140625" style="8" hidden="1" customWidth="1"/>
    <col min="86" max="86" width="2.421875" style="4" customWidth="1"/>
    <col min="87" max="87" width="6.7109375" style="8" customWidth="1"/>
    <col min="88" max="88" width="2.00390625" style="0" customWidth="1"/>
    <col min="89" max="89" width="6.57421875" style="8" customWidth="1"/>
    <col min="90" max="90" width="2.7109375" style="0" customWidth="1"/>
    <col min="91" max="91" width="5.28125" style="8" customWidth="1"/>
    <col min="92" max="92" width="3.140625" style="0" customWidth="1"/>
    <col min="93" max="93" width="5.8515625" style="8" customWidth="1"/>
    <col min="94" max="94" width="2.421875" style="0" customWidth="1"/>
    <col min="95" max="95" width="6.00390625" style="8" customWidth="1"/>
    <col min="96" max="96" width="2.00390625" style="0" customWidth="1"/>
    <col min="97" max="97" width="5.421875" style="8" customWidth="1"/>
    <col min="98" max="98" width="9.140625" style="8" hidden="1" customWidth="1"/>
    <col min="99" max="99" width="0" style="8" hidden="1" customWidth="1"/>
    <col min="100" max="103" width="9.140625" style="8" hidden="1" customWidth="1"/>
    <col min="104" max="104" width="1.7109375" style="0" customWidth="1"/>
    <col min="105" max="105" width="8.57421875" style="8" customWidth="1"/>
    <col min="106" max="106" width="9.140625" style="8" hidden="1" customWidth="1"/>
    <col min="107" max="107" width="0.13671875" style="8" customWidth="1"/>
    <col min="108" max="108" width="9.7109375" style="4" customWidth="1"/>
    <col min="109" max="109" width="9.8515625" style="4" customWidth="1"/>
    <col min="110" max="110" width="9.140625" style="4" customWidth="1"/>
    <col min="111" max="111" width="8.140625" style="4" customWidth="1"/>
    <col min="112" max="112" width="4.57421875" style="4" hidden="1" customWidth="1"/>
    <col min="113" max="113" width="9.7109375" style="4" customWidth="1"/>
    <col min="114" max="114" width="3.28125" style="12" customWidth="1"/>
    <col min="115" max="115" width="10.00390625" style="12" customWidth="1"/>
    <col min="116" max="116" width="3.140625" style="12" customWidth="1"/>
    <col min="117" max="117" width="10.00390625" style="12" customWidth="1"/>
    <col min="118" max="118" width="3.140625" style="12" customWidth="1"/>
    <col min="119" max="119" width="9.8515625" style="12" customWidth="1"/>
    <col min="120" max="120" width="3.28125" style="12" customWidth="1"/>
    <col min="121" max="121" width="9.28125" style="12" customWidth="1"/>
    <col min="122" max="122" width="3.140625" style="12" customWidth="1"/>
    <col min="123" max="123" width="9.140625" style="12" customWidth="1"/>
    <col min="124" max="124" width="3.140625" style="12" customWidth="1"/>
    <col min="125" max="125" width="10.140625" style="12" customWidth="1"/>
    <col min="126" max="126" width="4.8515625" style="12" hidden="1" customWidth="1"/>
    <col min="127" max="130" width="3.421875" style="12" hidden="1" customWidth="1"/>
    <col min="131" max="132" width="2.57421875" style="12" hidden="1" customWidth="1"/>
    <col min="133" max="135" width="3.421875" style="12" hidden="1" customWidth="1"/>
    <col min="136" max="136" width="2.00390625" style="12" hidden="1" customWidth="1"/>
    <col min="137" max="137" width="7.7109375" style="1" hidden="1" customWidth="1"/>
    <col min="138" max="138" width="3.28125" style="12" customWidth="1"/>
    <col min="139" max="139" width="10.28125" style="12" customWidth="1"/>
    <col min="140" max="140" width="4.140625" style="0" customWidth="1"/>
    <col min="142" max="142" width="4.28125" style="0" customWidth="1"/>
    <col min="144" max="144" width="4.57421875" style="0" customWidth="1"/>
    <col min="146" max="146" width="4.421875" style="0" customWidth="1"/>
    <col min="148" max="148" width="4.421875" style="0" customWidth="1"/>
    <col min="149" max="149" width="7.8515625" style="0" customWidth="1"/>
    <col min="150" max="150" width="4.140625" style="0" customWidth="1"/>
    <col min="151" max="151" width="8.421875" style="0" customWidth="1"/>
    <col min="152" max="152" width="3.8515625" style="0" hidden="1" customWidth="1"/>
    <col min="153" max="153" width="4.421875" style="0" hidden="1" customWidth="1"/>
    <col min="154" max="155" width="5.28125" style="0" hidden="1" customWidth="1"/>
    <col min="156" max="156" width="4.00390625" style="0" hidden="1" customWidth="1"/>
    <col min="157" max="157" width="5.140625" style="0" hidden="1" customWidth="1"/>
    <col min="158" max="158" width="4.00390625" style="0" hidden="1" customWidth="1"/>
    <col min="159" max="159" width="6.421875" style="0" hidden="1" customWidth="1"/>
    <col min="160" max="160" width="6.8515625" style="0" hidden="1" customWidth="1"/>
    <col min="161" max="161" width="6.140625" style="0" hidden="1" customWidth="1"/>
    <col min="162" max="162" width="5.140625" style="0" hidden="1" customWidth="1"/>
    <col min="163" max="163" width="6.140625" style="0" hidden="1" customWidth="1"/>
    <col min="164" max="164" width="3.8515625" style="0" customWidth="1"/>
    <col min="166" max="166" width="9.140625" style="19" customWidth="1"/>
    <col min="167" max="167" width="8.00390625" style="19" customWidth="1"/>
    <col min="168" max="168" width="7.140625" style="19" customWidth="1"/>
    <col min="169" max="169" width="8.140625" style="19" customWidth="1"/>
    <col min="170" max="170" width="9.140625" style="19" customWidth="1"/>
    <col min="171" max="171" width="7.57421875" style="25" customWidth="1"/>
    <col min="172" max="172" width="6.8515625" style="25" customWidth="1"/>
    <col min="173" max="173" width="38.8515625" style="1" customWidth="1"/>
    <col min="174" max="174" width="3.7109375" style="1" customWidth="1"/>
    <col min="175" max="175" width="9.140625" style="25" customWidth="1"/>
    <col min="176" max="176" width="3.57421875" style="25" customWidth="1"/>
    <col min="177" max="177" width="9.28125" style="25" customWidth="1"/>
    <col min="178" max="178" width="3.8515625" style="25" customWidth="1"/>
    <col min="179" max="179" width="9.140625" style="25" customWidth="1"/>
    <col min="180" max="180" width="3.8515625" style="25" customWidth="1"/>
    <col min="181" max="181" width="8.57421875" style="25" customWidth="1"/>
    <col min="182" max="182" width="3.57421875" style="25" customWidth="1"/>
    <col min="183" max="183" width="8.140625" style="25" customWidth="1"/>
    <col min="184" max="184" width="3.8515625" style="25" customWidth="1"/>
    <col min="185" max="185" width="8.00390625" style="25" customWidth="1"/>
    <col min="186" max="186" width="0.13671875" style="25" hidden="1" customWidth="1"/>
    <col min="187" max="187" width="6.8515625" style="25" hidden="1" customWidth="1"/>
    <col min="188" max="188" width="4.140625" style="25" customWidth="1"/>
    <col min="189" max="189" width="9.00390625" style="25" customWidth="1"/>
    <col min="190" max="190" width="4.140625" style="19" customWidth="1"/>
    <col min="191" max="191" width="9.140625" style="8" customWidth="1"/>
    <col min="192" max="192" width="3.421875" style="8" customWidth="1"/>
    <col min="193" max="193" width="9.00390625" style="8" customWidth="1"/>
    <col min="194" max="194" width="2.421875" style="8" customWidth="1"/>
    <col min="195" max="195" width="9.140625" style="8" customWidth="1"/>
    <col min="196" max="196" width="4.421875" style="8" customWidth="1"/>
    <col min="197" max="197" width="9.140625" style="8" customWidth="1"/>
    <col min="198" max="198" width="4.421875" style="8" customWidth="1"/>
    <col min="199" max="199" width="9.00390625" style="8" customWidth="1"/>
    <col min="200" max="200" width="4.28125" style="8" customWidth="1"/>
    <col min="201" max="201" width="9.140625" style="8" customWidth="1"/>
    <col min="202" max="202" width="1.1484375" style="8" hidden="1" customWidth="1"/>
    <col min="203" max="203" width="5.140625" style="8" hidden="1" customWidth="1"/>
    <col min="204" max="204" width="3.8515625" style="8" customWidth="1"/>
    <col min="205" max="205" width="9.140625" style="8" customWidth="1"/>
    <col min="233" max="16384" width="9.140625" style="1" customWidth="1"/>
  </cols>
  <sheetData>
    <row r="1" spans="1:139" ht="12" customHeight="1" hidden="1">
      <c r="A1" s="27" t="s">
        <v>2</v>
      </c>
      <c r="B1" s="1" t="s">
        <v>3</v>
      </c>
      <c r="C1" s="1" t="s">
        <v>4</v>
      </c>
      <c r="D1" s="1" t="s">
        <v>5</v>
      </c>
      <c r="E1" s="1" t="s">
        <v>0</v>
      </c>
      <c r="F1" s="1" t="s">
        <v>1</v>
      </c>
      <c r="H1" s="1" t="s">
        <v>7</v>
      </c>
      <c r="K1" s="1" t="s">
        <v>10</v>
      </c>
      <c r="L1" s="1" t="s">
        <v>9</v>
      </c>
      <c r="T1" s="2" t="s">
        <v>6</v>
      </c>
      <c r="U1" s="1" t="s">
        <v>8</v>
      </c>
      <c r="V1" s="1" t="s">
        <v>12</v>
      </c>
      <c r="Y1" s="1" t="s">
        <v>13</v>
      </c>
      <c r="AD1" s="1" t="s">
        <v>11</v>
      </c>
      <c r="AE1" s="1" t="s">
        <v>14</v>
      </c>
      <c r="AF1" s="1" t="s">
        <v>15</v>
      </c>
      <c r="AG1" s="4" t="s">
        <v>18</v>
      </c>
      <c r="AH1" s="4" t="s">
        <v>19</v>
      </c>
      <c r="AI1" s="4" t="s">
        <v>20</v>
      </c>
      <c r="AJ1" s="4" t="s">
        <v>21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4" t="s">
        <v>27</v>
      </c>
      <c r="AQ1" s="4" t="s">
        <v>28</v>
      </c>
      <c r="AR1" s="4" t="s">
        <v>29</v>
      </c>
      <c r="BE1" s="4" t="s">
        <v>16</v>
      </c>
      <c r="BF1" s="4" t="s">
        <v>17</v>
      </c>
      <c r="BG1" s="4" t="s">
        <v>30</v>
      </c>
      <c r="BH1" s="4" t="s">
        <v>31</v>
      </c>
      <c r="BI1" t="s">
        <v>323</v>
      </c>
      <c r="BJ1" t="s">
        <v>324</v>
      </c>
      <c r="BK1" t="s">
        <v>325</v>
      </c>
      <c r="BL1" s="3"/>
      <c r="BM1" s="88" t="s">
        <v>38</v>
      </c>
      <c r="BN1" s="88"/>
      <c r="BO1" s="88" t="s">
        <v>39</v>
      </c>
      <c r="BP1" s="88"/>
      <c r="BQ1" s="88" t="s">
        <v>40</v>
      </c>
      <c r="BR1" s="11"/>
      <c r="BS1" s="88" t="s">
        <v>41</v>
      </c>
      <c r="BT1" s="88"/>
      <c r="BU1" s="88" t="s">
        <v>42</v>
      </c>
      <c r="BV1" s="88"/>
      <c r="BW1" s="88" t="s">
        <v>43</v>
      </c>
      <c r="BX1" s="11" t="s">
        <v>44</v>
      </c>
      <c r="BY1" s="11" t="s">
        <v>45</v>
      </c>
      <c r="BZ1" s="11"/>
      <c r="CA1" s="11"/>
      <c r="CB1" s="11"/>
      <c r="CC1" s="11"/>
      <c r="CD1" s="11"/>
      <c r="CE1" s="93" t="s">
        <v>46</v>
      </c>
      <c r="CF1" s="11"/>
      <c r="CG1" s="11"/>
      <c r="CH1" s="3"/>
      <c r="CI1" s="11" t="s">
        <v>38</v>
      </c>
      <c r="CK1" s="11" t="s">
        <v>39</v>
      </c>
      <c r="CM1" s="11" t="s">
        <v>40</v>
      </c>
      <c r="CO1" s="11" t="s">
        <v>41</v>
      </c>
      <c r="CQ1" s="11" t="s">
        <v>42</v>
      </c>
      <c r="CS1" s="11" t="s">
        <v>43</v>
      </c>
      <c r="CT1" s="11" t="s">
        <v>44</v>
      </c>
      <c r="CU1" s="11" t="s">
        <v>45</v>
      </c>
      <c r="CV1" s="11"/>
      <c r="CW1" s="11"/>
      <c r="CX1" s="11"/>
      <c r="CY1" s="11"/>
      <c r="DA1" s="11" t="s">
        <v>46</v>
      </c>
      <c r="DB1" s="11"/>
      <c r="DC1" s="11"/>
      <c r="DD1" s="4" t="s">
        <v>32</v>
      </c>
      <c r="DE1" s="4" t="s">
        <v>33</v>
      </c>
      <c r="DF1" s="4" t="s">
        <v>34</v>
      </c>
      <c r="DG1" s="4" t="s">
        <v>35</v>
      </c>
      <c r="DH1" s="4" t="s">
        <v>36</v>
      </c>
      <c r="DI1" s="4" t="s">
        <v>37</v>
      </c>
      <c r="DJ1" s="12" t="s">
        <v>292</v>
      </c>
      <c r="DK1" s="12" t="s">
        <v>293</v>
      </c>
      <c r="DL1" s="12" t="s">
        <v>294</v>
      </c>
      <c r="DM1" s="12" t="s">
        <v>295</v>
      </c>
      <c r="DN1" s="12" t="s">
        <v>296</v>
      </c>
      <c r="DO1" s="12" t="s">
        <v>297</v>
      </c>
      <c r="DP1" s="12" t="s">
        <v>298</v>
      </c>
      <c r="DQ1" s="12" t="s">
        <v>299</v>
      </c>
      <c r="DR1" s="12" t="s">
        <v>300</v>
      </c>
      <c r="DS1" s="12" t="s">
        <v>301</v>
      </c>
      <c r="DT1" s="12" t="s">
        <v>302</v>
      </c>
      <c r="DU1" s="12" t="s">
        <v>303</v>
      </c>
      <c r="DV1" s="12" t="s">
        <v>304</v>
      </c>
      <c r="DW1" s="12" t="s">
        <v>305</v>
      </c>
      <c r="DX1" s="12" t="s">
        <v>306</v>
      </c>
      <c r="DY1" s="12" t="s">
        <v>307</v>
      </c>
      <c r="DZ1" s="12" t="s">
        <v>308</v>
      </c>
      <c r="EA1" s="12" t="s">
        <v>309</v>
      </c>
      <c r="EB1" s="12" t="s">
        <v>310</v>
      </c>
      <c r="EC1" s="12" t="s">
        <v>311</v>
      </c>
      <c r="ED1" s="12" t="s">
        <v>312</v>
      </c>
      <c r="EE1" s="12" t="s">
        <v>313</v>
      </c>
      <c r="EF1" s="13"/>
      <c r="EH1" s="12" t="s">
        <v>314</v>
      </c>
      <c r="EI1" s="13" t="s">
        <v>37</v>
      </c>
    </row>
    <row r="2" spans="1:206" ht="14.25">
      <c r="A2" s="35" t="s">
        <v>289</v>
      </c>
      <c r="B2" s="36" t="s">
        <v>347</v>
      </c>
      <c r="C2" s="37" t="s">
        <v>348</v>
      </c>
      <c r="D2" s="37"/>
      <c r="E2" s="16" t="s">
        <v>349</v>
      </c>
      <c r="F2" s="17"/>
      <c r="G2" s="17"/>
      <c r="H2" s="38" t="s">
        <v>350</v>
      </c>
      <c r="K2" s="27" t="s">
        <v>281</v>
      </c>
      <c r="L2" s="67" t="s">
        <v>283</v>
      </c>
      <c r="M2" s="6"/>
      <c r="N2" s="6"/>
      <c r="O2" s="6"/>
      <c r="P2" s="6"/>
      <c r="Q2" s="6"/>
      <c r="R2" s="6"/>
      <c r="S2" s="6"/>
      <c r="T2" s="69" t="s">
        <v>359</v>
      </c>
      <c r="U2" s="70"/>
      <c r="V2" s="71" t="s">
        <v>363</v>
      </c>
      <c r="W2" s="69"/>
      <c r="X2" s="69"/>
      <c r="Y2" s="70"/>
      <c r="AD2" s="69" t="s">
        <v>362</v>
      </c>
      <c r="AE2" s="69"/>
      <c r="AF2" s="70"/>
      <c r="AG2" s="74" t="s">
        <v>269</v>
      </c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54"/>
      <c r="BH2" s="54"/>
      <c r="BI2" s="71" t="s">
        <v>326</v>
      </c>
      <c r="BJ2" s="69"/>
      <c r="BK2" s="70"/>
      <c r="BL2" s="76" t="s">
        <v>271</v>
      </c>
      <c r="BM2" s="89"/>
      <c r="BN2" s="89"/>
      <c r="BO2" s="89"/>
      <c r="BP2" s="89"/>
      <c r="BQ2" s="89"/>
      <c r="BR2" s="77"/>
      <c r="BS2" s="89"/>
      <c r="BT2" s="89"/>
      <c r="BU2" s="89"/>
      <c r="BV2" s="89"/>
      <c r="BW2" s="89"/>
      <c r="BX2" s="77" t="s">
        <v>44</v>
      </c>
      <c r="BY2" s="77" t="s">
        <v>45</v>
      </c>
      <c r="BZ2" s="77"/>
      <c r="CA2" s="77"/>
      <c r="CB2" s="77"/>
      <c r="CC2" s="77"/>
      <c r="CD2" s="77"/>
      <c r="CE2" s="94"/>
      <c r="CF2" s="77"/>
      <c r="CG2" s="77"/>
      <c r="CH2" s="110" t="s">
        <v>330</v>
      </c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78"/>
      <c r="DC2" s="79"/>
      <c r="DD2" s="74" t="s">
        <v>270</v>
      </c>
      <c r="DE2" s="75"/>
      <c r="DF2" s="75"/>
      <c r="DG2" s="75"/>
      <c r="DH2" s="75" t="s">
        <v>36</v>
      </c>
      <c r="DI2" s="75"/>
      <c r="DJ2" s="74" t="s">
        <v>315</v>
      </c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46"/>
      <c r="EH2" s="75"/>
      <c r="EI2" s="75"/>
      <c r="EJ2" s="16" t="s">
        <v>369</v>
      </c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80" t="s">
        <v>333</v>
      </c>
      <c r="FK2" s="81"/>
      <c r="FL2" s="81"/>
      <c r="FM2" s="81"/>
      <c r="FN2" s="82"/>
      <c r="FO2" s="83" t="s">
        <v>344</v>
      </c>
      <c r="FP2" s="84"/>
      <c r="FQ2" s="70"/>
      <c r="FR2" s="109"/>
      <c r="FS2" s="84" t="s">
        <v>343</v>
      </c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6"/>
      <c r="GH2" s="60"/>
      <c r="GI2" s="77" t="s">
        <v>334</v>
      </c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102"/>
    </row>
    <row r="3" spans="1:206" ht="12.75">
      <c r="A3" s="35" t="s">
        <v>288</v>
      </c>
      <c r="B3" s="36" t="s">
        <v>288</v>
      </c>
      <c r="C3" s="39" t="s">
        <v>4</v>
      </c>
      <c r="D3" s="40" t="s">
        <v>5</v>
      </c>
      <c r="E3" s="41" t="s">
        <v>351</v>
      </c>
      <c r="F3" s="43" t="s">
        <v>351</v>
      </c>
      <c r="G3" s="65" t="s">
        <v>351</v>
      </c>
      <c r="H3" s="38" t="s">
        <v>352</v>
      </c>
      <c r="K3" s="27" t="s">
        <v>282</v>
      </c>
      <c r="L3" s="68" t="s">
        <v>284</v>
      </c>
      <c r="T3" s="27" t="s">
        <v>357</v>
      </c>
      <c r="U3" s="68" t="s">
        <v>8</v>
      </c>
      <c r="V3" s="27" t="s">
        <v>360</v>
      </c>
      <c r="W3" s="27"/>
      <c r="X3" s="27"/>
      <c r="Y3" s="67" t="s">
        <v>361</v>
      </c>
      <c r="AD3" s="72" t="s">
        <v>364</v>
      </c>
      <c r="AE3" s="42" t="s">
        <v>328</v>
      </c>
      <c r="AF3" s="43" t="s">
        <v>340</v>
      </c>
      <c r="AG3" s="7"/>
      <c r="AH3" s="5" t="s">
        <v>273</v>
      </c>
      <c r="AI3" s="5"/>
      <c r="AJ3" s="5" t="s">
        <v>274</v>
      </c>
      <c r="AK3" s="5"/>
      <c r="AL3" s="5" t="s">
        <v>275</v>
      </c>
      <c r="AM3" s="5"/>
      <c r="AN3" s="5" t="s">
        <v>276</v>
      </c>
      <c r="AP3" s="5" t="s">
        <v>285</v>
      </c>
      <c r="AQ3" s="5"/>
      <c r="AR3" s="5" t="s">
        <v>286</v>
      </c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 t="s">
        <v>272</v>
      </c>
      <c r="BI3" s="35" t="s">
        <v>327</v>
      </c>
      <c r="BJ3" s="18" t="s">
        <v>328</v>
      </c>
      <c r="BK3" s="68" t="s">
        <v>329</v>
      </c>
      <c r="BL3" s="7"/>
      <c r="BM3" s="90" t="s">
        <v>273</v>
      </c>
      <c r="BN3" s="90"/>
      <c r="BO3" s="90" t="s">
        <v>274</v>
      </c>
      <c r="BP3" s="90"/>
      <c r="BQ3" s="90" t="s">
        <v>275</v>
      </c>
      <c r="BR3" s="9"/>
      <c r="BS3" s="90" t="s">
        <v>276</v>
      </c>
      <c r="BT3" s="90"/>
      <c r="BU3" s="90" t="s">
        <v>285</v>
      </c>
      <c r="BV3" s="90"/>
      <c r="BW3" s="90" t="s">
        <v>286</v>
      </c>
      <c r="BX3" s="9"/>
      <c r="BY3" s="9"/>
      <c r="BZ3" s="9"/>
      <c r="CA3" s="9"/>
      <c r="CB3" s="9"/>
      <c r="CC3" s="9"/>
      <c r="CD3" s="9"/>
      <c r="CE3" s="95" t="s">
        <v>272</v>
      </c>
      <c r="CF3" s="9"/>
      <c r="CG3" s="9"/>
      <c r="CH3" s="7"/>
      <c r="CI3" s="9" t="s">
        <v>273</v>
      </c>
      <c r="CK3" s="9" t="s">
        <v>274</v>
      </c>
      <c r="CM3" s="9" t="s">
        <v>275</v>
      </c>
      <c r="CO3" s="9" t="s">
        <v>276</v>
      </c>
      <c r="CQ3" s="9" t="s">
        <v>285</v>
      </c>
      <c r="CS3" s="9" t="s">
        <v>286</v>
      </c>
      <c r="CT3" s="9"/>
      <c r="CU3" s="9"/>
      <c r="CV3" s="9"/>
      <c r="CW3" s="9"/>
      <c r="CX3" s="9"/>
      <c r="CY3" s="9"/>
      <c r="DA3" s="9" t="s">
        <v>272</v>
      </c>
      <c r="DB3" s="9"/>
      <c r="DC3" s="10"/>
      <c r="DD3" s="7" t="s">
        <v>277</v>
      </c>
      <c r="DE3" s="5" t="s">
        <v>278</v>
      </c>
      <c r="DF3" s="5" t="s">
        <v>279</v>
      </c>
      <c r="DG3" s="5" t="s">
        <v>287</v>
      </c>
      <c r="DH3" s="5"/>
      <c r="DI3" s="5" t="s">
        <v>280</v>
      </c>
      <c r="DJ3" s="14"/>
      <c r="DK3" s="15" t="s">
        <v>273</v>
      </c>
      <c r="DL3" s="15"/>
      <c r="DM3" s="15" t="s">
        <v>274</v>
      </c>
      <c r="DN3" s="15"/>
      <c r="DO3" s="15" t="s">
        <v>275</v>
      </c>
      <c r="DP3" s="15"/>
      <c r="DQ3" s="15" t="s">
        <v>276</v>
      </c>
      <c r="DR3" s="15"/>
      <c r="DS3" s="15" t="s">
        <v>285</v>
      </c>
      <c r="DT3" s="15"/>
      <c r="DU3" s="15" t="s">
        <v>286</v>
      </c>
      <c r="DV3" s="15"/>
      <c r="DW3" s="15" t="s">
        <v>316</v>
      </c>
      <c r="DX3" s="15"/>
      <c r="DY3" s="15" t="s">
        <v>317</v>
      </c>
      <c r="DZ3" s="15"/>
      <c r="EA3" s="15" t="s">
        <v>318</v>
      </c>
      <c r="EB3" s="15"/>
      <c r="EC3" s="15" t="s">
        <v>319</v>
      </c>
      <c r="ED3" s="15"/>
      <c r="EE3" s="15" t="s">
        <v>320</v>
      </c>
      <c r="EF3" s="5"/>
      <c r="EG3" s="1" t="s">
        <v>346</v>
      </c>
      <c r="EH3" s="15"/>
      <c r="EI3" s="5" t="s">
        <v>272</v>
      </c>
      <c r="EJ3" s="105"/>
      <c r="EK3" s="106" t="s">
        <v>273</v>
      </c>
      <c r="EL3" s="106"/>
      <c r="EM3" s="106" t="s">
        <v>274</v>
      </c>
      <c r="EN3" s="106"/>
      <c r="EO3" s="106" t="s">
        <v>275</v>
      </c>
      <c r="EP3" s="106"/>
      <c r="EQ3" s="106" t="s">
        <v>276</v>
      </c>
      <c r="ER3" s="106"/>
      <c r="ES3" s="106" t="s">
        <v>285</v>
      </c>
      <c r="ET3" s="106"/>
      <c r="EU3" s="106" t="s">
        <v>286</v>
      </c>
      <c r="EV3" s="106"/>
      <c r="EW3" s="106" t="s">
        <v>316</v>
      </c>
      <c r="EX3" s="106"/>
      <c r="EY3" s="106" t="s">
        <v>317</v>
      </c>
      <c r="EZ3" s="106"/>
      <c r="FA3" s="106" t="s">
        <v>318</v>
      </c>
      <c r="FB3" s="106"/>
      <c r="FC3" s="106" t="s">
        <v>319</v>
      </c>
      <c r="FD3" s="106"/>
      <c r="FE3" s="106" t="s">
        <v>320</v>
      </c>
      <c r="FF3" s="106"/>
      <c r="FG3" s="107" t="s">
        <v>346</v>
      </c>
      <c r="FH3" s="106"/>
      <c r="FI3" s="108" t="s">
        <v>272</v>
      </c>
      <c r="FJ3" s="22" t="s">
        <v>277</v>
      </c>
      <c r="FK3" s="20" t="s">
        <v>287</v>
      </c>
      <c r="FL3" s="20" t="s">
        <v>331</v>
      </c>
      <c r="FM3" s="20" t="s">
        <v>280</v>
      </c>
      <c r="FN3" s="23" t="s">
        <v>332</v>
      </c>
      <c r="FO3" s="29" t="s">
        <v>364</v>
      </c>
      <c r="FP3" s="30" t="s">
        <v>328</v>
      </c>
      <c r="FQ3" s="68" t="s">
        <v>340</v>
      </c>
      <c r="FR3" s="102"/>
      <c r="FS3" s="30" t="s">
        <v>273</v>
      </c>
      <c r="FT3" s="30"/>
      <c r="FU3" s="30" t="s">
        <v>274</v>
      </c>
      <c r="FV3" s="30"/>
      <c r="FW3" s="31" t="s">
        <v>275</v>
      </c>
      <c r="FX3" s="30"/>
      <c r="FY3" s="30" t="s">
        <v>276</v>
      </c>
      <c r="FZ3" s="30"/>
      <c r="GA3" s="30" t="s">
        <v>285</v>
      </c>
      <c r="GB3" s="30"/>
      <c r="GC3" s="30" t="s">
        <v>286</v>
      </c>
      <c r="GE3" s="25" t="s">
        <v>346</v>
      </c>
      <c r="GG3" s="87" t="s">
        <v>272</v>
      </c>
      <c r="GH3" s="22"/>
      <c r="GI3" s="24" t="s">
        <v>273</v>
      </c>
      <c r="GJ3" s="9"/>
      <c r="GK3" s="24" t="s">
        <v>274</v>
      </c>
      <c r="GL3" s="9"/>
      <c r="GM3" s="24" t="s">
        <v>275</v>
      </c>
      <c r="GN3" s="9"/>
      <c r="GO3" s="9" t="s">
        <v>276</v>
      </c>
      <c r="GP3" s="9"/>
      <c r="GQ3" s="9" t="s">
        <v>285</v>
      </c>
      <c r="GR3" s="9"/>
      <c r="GS3" s="9" t="s">
        <v>286</v>
      </c>
      <c r="GT3" s="9"/>
      <c r="GU3" s="9" t="s">
        <v>346</v>
      </c>
      <c r="GV3" s="9"/>
      <c r="GW3" s="9" t="s">
        <v>272</v>
      </c>
      <c r="GX3" s="102"/>
    </row>
    <row r="4" spans="1:206" s="46" customFormat="1" ht="12.75">
      <c r="A4" s="44"/>
      <c r="B4" s="45"/>
      <c r="D4" s="47"/>
      <c r="E4" s="48" t="s">
        <v>353</v>
      </c>
      <c r="F4" s="50" t="s">
        <v>354</v>
      </c>
      <c r="G4" s="66" t="s">
        <v>355</v>
      </c>
      <c r="H4" s="51" t="s">
        <v>356</v>
      </c>
      <c r="L4" s="55"/>
      <c r="T4" s="51" t="s">
        <v>358</v>
      </c>
      <c r="U4" s="66"/>
      <c r="Y4" s="55"/>
      <c r="AD4" s="73" t="s">
        <v>288</v>
      </c>
      <c r="AE4" s="49"/>
      <c r="AF4" s="50"/>
      <c r="AG4" s="52" t="s">
        <v>290</v>
      </c>
      <c r="AH4" s="53" t="s">
        <v>291</v>
      </c>
      <c r="AI4" s="53" t="s">
        <v>290</v>
      </c>
      <c r="AJ4" s="53" t="s">
        <v>291</v>
      </c>
      <c r="AK4" s="53" t="s">
        <v>290</v>
      </c>
      <c r="AL4" s="53" t="s">
        <v>291</v>
      </c>
      <c r="AM4" s="53" t="s">
        <v>290</v>
      </c>
      <c r="AN4" s="53" t="s">
        <v>291</v>
      </c>
      <c r="AO4" s="53" t="s">
        <v>290</v>
      </c>
      <c r="AP4" s="53" t="s">
        <v>291</v>
      </c>
      <c r="AQ4" s="53" t="s">
        <v>290</v>
      </c>
      <c r="AR4" s="53" t="s">
        <v>291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 t="s">
        <v>290</v>
      </c>
      <c r="BF4" s="53" t="s">
        <v>291</v>
      </c>
      <c r="BG4" s="54"/>
      <c r="BH4" s="54"/>
      <c r="BI4" s="44" t="s">
        <v>288</v>
      </c>
      <c r="BJ4" s="51"/>
      <c r="BK4" s="66"/>
      <c r="BL4" s="56"/>
      <c r="BM4" s="91"/>
      <c r="BN4" s="91"/>
      <c r="BO4" s="91"/>
      <c r="BP4" s="91"/>
      <c r="BQ4" s="91"/>
      <c r="BR4" s="57"/>
      <c r="BS4" s="91"/>
      <c r="BT4" s="91"/>
      <c r="BU4" s="91"/>
      <c r="BV4" s="91"/>
      <c r="BW4" s="91"/>
      <c r="BX4" s="57"/>
      <c r="BY4" s="57"/>
      <c r="BZ4" s="57"/>
      <c r="CA4" s="57"/>
      <c r="CB4" s="57"/>
      <c r="CC4" s="57"/>
      <c r="CD4" s="57"/>
      <c r="CE4" s="96"/>
      <c r="CF4" s="57"/>
      <c r="CG4" s="57"/>
      <c r="CH4" s="56"/>
      <c r="CI4" s="57"/>
      <c r="CK4" s="57"/>
      <c r="CM4" s="57"/>
      <c r="CO4" s="57"/>
      <c r="CQ4" s="57"/>
      <c r="CS4" s="57"/>
      <c r="CT4" s="57"/>
      <c r="CU4" s="57"/>
      <c r="CV4" s="57"/>
      <c r="CW4" s="57"/>
      <c r="CX4" s="57"/>
      <c r="CY4" s="57"/>
      <c r="DA4" s="57"/>
      <c r="DB4" s="57"/>
      <c r="DC4" s="58"/>
      <c r="DD4" s="56"/>
      <c r="DE4" s="54"/>
      <c r="DF4" s="54"/>
      <c r="DG4" s="54"/>
      <c r="DH4" s="54"/>
      <c r="DI4" s="54"/>
      <c r="DJ4" s="56" t="s">
        <v>290</v>
      </c>
      <c r="DK4" s="54"/>
      <c r="DL4" s="54" t="s">
        <v>290</v>
      </c>
      <c r="DM4" s="54"/>
      <c r="DN4" s="54" t="s">
        <v>290</v>
      </c>
      <c r="DO4" s="54"/>
      <c r="DP4" s="54" t="s">
        <v>290</v>
      </c>
      <c r="DQ4" s="54"/>
      <c r="DR4" s="54" t="s">
        <v>290</v>
      </c>
      <c r="DS4" s="54"/>
      <c r="DT4" s="54" t="s">
        <v>290</v>
      </c>
      <c r="DU4" s="54"/>
      <c r="DV4" s="54" t="s">
        <v>290</v>
      </c>
      <c r="DW4" s="54"/>
      <c r="DX4" s="54" t="s">
        <v>290</v>
      </c>
      <c r="DY4" s="54"/>
      <c r="DZ4" s="54" t="s">
        <v>290</v>
      </c>
      <c r="EA4" s="54"/>
      <c r="EB4" s="54" t="s">
        <v>290</v>
      </c>
      <c r="EC4" s="54"/>
      <c r="ED4" s="54" t="s">
        <v>290</v>
      </c>
      <c r="EE4" s="54"/>
      <c r="EF4" s="59"/>
      <c r="EH4" s="54" t="s">
        <v>290</v>
      </c>
      <c r="EI4" s="59"/>
      <c r="EJ4" s="56" t="s">
        <v>290</v>
      </c>
      <c r="EK4" s="54"/>
      <c r="EL4" s="54" t="s">
        <v>290</v>
      </c>
      <c r="EM4" s="54"/>
      <c r="EN4" s="54" t="s">
        <v>290</v>
      </c>
      <c r="EO4" s="54"/>
      <c r="EP4" s="54" t="s">
        <v>290</v>
      </c>
      <c r="EQ4" s="54"/>
      <c r="ER4" s="54" t="s">
        <v>290</v>
      </c>
      <c r="ES4" s="54"/>
      <c r="ET4" s="54" t="s">
        <v>290</v>
      </c>
      <c r="EU4" s="54"/>
      <c r="EV4" s="54" t="s">
        <v>290</v>
      </c>
      <c r="EW4" s="54"/>
      <c r="EX4" s="54" t="s">
        <v>290</v>
      </c>
      <c r="EY4" s="54"/>
      <c r="EZ4" s="54" t="s">
        <v>290</v>
      </c>
      <c r="FA4" s="54"/>
      <c r="FB4" s="54" t="s">
        <v>290</v>
      </c>
      <c r="FC4" s="54"/>
      <c r="FD4" s="54" t="s">
        <v>290</v>
      </c>
      <c r="FE4" s="54"/>
      <c r="FF4" s="59"/>
      <c r="FH4" s="54" t="s">
        <v>290</v>
      </c>
      <c r="FJ4" s="60"/>
      <c r="FK4" s="61"/>
      <c r="FL4" s="61"/>
      <c r="FM4" s="61"/>
      <c r="FN4" s="62"/>
      <c r="FO4" s="85" t="s">
        <v>365</v>
      </c>
      <c r="FP4" s="63"/>
      <c r="FQ4" s="64"/>
      <c r="FR4" s="10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86"/>
      <c r="GH4" s="60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103"/>
    </row>
    <row r="5" spans="2:232" ht="12.75">
      <c r="B5" s="27"/>
      <c r="D5" s="2"/>
      <c r="E5" s="27"/>
      <c r="F5" s="27"/>
      <c r="G5" s="27"/>
      <c r="H5" s="27"/>
      <c r="T5" s="27"/>
      <c r="U5" s="27"/>
      <c r="AD5" s="28"/>
      <c r="AE5" s="27"/>
      <c r="AF5" s="27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I5" s="27"/>
      <c r="BJ5" s="27"/>
      <c r="BK5" s="27"/>
      <c r="CJ5" s="1"/>
      <c r="CL5" s="1"/>
      <c r="CN5" s="1"/>
      <c r="CP5" s="1"/>
      <c r="CR5" s="1"/>
      <c r="CZ5" s="1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33"/>
      <c r="EH5" s="4"/>
      <c r="EI5" s="33"/>
      <c r="EJ5" s="104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O5" s="30"/>
      <c r="FQ5" s="34"/>
      <c r="GG5" s="32"/>
      <c r="HX5" s="1"/>
    </row>
    <row r="6" spans="1:205" ht="12.75">
      <c r="A6" s="27">
        <v>200</v>
      </c>
      <c r="B6" s="1" t="s">
        <v>184</v>
      </c>
      <c r="C6" s="1" t="s">
        <v>52</v>
      </c>
      <c r="D6" s="1" t="s">
        <v>53</v>
      </c>
      <c r="E6" s="1" t="s">
        <v>47</v>
      </c>
      <c r="F6" s="1" t="s">
        <v>89</v>
      </c>
      <c r="H6" s="1" t="s">
        <v>54</v>
      </c>
      <c r="K6" s="1" t="s">
        <v>51</v>
      </c>
      <c r="T6" s="2">
        <v>36039</v>
      </c>
      <c r="U6" s="1" t="s">
        <v>146</v>
      </c>
      <c r="V6" s="1" t="s">
        <v>87</v>
      </c>
      <c r="Y6" s="1">
        <v>3</v>
      </c>
      <c r="AD6" s="1">
        <v>1</v>
      </c>
      <c r="AE6" s="1" t="s">
        <v>147</v>
      </c>
      <c r="AH6" s="4">
        <v>9.860215054</v>
      </c>
      <c r="AJ6" s="4">
        <v>12.51340206</v>
      </c>
      <c r="AL6" s="4">
        <v>21.12857143</v>
      </c>
      <c r="BF6" s="4">
        <v>14.50072951</v>
      </c>
      <c r="BI6">
        <v>1</v>
      </c>
      <c r="BJ6" t="s">
        <v>137</v>
      </c>
      <c r="BK6" t="s">
        <v>345</v>
      </c>
      <c r="BL6" s="4" t="s">
        <v>321</v>
      </c>
      <c r="BM6" s="92">
        <v>99.32769811</v>
      </c>
      <c r="BN6" s="92" t="s">
        <v>321</v>
      </c>
      <c r="BO6" s="92">
        <v>99.11565705</v>
      </c>
      <c r="BP6" s="92" t="s">
        <v>321</v>
      </c>
      <c r="BQ6" s="92">
        <v>98.70349307</v>
      </c>
      <c r="BR6" s="4" t="s">
        <v>321</v>
      </c>
      <c r="BT6" s="92" t="s">
        <v>321</v>
      </c>
      <c r="BV6" s="92" t="s">
        <v>321</v>
      </c>
      <c r="BZ6" s="4"/>
      <c r="CA6" s="4"/>
      <c r="CB6" s="4"/>
      <c r="CC6" s="4"/>
      <c r="CD6" s="4" t="s">
        <v>321</v>
      </c>
      <c r="CE6" s="97">
        <v>99.03388468</v>
      </c>
      <c r="CH6"/>
      <c r="CI6" s="8" t="s">
        <v>137</v>
      </c>
      <c r="CK6" s="8" t="s">
        <v>137</v>
      </c>
      <c r="CM6" s="8" t="s">
        <v>137</v>
      </c>
      <c r="DA6" s="8" t="s">
        <v>137</v>
      </c>
      <c r="DD6" s="4">
        <v>454195.5</v>
      </c>
      <c r="DE6" s="4">
        <v>1729484.1</v>
      </c>
      <c r="DF6" s="4">
        <v>90386.1</v>
      </c>
      <c r="DG6" s="4">
        <v>1346.5</v>
      </c>
      <c r="DI6" s="4">
        <v>2275412.2</v>
      </c>
      <c r="DK6" s="12">
        <v>2223418.7</v>
      </c>
      <c r="DM6" s="12">
        <v>2145131.3</v>
      </c>
      <c r="DO6" s="12">
        <v>2470554.8</v>
      </c>
      <c r="EG6"/>
      <c r="EI6" s="12">
        <v>2275412.2</v>
      </c>
      <c r="EJ6" s="26"/>
      <c r="EK6" s="100">
        <v>2141691.3</v>
      </c>
      <c r="EL6" s="100"/>
      <c r="EM6" s="100">
        <v>2058903.1</v>
      </c>
      <c r="EN6" s="100"/>
      <c r="EO6" s="100">
        <v>2362767.9</v>
      </c>
      <c r="EP6" s="100" t="s">
        <v>321</v>
      </c>
      <c r="EQ6" s="100" t="s">
        <v>321</v>
      </c>
      <c r="ER6" s="100" t="s">
        <v>321</v>
      </c>
      <c r="ES6" s="100" t="s">
        <v>321</v>
      </c>
      <c r="ET6" s="100" t="s">
        <v>321</v>
      </c>
      <c r="EU6" s="100" t="s">
        <v>321</v>
      </c>
      <c r="EV6" s="100" t="s">
        <v>321</v>
      </c>
      <c r="EW6" s="100" t="s">
        <v>321</v>
      </c>
      <c r="EX6" s="100" t="s">
        <v>321</v>
      </c>
      <c r="EY6" s="100" t="s">
        <v>321</v>
      </c>
      <c r="EZ6" s="100" t="s">
        <v>321</v>
      </c>
      <c r="FA6" s="100" t="s">
        <v>321</v>
      </c>
      <c r="FB6" s="100" t="s">
        <v>321</v>
      </c>
      <c r="FC6" s="100" t="s">
        <v>321</v>
      </c>
      <c r="FD6" s="100" t="s">
        <v>321</v>
      </c>
      <c r="FE6" s="100" t="s">
        <v>321</v>
      </c>
      <c r="FF6" s="100" t="s">
        <v>321</v>
      </c>
      <c r="FG6" s="100" t="s">
        <v>321</v>
      </c>
      <c r="FH6" s="26"/>
      <c r="FI6" s="100">
        <v>2183679.6</v>
      </c>
      <c r="FJ6" s="21">
        <v>168.3333333</v>
      </c>
      <c r="FK6" s="21">
        <v>15.22</v>
      </c>
      <c r="FL6" s="21"/>
      <c r="FM6" s="21">
        <v>185.84</v>
      </c>
      <c r="FN6" s="19">
        <v>211.2380952</v>
      </c>
      <c r="FO6" s="1">
        <v>1</v>
      </c>
      <c r="FP6" s="1" t="s">
        <v>147</v>
      </c>
      <c r="FQ6" s="1" t="s">
        <v>366</v>
      </c>
      <c r="FR6" s="26"/>
      <c r="FS6" s="25">
        <v>13.743273542788584</v>
      </c>
      <c r="FT6" s="4"/>
      <c r="FU6" s="25">
        <v>17.477295420691647</v>
      </c>
      <c r="FV6" s="4"/>
      <c r="FW6" s="25">
        <v>40.18504804481102</v>
      </c>
      <c r="FX6" s="4"/>
      <c r="FY6" s="25" t="s">
        <v>321</v>
      </c>
      <c r="GA6" s="25" t="s">
        <v>321</v>
      </c>
      <c r="GC6" s="25" t="s">
        <v>321</v>
      </c>
      <c r="GF6" s="4"/>
      <c r="GG6" s="25">
        <f aca="true" t="shared" si="0" ref="GG6:GG46">IF(SUM(FS6,FU6,FW6,FY6,GA6,GC6)=0,"",AVERAGE(FS6,FU6,FW6,FY6,GA6,GC6))</f>
        <v>23.80187233609708</v>
      </c>
      <c r="GI6" s="8">
        <v>2.044211647655577</v>
      </c>
      <c r="GK6" s="8">
        <v>1.9763029060944697</v>
      </c>
      <c r="GM6" s="8">
        <v>3.099485788696155</v>
      </c>
      <c r="GO6" s="8" t="s">
        <v>321</v>
      </c>
      <c r="GQ6" s="8" t="s">
        <v>321</v>
      </c>
      <c r="GS6" s="8" t="s">
        <v>321</v>
      </c>
      <c r="GU6" s="8" t="s">
        <v>321</v>
      </c>
      <c r="GW6" s="25">
        <f aca="true" t="shared" si="1" ref="GW6:GW46">IF(SUM(GI6,GK6,GM6,GO6,GQ6,GS6)=0,"",AVERAGE(GI6,GK6,GM6,GO6,GQ6,GS6))</f>
        <v>2.3733334474820675</v>
      </c>
    </row>
    <row r="7" spans="1:205" ht="12.75">
      <c r="A7" s="27">
        <v>200</v>
      </c>
      <c r="B7" s="1" t="s">
        <v>111</v>
      </c>
      <c r="C7" s="1" t="s">
        <v>52</v>
      </c>
      <c r="D7" s="1" t="s">
        <v>53</v>
      </c>
      <c r="E7" s="1" t="s">
        <v>47</v>
      </c>
      <c r="F7" s="1" t="s">
        <v>89</v>
      </c>
      <c r="H7" s="1" t="s">
        <v>54</v>
      </c>
      <c r="K7" s="1" t="s">
        <v>51</v>
      </c>
      <c r="T7" s="2">
        <v>36039</v>
      </c>
      <c r="U7" s="1" t="s">
        <v>91</v>
      </c>
      <c r="V7" s="1" t="s">
        <v>87</v>
      </c>
      <c r="Y7" s="1">
        <v>3</v>
      </c>
      <c r="AD7" s="1">
        <v>1</v>
      </c>
      <c r="AE7" s="1" t="s">
        <v>367</v>
      </c>
      <c r="AG7" s="4">
        <v>17.18464351</v>
      </c>
      <c r="AH7" s="4">
        <v>7.157009346</v>
      </c>
      <c r="AJ7" s="4">
        <v>29.9266055</v>
      </c>
      <c r="AL7" s="4">
        <v>44.62181818</v>
      </c>
      <c r="BE7" s="4">
        <v>1.505293463</v>
      </c>
      <c r="BF7" s="4">
        <v>27.23514434</v>
      </c>
      <c r="BI7">
        <v>1</v>
      </c>
      <c r="BJ7" t="s">
        <v>137</v>
      </c>
      <c r="BK7" t="s">
        <v>345</v>
      </c>
      <c r="BL7" s="4" t="s">
        <v>322</v>
      </c>
      <c r="BM7" s="92">
        <v>99.72344897</v>
      </c>
      <c r="BN7" s="92" t="s">
        <v>321</v>
      </c>
      <c r="BO7" s="92">
        <v>98.79674543</v>
      </c>
      <c r="BP7" s="92" t="s">
        <v>321</v>
      </c>
      <c r="BQ7" s="92">
        <v>98.16345584</v>
      </c>
      <c r="BR7" s="4" t="s">
        <v>321</v>
      </c>
      <c r="BT7" s="92" t="s">
        <v>321</v>
      </c>
      <c r="BV7" s="92" t="s">
        <v>321</v>
      </c>
      <c r="BZ7" s="4"/>
      <c r="CA7" s="4"/>
      <c r="CB7" s="4"/>
      <c r="CC7" s="4"/>
      <c r="CD7" s="4" t="s">
        <v>322</v>
      </c>
      <c r="CE7" s="97">
        <v>98.91078115</v>
      </c>
      <c r="CH7"/>
      <c r="CI7" s="8" t="s">
        <v>137</v>
      </c>
      <c r="CK7" s="8" t="s">
        <v>137</v>
      </c>
      <c r="CM7" s="8" t="s">
        <v>137</v>
      </c>
      <c r="DA7" s="8" t="s">
        <v>137</v>
      </c>
      <c r="DD7" s="4">
        <v>255780.7</v>
      </c>
      <c r="DE7" s="4">
        <v>3464543.5</v>
      </c>
      <c r="DF7" s="4">
        <v>67260.9</v>
      </c>
      <c r="DG7" s="4">
        <v>3065.3</v>
      </c>
      <c r="DI7" s="4">
        <v>3790650.4</v>
      </c>
      <c r="DK7" s="12">
        <v>3923336</v>
      </c>
      <c r="DM7" s="12">
        <v>3770501.7</v>
      </c>
      <c r="DO7" s="12">
        <v>3683367.8</v>
      </c>
      <c r="EG7"/>
      <c r="EI7" s="12">
        <v>3790650.4</v>
      </c>
      <c r="EJ7" s="26"/>
      <c r="EK7" s="100">
        <v>3848311.6</v>
      </c>
      <c r="EL7" s="100"/>
      <c r="EM7" s="100">
        <v>3694760.1</v>
      </c>
      <c r="EN7" s="100"/>
      <c r="EO7" s="100">
        <v>3622784</v>
      </c>
      <c r="EP7" s="100" t="s">
        <v>321</v>
      </c>
      <c r="EQ7" s="100" t="s">
        <v>321</v>
      </c>
      <c r="ER7" s="100" t="s">
        <v>321</v>
      </c>
      <c r="ES7" s="100" t="s">
        <v>321</v>
      </c>
      <c r="ET7" s="100" t="s">
        <v>321</v>
      </c>
      <c r="EU7" s="100" t="s">
        <v>321</v>
      </c>
      <c r="EV7" s="100" t="s">
        <v>321</v>
      </c>
      <c r="EW7" s="100" t="s">
        <v>321</v>
      </c>
      <c r="EX7" s="100" t="s">
        <v>321</v>
      </c>
      <c r="EY7" s="100" t="s">
        <v>321</v>
      </c>
      <c r="EZ7" s="100" t="s">
        <v>321</v>
      </c>
      <c r="FA7" s="100" t="s">
        <v>321</v>
      </c>
      <c r="FB7" s="100" t="s">
        <v>321</v>
      </c>
      <c r="FC7" s="100" t="s">
        <v>321</v>
      </c>
      <c r="FD7" s="100" t="s">
        <v>321</v>
      </c>
      <c r="FE7" s="100" t="s">
        <v>321</v>
      </c>
      <c r="FF7" s="100" t="s">
        <v>321</v>
      </c>
      <c r="FG7" s="100" t="s">
        <v>321</v>
      </c>
      <c r="FH7" s="26"/>
      <c r="FI7" s="100">
        <v>3720324.2</v>
      </c>
      <c r="FJ7" s="21">
        <v>52.9</v>
      </c>
      <c r="FK7" s="21">
        <v>15.24333333</v>
      </c>
      <c r="FL7" s="21"/>
      <c r="FM7" s="21">
        <v>68.14</v>
      </c>
      <c r="FN7" s="19">
        <v>126.8950688</v>
      </c>
      <c r="FO7" s="1">
        <v>1</v>
      </c>
      <c r="FP7" s="1" t="s">
        <v>367</v>
      </c>
      <c r="FQ7" s="1" t="s">
        <v>366</v>
      </c>
      <c r="FR7" s="4">
        <v>17.18464351</v>
      </c>
      <c r="FS7" s="25">
        <v>13.506480552745815</v>
      </c>
      <c r="FT7" s="4"/>
      <c r="FU7" s="25">
        <v>94.30068350736369</v>
      </c>
      <c r="FV7" s="4"/>
      <c r="FW7" s="25">
        <v>258.29916549320393</v>
      </c>
      <c r="FX7" s="4"/>
      <c r="FY7" s="25" t="s">
        <v>321</v>
      </c>
      <c r="GA7" s="25" t="s">
        <v>321</v>
      </c>
      <c r="GC7" s="25" t="s">
        <v>321</v>
      </c>
      <c r="GF7" s="4">
        <v>1.505293463</v>
      </c>
      <c r="GG7" s="25">
        <f t="shared" si="0"/>
        <v>122.03544318443782</v>
      </c>
      <c r="GI7" s="8">
        <v>4.883901735150345</v>
      </c>
      <c r="GK7" s="8">
        <v>7.837134872246012</v>
      </c>
      <c r="GM7" s="8">
        <v>14.06441353924229</v>
      </c>
      <c r="GO7" s="8" t="s">
        <v>321</v>
      </c>
      <c r="GQ7" s="8" t="s">
        <v>321</v>
      </c>
      <c r="GS7" s="8" t="s">
        <v>321</v>
      </c>
      <c r="GU7" s="8" t="s">
        <v>321</v>
      </c>
      <c r="GW7" s="25">
        <f t="shared" si="1"/>
        <v>8.928483382212882</v>
      </c>
    </row>
    <row r="8" spans="1:205" ht="12.75">
      <c r="A8" s="27">
        <v>200</v>
      </c>
      <c r="B8" s="1" t="s">
        <v>211</v>
      </c>
      <c r="C8" s="1" t="s">
        <v>52</v>
      </c>
      <c r="D8" s="1" t="s">
        <v>53</v>
      </c>
      <c r="E8" s="1" t="s">
        <v>47</v>
      </c>
      <c r="F8" s="1" t="s">
        <v>89</v>
      </c>
      <c r="H8" s="1" t="s">
        <v>54</v>
      </c>
      <c r="K8" s="1" t="s">
        <v>51</v>
      </c>
      <c r="T8" s="2">
        <v>34912</v>
      </c>
      <c r="U8" s="1" t="s">
        <v>212</v>
      </c>
      <c r="V8" s="1" t="s">
        <v>87</v>
      </c>
      <c r="Y8" s="1">
        <v>3</v>
      </c>
      <c r="AD8" s="1">
        <v>2</v>
      </c>
      <c r="AE8" s="1" t="s">
        <v>367</v>
      </c>
      <c r="AJ8" s="4">
        <v>10.32387232</v>
      </c>
      <c r="AL8" s="4">
        <v>57.3894312</v>
      </c>
      <c r="BF8" s="4">
        <v>33.85665176</v>
      </c>
      <c r="BI8">
        <v>2</v>
      </c>
      <c r="BJ8" t="s">
        <v>137</v>
      </c>
      <c r="BK8" t="s">
        <v>345</v>
      </c>
      <c r="BL8" s="4" t="s">
        <v>321</v>
      </c>
      <c r="BN8" s="92" t="s">
        <v>321</v>
      </c>
      <c r="BO8" s="92">
        <v>99.29365003</v>
      </c>
      <c r="BP8" s="92" t="s">
        <v>321</v>
      </c>
      <c r="BQ8" s="92">
        <v>95.52727523</v>
      </c>
      <c r="BR8" s="4" t="s">
        <v>321</v>
      </c>
      <c r="BT8" s="92" t="s">
        <v>321</v>
      </c>
      <c r="BV8" s="92" t="s">
        <v>321</v>
      </c>
      <c r="BZ8" s="4"/>
      <c r="CA8" s="4"/>
      <c r="CB8" s="4"/>
      <c r="CC8" s="4"/>
      <c r="CD8" s="4" t="s">
        <v>321</v>
      </c>
      <c r="CE8" s="97">
        <v>97.58458423</v>
      </c>
      <c r="CH8"/>
      <c r="CK8" s="8" t="s">
        <v>137</v>
      </c>
      <c r="CM8" s="8" t="s">
        <v>137</v>
      </c>
      <c r="DA8" s="8" t="s">
        <v>137</v>
      </c>
      <c r="DD8" s="4">
        <v>492384.5</v>
      </c>
      <c r="DE8" s="4">
        <v>1503744.3</v>
      </c>
      <c r="DF8" s="4">
        <v>120227</v>
      </c>
      <c r="DI8" s="4">
        <v>2124962.7</v>
      </c>
      <c r="DK8" s="12">
        <v>2213956.1</v>
      </c>
      <c r="DM8" s="12">
        <v>2215755.8</v>
      </c>
      <c r="DO8" s="12">
        <v>1945176.2</v>
      </c>
      <c r="DQ8" s="12">
        <v>2124962.7</v>
      </c>
      <c r="EG8"/>
      <c r="EI8" s="12">
        <v>2124962.7</v>
      </c>
      <c r="EJ8" s="26"/>
      <c r="EK8" s="100">
        <v>2060060</v>
      </c>
      <c r="EL8" s="100"/>
      <c r="EM8" s="100">
        <v>2075040.5</v>
      </c>
      <c r="EN8" s="100"/>
      <c r="EO8" s="100">
        <v>1853286.1</v>
      </c>
      <c r="EP8" s="100" t="s">
        <v>321</v>
      </c>
      <c r="EQ8" s="100" t="s">
        <v>321</v>
      </c>
      <c r="ER8" s="100" t="s">
        <v>321</v>
      </c>
      <c r="ES8" s="100" t="s">
        <v>321</v>
      </c>
      <c r="ET8" s="100" t="s">
        <v>321</v>
      </c>
      <c r="EU8" s="100" t="s">
        <v>321</v>
      </c>
      <c r="EV8" s="100" t="s">
        <v>321</v>
      </c>
      <c r="EW8" s="100" t="s">
        <v>321</v>
      </c>
      <c r="EX8" s="100" t="s">
        <v>321</v>
      </c>
      <c r="EY8" s="100" t="s">
        <v>321</v>
      </c>
      <c r="EZ8" s="100" t="s">
        <v>321</v>
      </c>
      <c r="FA8" s="100" t="s">
        <v>321</v>
      </c>
      <c r="FB8" s="100" t="s">
        <v>321</v>
      </c>
      <c r="FC8" s="100" t="s">
        <v>321</v>
      </c>
      <c r="FD8" s="100" t="s">
        <v>321</v>
      </c>
      <c r="FE8" s="100" t="s">
        <v>321</v>
      </c>
      <c r="FF8" s="100" t="s">
        <v>321</v>
      </c>
      <c r="FG8" s="100" t="s">
        <v>321</v>
      </c>
      <c r="FH8" s="26"/>
      <c r="FI8" s="100">
        <v>1996128.8</v>
      </c>
      <c r="FJ8" s="21">
        <v>134</v>
      </c>
      <c r="FK8" s="21">
        <v>43.77333333333334</v>
      </c>
      <c r="FL8" s="21"/>
      <c r="FM8" s="21">
        <v>177.88</v>
      </c>
      <c r="FN8" s="19">
        <v>232.087478</v>
      </c>
      <c r="FO8" s="1">
        <v>2</v>
      </c>
      <c r="FP8" s="1" t="s">
        <v>367</v>
      </c>
      <c r="FQ8" s="1" t="s">
        <v>366</v>
      </c>
      <c r="FR8" s="4"/>
      <c r="FS8" s="25" t="s">
        <v>321</v>
      </c>
      <c r="FT8" s="4"/>
      <c r="FU8" s="25">
        <v>19.13802886390329</v>
      </c>
      <c r="FV8" s="4"/>
      <c r="FW8" s="25">
        <v>135.73352350221808</v>
      </c>
      <c r="FX8" s="4"/>
      <c r="FY8" s="25" t="s">
        <v>321</v>
      </c>
      <c r="GA8" s="25" t="s">
        <v>321</v>
      </c>
      <c r="GC8" s="25" t="s">
        <v>321</v>
      </c>
      <c r="GF8" s="4"/>
      <c r="GG8" s="25">
        <f t="shared" si="0"/>
        <v>77.43577618306068</v>
      </c>
      <c r="GK8" s="8">
        <v>2.7094258762272125</v>
      </c>
      <c r="GM8" s="8">
        <v>3.0346942966986563</v>
      </c>
      <c r="GO8" s="8" t="s">
        <v>321</v>
      </c>
      <c r="GQ8" s="8" t="s">
        <v>321</v>
      </c>
      <c r="GS8" s="8" t="s">
        <v>321</v>
      </c>
      <c r="GU8" s="8" t="s">
        <v>321</v>
      </c>
      <c r="GW8" s="25">
        <f t="shared" si="1"/>
        <v>2.8720600864629344</v>
      </c>
    </row>
    <row r="9" spans="1:205" ht="12.75">
      <c r="A9" s="27">
        <v>200</v>
      </c>
      <c r="B9" s="1" t="s">
        <v>159</v>
      </c>
      <c r="C9" s="1" t="s">
        <v>52</v>
      </c>
      <c r="D9" s="1" t="s">
        <v>53</v>
      </c>
      <c r="E9" s="1" t="s">
        <v>47</v>
      </c>
      <c r="F9" s="1" t="s">
        <v>89</v>
      </c>
      <c r="H9" s="1" t="s">
        <v>54</v>
      </c>
      <c r="K9" s="1" t="s">
        <v>51</v>
      </c>
      <c r="T9" s="2">
        <v>34912</v>
      </c>
      <c r="U9" s="1" t="s">
        <v>160</v>
      </c>
      <c r="V9" s="1" t="s">
        <v>87</v>
      </c>
      <c r="Y9" s="1">
        <v>3</v>
      </c>
      <c r="AD9" s="1">
        <v>2</v>
      </c>
      <c r="AE9" s="1" t="s">
        <v>147</v>
      </c>
      <c r="AH9" s="4">
        <v>4.36825548</v>
      </c>
      <c r="AJ9" s="4">
        <v>11.59711484</v>
      </c>
      <c r="BF9" s="4">
        <v>7.982685161</v>
      </c>
      <c r="BI9">
        <v>2</v>
      </c>
      <c r="BJ9" t="s">
        <v>137</v>
      </c>
      <c r="BK9" t="s">
        <v>345</v>
      </c>
      <c r="BL9" s="4" t="s">
        <v>321</v>
      </c>
      <c r="BM9" s="92">
        <v>99.81532773</v>
      </c>
      <c r="BN9" s="92" t="s">
        <v>321</v>
      </c>
      <c r="BO9" s="92">
        <v>99.51476053</v>
      </c>
      <c r="BP9" s="92" t="s">
        <v>321</v>
      </c>
      <c r="BR9" s="4" t="s">
        <v>321</v>
      </c>
      <c r="BT9" s="92" t="s">
        <v>321</v>
      </c>
      <c r="BV9" s="92" t="s">
        <v>321</v>
      </c>
      <c r="BZ9" s="4"/>
      <c r="CA9" s="4"/>
      <c r="CB9" s="4"/>
      <c r="CC9" s="4"/>
      <c r="CD9" s="4" t="s">
        <v>321</v>
      </c>
      <c r="CE9" s="97">
        <v>99.66426771</v>
      </c>
      <c r="CH9"/>
      <c r="CI9" s="8" t="s">
        <v>137</v>
      </c>
      <c r="CK9" s="8" t="s">
        <v>137</v>
      </c>
      <c r="DA9" s="8" t="s">
        <v>137</v>
      </c>
      <c r="DD9" s="4">
        <v>606002.2</v>
      </c>
      <c r="DE9" s="4">
        <v>2869608.5</v>
      </c>
      <c r="DF9" s="4">
        <v>128972.8</v>
      </c>
      <c r="DI9" s="4">
        <v>3604583.5</v>
      </c>
      <c r="DK9" s="12">
        <v>3585960.9</v>
      </c>
      <c r="DM9" s="12">
        <v>3623206.1</v>
      </c>
      <c r="DO9" s="12">
        <v>3604583.5</v>
      </c>
      <c r="DQ9" s="12">
        <v>3604583.5</v>
      </c>
      <c r="EG9"/>
      <c r="EI9" s="12">
        <v>3604583.5</v>
      </c>
      <c r="EJ9" s="26"/>
      <c r="EK9" s="100">
        <v>3428654.3</v>
      </c>
      <c r="EL9" s="100"/>
      <c r="EM9" s="100">
        <v>3522567.1</v>
      </c>
      <c r="EN9" s="100" t="s">
        <v>321</v>
      </c>
      <c r="EO9" s="100" t="s">
        <v>321</v>
      </c>
      <c r="EP9" s="100" t="s">
        <v>321</v>
      </c>
      <c r="EQ9" s="100" t="s">
        <v>321</v>
      </c>
      <c r="ER9" s="100" t="s">
        <v>321</v>
      </c>
      <c r="ES9" s="100" t="s">
        <v>321</v>
      </c>
      <c r="ET9" s="100" t="s">
        <v>321</v>
      </c>
      <c r="EU9" s="100" t="s">
        <v>321</v>
      </c>
      <c r="EV9" s="100" t="s">
        <v>321</v>
      </c>
      <c r="EW9" s="100" t="s">
        <v>321</v>
      </c>
      <c r="EX9" s="100" t="s">
        <v>321</v>
      </c>
      <c r="EY9" s="100" t="s">
        <v>321</v>
      </c>
      <c r="EZ9" s="100" t="s">
        <v>321</v>
      </c>
      <c r="FA9" s="100" t="s">
        <v>321</v>
      </c>
      <c r="FB9" s="100" t="s">
        <v>321</v>
      </c>
      <c r="FC9" s="100" t="s">
        <v>321</v>
      </c>
      <c r="FD9" s="100" t="s">
        <v>321</v>
      </c>
      <c r="FE9" s="100" t="s">
        <v>321</v>
      </c>
      <c r="FF9" s="100" t="s">
        <v>321</v>
      </c>
      <c r="FG9" s="100" t="s">
        <v>321</v>
      </c>
      <c r="FH9" s="26"/>
      <c r="FI9" s="100">
        <v>3475610.7</v>
      </c>
      <c r="FJ9" s="21">
        <v>85.6</v>
      </c>
      <c r="FK9" s="21">
        <v>13.4</v>
      </c>
      <c r="FL9" s="21"/>
      <c r="FM9" s="21">
        <v>99</v>
      </c>
      <c r="FN9" s="19">
        <v>144.465619</v>
      </c>
      <c r="FO9" s="1">
        <v>2</v>
      </c>
      <c r="FP9" s="1" t="s">
        <v>147</v>
      </c>
      <c r="FQ9" s="1" t="s">
        <v>366</v>
      </c>
      <c r="FR9" s="4"/>
      <c r="FS9" s="25">
        <v>8.442161105260213</v>
      </c>
      <c r="FT9" s="4"/>
      <c r="FU9" s="25">
        <v>26.452195012514814</v>
      </c>
      <c r="FV9" s="4"/>
      <c r="FW9" s="25" t="s">
        <v>321</v>
      </c>
      <c r="FX9" s="4"/>
      <c r="FY9" s="25" t="s">
        <v>321</v>
      </c>
      <c r="GA9" s="25" t="s">
        <v>321</v>
      </c>
      <c r="GC9" s="25" t="s">
        <v>321</v>
      </c>
      <c r="GF9" s="4"/>
      <c r="GG9" s="25">
        <f t="shared" si="0"/>
        <v>17.447178058887513</v>
      </c>
      <c r="GI9" s="8">
        <v>4.5714286748414015</v>
      </c>
      <c r="GK9" s="8">
        <v>5.451369199730396</v>
      </c>
      <c r="GM9" s="8" t="s">
        <v>321</v>
      </c>
      <c r="GO9" s="8" t="s">
        <v>321</v>
      </c>
      <c r="GQ9" s="8" t="s">
        <v>321</v>
      </c>
      <c r="GS9" s="8" t="s">
        <v>321</v>
      </c>
      <c r="GU9" s="8" t="s">
        <v>321</v>
      </c>
      <c r="GW9" s="25">
        <f t="shared" si="1"/>
        <v>5.0113989372858985</v>
      </c>
    </row>
    <row r="10" spans="1:205" ht="12.75">
      <c r="A10" s="27">
        <v>200</v>
      </c>
      <c r="B10" s="1" t="s">
        <v>188</v>
      </c>
      <c r="C10" s="1" t="s">
        <v>52</v>
      </c>
      <c r="D10" s="1" t="s">
        <v>53</v>
      </c>
      <c r="E10" s="1" t="s">
        <v>47</v>
      </c>
      <c r="F10" s="1" t="s">
        <v>89</v>
      </c>
      <c r="H10" s="1" t="s">
        <v>54</v>
      </c>
      <c r="K10" s="1" t="s">
        <v>51</v>
      </c>
      <c r="T10" s="2">
        <v>33837</v>
      </c>
      <c r="U10" s="1" t="s">
        <v>189</v>
      </c>
      <c r="V10" s="1" t="s">
        <v>87</v>
      </c>
      <c r="Y10" s="1">
        <v>3</v>
      </c>
      <c r="AD10" s="1">
        <v>3</v>
      </c>
      <c r="AE10" s="1" t="s">
        <v>367</v>
      </c>
      <c r="AH10" s="4">
        <v>16.83527768</v>
      </c>
      <c r="AJ10" s="4">
        <v>14.54409296</v>
      </c>
      <c r="AL10" s="4">
        <v>23.11743121</v>
      </c>
      <c r="AN10" s="4">
        <v>17.43026564</v>
      </c>
      <c r="BF10" s="4">
        <v>17.98176687</v>
      </c>
      <c r="BI10">
        <v>3</v>
      </c>
      <c r="BJ10" t="s">
        <v>137</v>
      </c>
      <c r="BK10" t="s">
        <v>345</v>
      </c>
      <c r="BL10" s="4" t="s">
        <v>321</v>
      </c>
      <c r="BM10" s="92">
        <v>99.00664372</v>
      </c>
      <c r="BN10" s="92" t="s">
        <v>321</v>
      </c>
      <c r="BO10" s="92">
        <v>99.16630393</v>
      </c>
      <c r="BP10" s="92" t="s">
        <v>321</v>
      </c>
      <c r="BQ10" s="92">
        <v>99.04618157</v>
      </c>
      <c r="BR10" s="4" t="s">
        <v>321</v>
      </c>
      <c r="BS10" s="92">
        <v>99.41695145</v>
      </c>
      <c r="BT10" s="92" t="s">
        <v>321</v>
      </c>
      <c r="BV10" s="92" t="s">
        <v>321</v>
      </c>
      <c r="BZ10" s="4"/>
      <c r="CA10" s="4"/>
      <c r="CB10" s="4"/>
      <c r="CC10" s="4"/>
      <c r="CD10" s="4" t="s">
        <v>321</v>
      </c>
      <c r="CE10" s="97">
        <v>99.18749396</v>
      </c>
      <c r="CH10"/>
      <c r="CI10" s="8" t="s">
        <v>137</v>
      </c>
      <c r="CK10" s="8" t="s">
        <v>137</v>
      </c>
      <c r="CM10" s="8" t="s">
        <v>137</v>
      </c>
      <c r="CO10" s="8" t="s">
        <v>137</v>
      </c>
      <c r="DA10" s="8" t="s">
        <v>137</v>
      </c>
      <c r="DD10" s="4">
        <v>3309103.6</v>
      </c>
      <c r="DE10" s="4">
        <v>25943.6</v>
      </c>
      <c r="DF10" s="4">
        <v>12322.4</v>
      </c>
      <c r="DG10" s="4">
        <v>7726.5</v>
      </c>
      <c r="DI10" s="4">
        <v>3355096.1</v>
      </c>
      <c r="DK10" s="12">
        <v>2569297.8</v>
      </c>
      <c r="DM10" s="12">
        <v>2644710.2</v>
      </c>
      <c r="DO10" s="12">
        <v>3674286.9</v>
      </c>
      <c r="DQ10" s="12">
        <v>4532089.6</v>
      </c>
      <c r="EG10"/>
      <c r="EI10" s="12">
        <v>3355096.1</v>
      </c>
      <c r="EJ10" s="26">
        <v>0.057132142667710266</v>
      </c>
      <c r="EK10" s="100">
        <v>2554621.5</v>
      </c>
      <c r="EL10" s="100">
        <v>0.06687460312126187</v>
      </c>
      <c r="EM10" s="100">
        <v>2636510.6</v>
      </c>
      <c r="EN10" s="100">
        <v>0.03240409310649936</v>
      </c>
      <c r="EO10" s="100">
        <v>3650146.9</v>
      </c>
      <c r="EP10" s="100">
        <v>0.03526110180601749</v>
      </c>
      <c r="EQ10" s="100">
        <v>4498909.9</v>
      </c>
      <c r="ER10" s="100" t="s">
        <v>321</v>
      </c>
      <c r="ES10" s="100" t="s">
        <v>321</v>
      </c>
      <c r="ET10" s="100" t="s">
        <v>321</v>
      </c>
      <c r="EU10" s="100" t="s">
        <v>321</v>
      </c>
      <c r="EV10" s="100" t="s">
        <v>321</v>
      </c>
      <c r="EW10" s="100" t="s">
        <v>321</v>
      </c>
      <c r="EX10" s="100" t="s">
        <v>321</v>
      </c>
      <c r="EY10" s="100" t="s">
        <v>321</v>
      </c>
      <c r="EZ10" s="100" t="s">
        <v>321</v>
      </c>
      <c r="FA10" s="100" t="s">
        <v>321</v>
      </c>
      <c r="FB10" s="100" t="s">
        <v>321</v>
      </c>
      <c r="FC10" s="100" t="s">
        <v>321</v>
      </c>
      <c r="FD10" s="100" t="s">
        <v>321</v>
      </c>
      <c r="FE10" s="100" t="s">
        <v>321</v>
      </c>
      <c r="FF10" s="100" t="s">
        <v>321</v>
      </c>
      <c r="FG10" s="100" t="s">
        <v>321</v>
      </c>
      <c r="FH10" s="26"/>
      <c r="FI10" s="100">
        <v>3335047.2</v>
      </c>
      <c r="FJ10" s="21">
        <v>104.3</v>
      </c>
      <c r="FK10" s="21">
        <v>14.9</v>
      </c>
      <c r="FL10" s="21"/>
      <c r="FM10" s="21">
        <v>119.2</v>
      </c>
      <c r="FN10" s="19">
        <v>175.2426964</v>
      </c>
      <c r="FO10" s="1">
        <v>3</v>
      </c>
      <c r="FP10" s="1" t="s">
        <v>367</v>
      </c>
      <c r="FQ10" s="1" t="s">
        <v>366</v>
      </c>
      <c r="FR10" s="4"/>
      <c r="FS10" s="25">
        <v>33.323206244382256</v>
      </c>
      <c r="FT10" s="4"/>
      <c r="FU10" s="25">
        <v>34.614854221856795</v>
      </c>
      <c r="FV10" s="4"/>
      <c r="FW10" s="25">
        <v>55.9064450723336</v>
      </c>
      <c r="FX10" s="4"/>
      <c r="FY10" s="25">
        <v>33.00707584702336</v>
      </c>
      <c r="GA10" s="25" t="s">
        <v>321</v>
      </c>
      <c r="GC10" s="25" t="s">
        <v>321</v>
      </c>
      <c r="GF10" s="4"/>
      <c r="GG10" s="25">
        <f t="shared" si="0"/>
        <v>39.212895346399</v>
      </c>
      <c r="GH10" s="19">
        <f>EJ10</f>
        <v>0.057132142667710266</v>
      </c>
      <c r="GI10" s="8">
        <v>3.35460769869822</v>
      </c>
      <c r="GK10" s="8">
        <v>4.151975218241908</v>
      </c>
      <c r="GM10" s="8">
        <v>5.861329925480019</v>
      </c>
      <c r="GO10" s="8">
        <v>5.66111961808726</v>
      </c>
      <c r="GQ10" s="8" t="s">
        <v>321</v>
      </c>
      <c r="GS10" s="8" t="s">
        <v>321</v>
      </c>
      <c r="GU10" s="8" t="s">
        <v>321</v>
      </c>
      <c r="GW10" s="25">
        <f t="shared" si="1"/>
        <v>4.757258115126851</v>
      </c>
    </row>
    <row r="11" spans="1:205" ht="12.75">
      <c r="A11" s="27">
        <v>201</v>
      </c>
      <c r="B11" s="1" t="s">
        <v>145</v>
      </c>
      <c r="C11" s="1" t="s">
        <v>52</v>
      </c>
      <c r="D11" s="1" t="s">
        <v>53</v>
      </c>
      <c r="E11" s="1" t="s">
        <v>47</v>
      </c>
      <c r="F11" s="1" t="s">
        <v>89</v>
      </c>
      <c r="H11" s="1" t="s">
        <v>54</v>
      </c>
      <c r="K11" s="1" t="s">
        <v>51</v>
      </c>
      <c r="T11" s="2">
        <v>35947</v>
      </c>
      <c r="U11" s="1" t="s">
        <v>146</v>
      </c>
      <c r="V11" s="1" t="s">
        <v>87</v>
      </c>
      <c r="Y11" s="1">
        <v>3</v>
      </c>
      <c r="AD11" s="1">
        <v>1</v>
      </c>
      <c r="AE11" s="1" t="s">
        <v>147</v>
      </c>
      <c r="AH11" s="4">
        <v>3.830555556</v>
      </c>
      <c r="AJ11" s="4">
        <v>4.309375</v>
      </c>
      <c r="AL11" s="4">
        <v>6.094117647</v>
      </c>
      <c r="BF11" s="4">
        <v>4.744682734</v>
      </c>
      <c r="BI11">
        <v>1</v>
      </c>
      <c r="BJ11" t="s">
        <v>137</v>
      </c>
      <c r="BK11" t="s">
        <v>345</v>
      </c>
      <c r="BL11" s="4" t="s">
        <v>321</v>
      </c>
      <c r="BM11" s="92">
        <v>99.72368161</v>
      </c>
      <c r="BN11" s="92" t="s">
        <v>321</v>
      </c>
      <c r="BO11" s="92">
        <v>99.67660286</v>
      </c>
      <c r="BP11" s="92" t="s">
        <v>321</v>
      </c>
      <c r="BQ11" s="92">
        <v>99.63106175</v>
      </c>
      <c r="BR11" s="4" t="s">
        <v>321</v>
      </c>
      <c r="BT11" s="92" t="s">
        <v>321</v>
      </c>
      <c r="BV11" s="92" t="s">
        <v>321</v>
      </c>
      <c r="BZ11" s="4"/>
      <c r="CA11" s="4"/>
      <c r="CB11" s="4"/>
      <c r="CC11" s="4"/>
      <c r="CD11" s="4" t="s">
        <v>321</v>
      </c>
      <c r="CE11" s="97">
        <v>99.67139326</v>
      </c>
      <c r="CH11"/>
      <c r="CI11" s="8" t="s">
        <v>137</v>
      </c>
      <c r="CK11" s="8" t="s">
        <v>137</v>
      </c>
      <c r="CM11" s="8" t="s">
        <v>137</v>
      </c>
      <c r="DA11" s="8" t="s">
        <v>137</v>
      </c>
      <c r="DD11" s="4">
        <v>647626.3</v>
      </c>
      <c r="DE11" s="4">
        <v>1478997</v>
      </c>
      <c r="DF11" s="4">
        <v>57786.3</v>
      </c>
      <c r="DG11" s="4">
        <v>4510.5</v>
      </c>
      <c r="DI11" s="4">
        <v>2188920.1</v>
      </c>
      <c r="DK11" s="12">
        <v>2101605.4</v>
      </c>
      <c r="DM11" s="12">
        <v>2020120.7</v>
      </c>
      <c r="DO11" s="12">
        <v>2504127</v>
      </c>
      <c r="EG11"/>
      <c r="EI11" s="12">
        <v>2188920.1</v>
      </c>
      <c r="EJ11" s="26"/>
      <c r="EK11" s="100">
        <v>2096997.9</v>
      </c>
      <c r="EL11" s="100"/>
      <c r="EM11" s="100">
        <v>1930817.1</v>
      </c>
      <c r="EN11" s="100"/>
      <c r="EO11" s="100">
        <v>2411662.7</v>
      </c>
      <c r="EP11" s="100" t="s">
        <v>321</v>
      </c>
      <c r="EQ11" s="100" t="s">
        <v>321</v>
      </c>
      <c r="ER11" s="100" t="s">
        <v>321</v>
      </c>
      <c r="ES11" s="100" t="s">
        <v>321</v>
      </c>
      <c r="ET11" s="100" t="s">
        <v>321</v>
      </c>
      <c r="EU11" s="100" t="s">
        <v>321</v>
      </c>
      <c r="EV11" s="100" t="s">
        <v>321</v>
      </c>
      <c r="EW11" s="100" t="s">
        <v>321</v>
      </c>
      <c r="EX11" s="100" t="s">
        <v>321</v>
      </c>
      <c r="EY11" s="100" t="s">
        <v>321</v>
      </c>
      <c r="EZ11" s="100" t="s">
        <v>321</v>
      </c>
      <c r="FA11" s="100" t="s">
        <v>321</v>
      </c>
      <c r="FB11" s="100" t="s">
        <v>321</v>
      </c>
      <c r="FC11" s="100" t="s">
        <v>321</v>
      </c>
      <c r="FD11" s="100" t="s">
        <v>321</v>
      </c>
      <c r="FE11" s="100" t="s">
        <v>321</v>
      </c>
      <c r="FF11" s="100" t="s">
        <v>321</v>
      </c>
      <c r="FG11" s="100" t="s">
        <v>321</v>
      </c>
      <c r="FH11" s="26"/>
      <c r="FI11" s="100">
        <v>2126623.3</v>
      </c>
      <c r="FJ11" s="21">
        <v>149.3333333</v>
      </c>
      <c r="FK11" s="21">
        <v>27.6</v>
      </c>
      <c r="FL11" s="21"/>
      <c r="FM11" s="21">
        <v>176.93</v>
      </c>
      <c r="FN11" s="19">
        <v>274.6688801</v>
      </c>
      <c r="FO11" s="1">
        <v>1</v>
      </c>
      <c r="FP11" s="1" t="s">
        <v>147</v>
      </c>
      <c r="FQ11" s="1" t="s">
        <v>366</v>
      </c>
      <c r="FR11" s="4"/>
      <c r="FS11" s="25">
        <v>8.504556402531756</v>
      </c>
      <c r="FT11" s="4"/>
      <c r="FU11" s="25">
        <v>9.905235888442027</v>
      </c>
      <c r="FV11" s="4"/>
      <c r="FW11" s="25">
        <v>14.144750664235895</v>
      </c>
      <c r="FX11" s="4"/>
      <c r="FY11" s="25" t="s">
        <v>321</v>
      </c>
      <c r="GA11" s="25" t="s">
        <v>321</v>
      </c>
      <c r="GC11" s="25" t="s">
        <v>321</v>
      </c>
      <c r="GF11" s="4"/>
      <c r="GG11" s="25">
        <f t="shared" si="0"/>
        <v>10.851514318403225</v>
      </c>
      <c r="GI11" s="8">
        <v>3.077810493370257</v>
      </c>
      <c r="GK11" s="8">
        <v>3.0628705895302937</v>
      </c>
      <c r="GM11" s="8">
        <v>3.8339073447212155</v>
      </c>
      <c r="GO11" s="8" t="s">
        <v>321</v>
      </c>
      <c r="GQ11" s="8" t="s">
        <v>321</v>
      </c>
      <c r="GS11" s="8" t="s">
        <v>321</v>
      </c>
      <c r="GU11" s="8" t="s">
        <v>321</v>
      </c>
      <c r="GW11" s="25">
        <f t="shared" si="1"/>
        <v>3.3248628092072554</v>
      </c>
    </row>
    <row r="12" spans="1:205" ht="12.75">
      <c r="A12" s="27">
        <v>201</v>
      </c>
      <c r="B12" s="1" t="s">
        <v>90</v>
      </c>
      <c r="C12" s="1" t="s">
        <v>52</v>
      </c>
      <c r="D12" s="1" t="s">
        <v>53</v>
      </c>
      <c r="E12" s="1" t="s">
        <v>47</v>
      </c>
      <c r="F12" s="1" t="s">
        <v>89</v>
      </c>
      <c r="H12" s="1" t="s">
        <v>54</v>
      </c>
      <c r="K12" s="1" t="s">
        <v>51</v>
      </c>
      <c r="T12" s="2">
        <v>36069</v>
      </c>
      <c r="U12" s="1" t="s">
        <v>91</v>
      </c>
      <c r="V12" s="1" t="s">
        <v>87</v>
      </c>
      <c r="Y12" s="1">
        <v>3</v>
      </c>
      <c r="AD12" s="1">
        <v>1</v>
      </c>
      <c r="AE12" s="1" t="s">
        <v>367</v>
      </c>
      <c r="AH12" s="4">
        <v>9.891304348</v>
      </c>
      <c r="AJ12" s="4">
        <v>8.135433071</v>
      </c>
      <c r="AL12" s="4">
        <v>16.9787234</v>
      </c>
      <c r="BF12" s="4">
        <v>11.66848694</v>
      </c>
      <c r="BI12">
        <v>1</v>
      </c>
      <c r="BJ12" t="s">
        <v>137</v>
      </c>
      <c r="BK12" t="s">
        <v>345</v>
      </c>
      <c r="BL12" s="4" t="s">
        <v>321</v>
      </c>
      <c r="BM12" s="92">
        <v>99.5623908</v>
      </c>
      <c r="BN12" s="92" t="s">
        <v>321</v>
      </c>
      <c r="BO12" s="92">
        <v>99.65028289</v>
      </c>
      <c r="BP12" s="92" t="s">
        <v>321</v>
      </c>
      <c r="BQ12" s="92">
        <v>99.18781686</v>
      </c>
      <c r="BR12" s="4" t="s">
        <v>321</v>
      </c>
      <c r="BT12" s="92" t="s">
        <v>321</v>
      </c>
      <c r="BV12" s="92" t="s">
        <v>321</v>
      </c>
      <c r="BZ12" s="4"/>
      <c r="CA12" s="4"/>
      <c r="CB12" s="4"/>
      <c r="CC12" s="4"/>
      <c r="CD12" s="4" t="s">
        <v>321</v>
      </c>
      <c r="CE12" s="97">
        <v>99.47479705</v>
      </c>
      <c r="CH12"/>
      <c r="CI12" s="8" t="s">
        <v>137</v>
      </c>
      <c r="CK12" s="8" t="s">
        <v>137</v>
      </c>
      <c r="CM12" s="8" t="s">
        <v>137</v>
      </c>
      <c r="DA12" s="8" t="s">
        <v>137</v>
      </c>
      <c r="DD12" s="4">
        <v>577119.8</v>
      </c>
      <c r="DE12" s="4">
        <v>2699762.6</v>
      </c>
      <c r="DF12" s="4">
        <v>84530.1</v>
      </c>
      <c r="DG12" s="4">
        <v>6700</v>
      </c>
      <c r="DI12" s="4">
        <v>3368112.5</v>
      </c>
      <c r="DK12" s="12">
        <v>3426623</v>
      </c>
      <c r="DM12" s="12">
        <v>3526655.2</v>
      </c>
      <c r="DO12" s="12">
        <v>3169204.5</v>
      </c>
      <c r="EG12"/>
      <c r="EI12" s="12">
        <v>3368112.5</v>
      </c>
      <c r="EJ12" s="26"/>
      <c r="EK12" s="100">
        <v>3338025.5</v>
      </c>
      <c r="EL12" s="100"/>
      <c r="EM12" s="100">
        <v>3425280</v>
      </c>
      <c r="EN12" s="100"/>
      <c r="EO12" s="100">
        <v>3084546.2</v>
      </c>
      <c r="EP12" s="100" t="s">
        <v>321</v>
      </c>
      <c r="EQ12" s="100" t="s">
        <v>321</v>
      </c>
      <c r="ER12" s="100" t="s">
        <v>321</v>
      </c>
      <c r="ES12" s="100" t="s">
        <v>321</v>
      </c>
      <c r="ET12" s="100" t="s">
        <v>321</v>
      </c>
      <c r="EU12" s="100" t="s">
        <v>321</v>
      </c>
      <c r="EV12" s="100" t="s">
        <v>321</v>
      </c>
      <c r="EW12" s="100" t="s">
        <v>321</v>
      </c>
      <c r="EX12" s="100" t="s">
        <v>321</v>
      </c>
      <c r="EY12" s="100" t="s">
        <v>321</v>
      </c>
      <c r="EZ12" s="100" t="s">
        <v>321</v>
      </c>
      <c r="FA12" s="100" t="s">
        <v>321</v>
      </c>
      <c r="FB12" s="100" t="s">
        <v>321</v>
      </c>
      <c r="FC12" s="100" t="s">
        <v>321</v>
      </c>
      <c r="FD12" s="100" t="s">
        <v>321</v>
      </c>
      <c r="FE12" s="100" t="s">
        <v>321</v>
      </c>
      <c r="FF12" s="100" t="s">
        <v>321</v>
      </c>
      <c r="FG12" s="100" t="s">
        <v>321</v>
      </c>
      <c r="FH12" s="26"/>
      <c r="FI12" s="100">
        <v>3276882.4</v>
      </c>
      <c r="FJ12" s="21">
        <v>121</v>
      </c>
      <c r="FK12" s="21">
        <v>21.46666667</v>
      </c>
      <c r="FL12" s="21"/>
      <c r="FM12" s="21">
        <v>142.47</v>
      </c>
      <c r="FN12" s="19">
        <v>170.4985185</v>
      </c>
      <c r="FO12" s="1">
        <v>1</v>
      </c>
      <c r="FP12" s="1" t="s">
        <v>367</v>
      </c>
      <c r="FQ12" s="1" t="s">
        <v>366</v>
      </c>
      <c r="FR12" s="4"/>
      <c r="FS12" s="25">
        <v>20.277441309943672</v>
      </c>
      <c r="FT12" s="4"/>
      <c r="FU12" s="25">
        <v>13.048132401369111</v>
      </c>
      <c r="FV12" s="4"/>
      <c r="FW12" s="25">
        <v>29.377764323711265</v>
      </c>
      <c r="FX12" s="4"/>
      <c r="FY12" s="25" t="s">
        <v>321</v>
      </c>
      <c r="GA12" s="25" t="s">
        <v>321</v>
      </c>
      <c r="GC12" s="25" t="s">
        <v>321</v>
      </c>
      <c r="GF12" s="4"/>
      <c r="GG12" s="25">
        <f t="shared" si="0"/>
        <v>20.90111267834135</v>
      </c>
      <c r="GI12" s="8">
        <v>4.633687159672101</v>
      </c>
      <c r="GK12" s="8">
        <v>3.731053479587859</v>
      </c>
      <c r="GM12" s="8">
        <v>3.6171354558912903</v>
      </c>
      <c r="GO12" s="8" t="s">
        <v>321</v>
      </c>
      <c r="GQ12" s="8" t="s">
        <v>321</v>
      </c>
      <c r="GS12" s="8" t="s">
        <v>321</v>
      </c>
      <c r="GU12" s="8" t="s">
        <v>321</v>
      </c>
      <c r="GW12" s="25">
        <f t="shared" si="1"/>
        <v>3.99395869838375</v>
      </c>
    </row>
    <row r="13" spans="1:205" ht="12.75">
      <c r="A13" s="27">
        <v>201</v>
      </c>
      <c r="B13" s="1" t="s">
        <v>194</v>
      </c>
      <c r="C13" s="1" t="s">
        <v>52</v>
      </c>
      <c r="D13" s="1" t="s">
        <v>53</v>
      </c>
      <c r="E13" s="1" t="s">
        <v>47</v>
      </c>
      <c r="F13" s="1" t="s">
        <v>89</v>
      </c>
      <c r="H13" s="1" t="s">
        <v>54</v>
      </c>
      <c r="K13" s="1" t="s">
        <v>51</v>
      </c>
      <c r="T13" s="2">
        <v>33837</v>
      </c>
      <c r="U13" s="1" t="s">
        <v>189</v>
      </c>
      <c r="V13" s="1" t="s">
        <v>87</v>
      </c>
      <c r="Y13" s="1">
        <v>3</v>
      </c>
      <c r="AD13" s="1">
        <v>2</v>
      </c>
      <c r="AE13" s="1" t="s">
        <v>367</v>
      </c>
      <c r="AH13" s="4">
        <v>22.95955969</v>
      </c>
      <c r="AJ13" s="4">
        <v>19.80394914</v>
      </c>
      <c r="AL13" s="4">
        <v>17.3933179</v>
      </c>
      <c r="AN13" s="4">
        <v>18.72393649</v>
      </c>
      <c r="BF13" s="4">
        <v>19.7201908</v>
      </c>
      <c r="BI13">
        <v>2</v>
      </c>
      <c r="BJ13" t="s">
        <v>137</v>
      </c>
      <c r="BK13" t="s">
        <v>345</v>
      </c>
      <c r="BL13" s="4" t="s">
        <v>321</v>
      </c>
      <c r="BM13" s="92">
        <v>99.34369763</v>
      </c>
      <c r="BN13" s="92" t="s">
        <v>321</v>
      </c>
      <c r="BO13" s="92">
        <v>98.47560045</v>
      </c>
      <c r="BP13" s="92" t="s">
        <v>321</v>
      </c>
      <c r="BQ13" s="92">
        <v>98.93171891</v>
      </c>
      <c r="BR13" s="4" t="s">
        <v>321</v>
      </c>
      <c r="BS13" s="92">
        <v>99.04018528</v>
      </c>
      <c r="BT13" s="92" t="s">
        <v>321</v>
      </c>
      <c r="BV13" s="92" t="s">
        <v>321</v>
      </c>
      <c r="BZ13" s="4"/>
      <c r="CA13" s="4"/>
      <c r="CB13" s="4"/>
      <c r="CC13" s="4"/>
      <c r="CD13" s="4" t="s">
        <v>321</v>
      </c>
      <c r="CE13" s="97">
        <v>99.05829726</v>
      </c>
      <c r="CH13"/>
      <c r="CI13" s="8" t="s">
        <v>137</v>
      </c>
      <c r="CK13" s="8" t="s">
        <v>137</v>
      </c>
      <c r="CM13" s="8" t="s">
        <v>137</v>
      </c>
      <c r="CO13" s="8" t="s">
        <v>137</v>
      </c>
      <c r="DA13" s="8" t="s">
        <v>137</v>
      </c>
      <c r="DD13" s="4">
        <v>3109836.9</v>
      </c>
      <c r="DE13" s="4">
        <v>30524.1</v>
      </c>
      <c r="DF13" s="4">
        <v>10655.4</v>
      </c>
      <c r="DG13" s="4">
        <v>23638.2</v>
      </c>
      <c r="DI13" s="4">
        <v>3174654.6</v>
      </c>
      <c r="DK13" s="12">
        <v>5303453.7</v>
      </c>
      <c r="DM13" s="12">
        <v>1969482.8</v>
      </c>
      <c r="DO13" s="12">
        <v>2468289.5</v>
      </c>
      <c r="DQ13" s="12">
        <v>2957392.4</v>
      </c>
      <c r="EG13"/>
      <c r="EI13" s="12">
        <v>3174654.6</v>
      </c>
      <c r="EJ13" s="26"/>
      <c r="EK13" s="100">
        <v>5263291.2</v>
      </c>
      <c r="EL13" s="100"/>
      <c r="EM13" s="100">
        <v>1914278.6</v>
      </c>
      <c r="EN13" s="100"/>
      <c r="EO13" s="100">
        <v>2428581</v>
      </c>
      <c r="EP13" s="100"/>
      <c r="EQ13" s="100">
        <v>2955293.1</v>
      </c>
      <c r="ER13" s="100" t="s">
        <v>321</v>
      </c>
      <c r="ES13" s="100" t="s">
        <v>321</v>
      </c>
      <c r="ET13" s="100" t="s">
        <v>321</v>
      </c>
      <c r="EU13" s="100" t="s">
        <v>321</v>
      </c>
      <c r="EV13" s="100" t="s">
        <v>321</v>
      </c>
      <c r="EW13" s="100" t="s">
        <v>321</v>
      </c>
      <c r="EX13" s="100" t="s">
        <v>321</v>
      </c>
      <c r="EY13" s="100" t="s">
        <v>321</v>
      </c>
      <c r="EZ13" s="100" t="s">
        <v>321</v>
      </c>
      <c r="FA13" s="100" t="s">
        <v>321</v>
      </c>
      <c r="FB13" s="100" t="s">
        <v>321</v>
      </c>
      <c r="FC13" s="100" t="s">
        <v>321</v>
      </c>
      <c r="FD13" s="100" t="s">
        <v>321</v>
      </c>
      <c r="FE13" s="100" t="s">
        <v>321</v>
      </c>
      <c r="FF13" s="100" t="s">
        <v>321</v>
      </c>
      <c r="FG13" s="100" t="s">
        <v>321</v>
      </c>
      <c r="FH13" s="26"/>
      <c r="FI13" s="100">
        <v>3140361</v>
      </c>
      <c r="FJ13" s="21">
        <v>119.775</v>
      </c>
      <c r="FK13" s="21">
        <v>30.1625</v>
      </c>
      <c r="FL13" s="21"/>
      <c r="FM13" s="21">
        <v>149.94</v>
      </c>
      <c r="FN13" s="19">
        <v>197.3812827</v>
      </c>
      <c r="FO13" s="1">
        <v>2</v>
      </c>
      <c r="FP13" s="1" t="s">
        <v>367</v>
      </c>
      <c r="FQ13" s="1" t="s">
        <v>366</v>
      </c>
      <c r="FR13" s="4"/>
      <c r="FS13" s="25">
        <v>34.732586757728484</v>
      </c>
      <c r="FT13" s="4"/>
      <c r="FU13" s="25">
        <v>68.84279206605697</v>
      </c>
      <c r="FV13" s="4"/>
      <c r="FW13" s="25">
        <v>31.03549044012325</v>
      </c>
      <c r="FX13" s="4"/>
      <c r="FY13" s="25">
        <v>44.75282949672959</v>
      </c>
      <c r="GA13" s="25" t="s">
        <v>321</v>
      </c>
      <c r="GC13" s="25" t="s">
        <v>321</v>
      </c>
      <c r="GF13" s="4"/>
      <c r="GG13" s="25">
        <f t="shared" si="0"/>
        <v>44.840924690159575</v>
      </c>
      <c r="GI13" s="8">
        <v>5.292162324162897</v>
      </c>
      <c r="GK13" s="8">
        <v>4.516059589892758</v>
      </c>
      <c r="GM13" s="8">
        <v>2.905180175015854</v>
      </c>
      <c r="GO13" s="8">
        <v>4.6626529645981805</v>
      </c>
      <c r="GQ13" s="8" t="s">
        <v>321</v>
      </c>
      <c r="GS13" s="8" t="s">
        <v>321</v>
      </c>
      <c r="GU13" s="8" t="s">
        <v>321</v>
      </c>
      <c r="GW13" s="25">
        <f t="shared" si="1"/>
        <v>4.344013763417422</v>
      </c>
    </row>
    <row r="14" spans="1:205" ht="12.75">
      <c r="A14" s="27">
        <v>201</v>
      </c>
      <c r="B14" s="1" t="s">
        <v>154</v>
      </c>
      <c r="C14" s="1" t="s">
        <v>52</v>
      </c>
      <c r="D14" s="1" t="s">
        <v>53</v>
      </c>
      <c r="E14" s="1" t="s">
        <v>47</v>
      </c>
      <c r="F14" s="1" t="s">
        <v>89</v>
      </c>
      <c r="H14" s="1" t="s">
        <v>54</v>
      </c>
      <c r="K14" s="1" t="s">
        <v>51</v>
      </c>
      <c r="T14" s="2">
        <v>33268</v>
      </c>
      <c r="U14" s="1" t="s">
        <v>155</v>
      </c>
      <c r="AD14" s="1">
        <v>3</v>
      </c>
      <c r="AE14" s="1" t="s">
        <v>137</v>
      </c>
      <c r="AF14" s="1" t="s">
        <v>156</v>
      </c>
      <c r="AH14" s="4">
        <v>6.722058824</v>
      </c>
      <c r="AJ14" s="4">
        <v>9.656117515</v>
      </c>
      <c r="AL14" s="4">
        <v>3.919386861</v>
      </c>
      <c r="BF14" s="4">
        <v>6.7658544</v>
      </c>
      <c r="BL14" s="4" t="s">
        <v>321</v>
      </c>
      <c r="BN14" s="92" t="s">
        <v>321</v>
      </c>
      <c r="BP14" s="92" t="s">
        <v>321</v>
      </c>
      <c r="BR14" s="4" t="s">
        <v>321</v>
      </c>
      <c r="BT14" s="92" t="s">
        <v>321</v>
      </c>
      <c r="BV14" s="92" t="s">
        <v>321</v>
      </c>
      <c r="BZ14" s="4"/>
      <c r="CA14" s="4"/>
      <c r="CB14" s="4"/>
      <c r="CC14" s="4"/>
      <c r="CD14" s="4" t="s">
        <v>321</v>
      </c>
      <c r="CH14"/>
      <c r="EG14"/>
      <c r="EJ14" s="26" t="s">
        <v>321</v>
      </c>
      <c r="EK14" s="100" t="s">
        <v>321</v>
      </c>
      <c r="EL14" s="100" t="s">
        <v>321</v>
      </c>
      <c r="EM14" s="100" t="s">
        <v>321</v>
      </c>
      <c r="EN14" s="100" t="s">
        <v>321</v>
      </c>
      <c r="EO14" s="100" t="s">
        <v>321</v>
      </c>
      <c r="EP14" s="100" t="s">
        <v>321</v>
      </c>
      <c r="EQ14" s="100" t="s">
        <v>321</v>
      </c>
      <c r="ER14" s="100" t="s">
        <v>321</v>
      </c>
      <c r="ES14" s="100" t="s">
        <v>321</v>
      </c>
      <c r="ET14" s="100" t="s">
        <v>321</v>
      </c>
      <c r="EU14" s="100" t="s">
        <v>321</v>
      </c>
      <c r="EV14" s="100" t="s">
        <v>321</v>
      </c>
      <c r="EW14" s="100" t="s">
        <v>321</v>
      </c>
      <c r="EX14" s="100" t="s">
        <v>321</v>
      </c>
      <c r="EY14" s="100" t="s">
        <v>321</v>
      </c>
      <c r="EZ14" s="100" t="s">
        <v>321</v>
      </c>
      <c r="FA14" s="100" t="s">
        <v>321</v>
      </c>
      <c r="FB14" s="100" t="s">
        <v>321</v>
      </c>
      <c r="FC14" s="100" t="s">
        <v>321</v>
      </c>
      <c r="FD14" s="100" t="s">
        <v>321</v>
      </c>
      <c r="FE14" s="100" t="s">
        <v>321</v>
      </c>
      <c r="FF14" s="100" t="s">
        <v>321</v>
      </c>
      <c r="FG14" s="100" t="s">
        <v>321</v>
      </c>
      <c r="FH14" s="26" t="s">
        <v>321</v>
      </c>
      <c r="FI14" s="100" t="s">
        <v>321</v>
      </c>
      <c r="FJ14" s="21">
        <v>0</v>
      </c>
      <c r="FK14" s="21"/>
      <c r="FL14" s="21"/>
      <c r="FM14" s="21"/>
      <c r="FO14" s="1"/>
      <c r="FP14" s="1"/>
      <c r="FR14" s="4"/>
      <c r="FS14" s="25" t="s">
        <v>321</v>
      </c>
      <c r="FT14" s="4"/>
      <c r="FU14" s="25" t="s">
        <v>321</v>
      </c>
      <c r="FV14" s="4"/>
      <c r="FW14" s="25" t="s">
        <v>321</v>
      </c>
      <c r="FX14" s="4"/>
      <c r="FY14" s="25" t="s">
        <v>321</v>
      </c>
      <c r="GA14" s="25" t="s">
        <v>321</v>
      </c>
      <c r="GC14" s="25" t="s">
        <v>321</v>
      </c>
      <c r="GF14" s="4"/>
      <c r="GG14" s="25">
        <f t="shared" si="0"/>
      </c>
      <c r="GI14" s="8" t="s">
        <v>321</v>
      </c>
      <c r="GK14" s="8" t="s">
        <v>321</v>
      </c>
      <c r="GM14" s="8" t="s">
        <v>321</v>
      </c>
      <c r="GO14" s="8" t="s">
        <v>321</v>
      </c>
      <c r="GQ14" s="8" t="s">
        <v>321</v>
      </c>
      <c r="GS14" s="8" t="s">
        <v>321</v>
      </c>
      <c r="GU14" s="8" t="s">
        <v>321</v>
      </c>
      <c r="GW14" s="25">
        <f t="shared" si="1"/>
      </c>
    </row>
    <row r="15" spans="1:205" ht="12.75">
      <c r="A15" s="27">
        <v>203</v>
      </c>
      <c r="B15" s="1" t="s">
        <v>118</v>
      </c>
      <c r="C15" s="1" t="s">
        <v>74</v>
      </c>
      <c r="D15" s="1" t="s">
        <v>75</v>
      </c>
      <c r="E15" s="1" t="s">
        <v>47</v>
      </c>
      <c r="F15" s="1" t="s">
        <v>89</v>
      </c>
      <c r="H15" s="1" t="s">
        <v>63</v>
      </c>
      <c r="K15" s="1" t="s">
        <v>51</v>
      </c>
      <c r="T15" s="2">
        <v>36647</v>
      </c>
      <c r="U15" s="1" t="s">
        <v>119</v>
      </c>
      <c r="V15" s="1" t="s">
        <v>87</v>
      </c>
      <c r="Y15" s="1">
        <v>3</v>
      </c>
      <c r="AD15" s="1">
        <v>1</v>
      </c>
      <c r="AE15" s="1" t="s">
        <v>367</v>
      </c>
      <c r="AH15" s="4">
        <v>32.08894753</v>
      </c>
      <c r="AJ15" s="4">
        <v>67.79748438</v>
      </c>
      <c r="AL15" s="4">
        <v>9.036579922</v>
      </c>
      <c r="BF15" s="4">
        <v>36.30767061</v>
      </c>
      <c r="BI15">
        <v>1</v>
      </c>
      <c r="BJ15" t="s">
        <v>137</v>
      </c>
      <c r="BK15" t="s">
        <v>345</v>
      </c>
      <c r="BL15" s="4" t="s">
        <v>321</v>
      </c>
      <c r="BM15" s="92">
        <v>97.12433234</v>
      </c>
      <c r="BN15" s="92" t="s">
        <v>321</v>
      </c>
      <c r="BO15" s="92">
        <v>93.80108312</v>
      </c>
      <c r="BP15" s="92" t="s">
        <v>321</v>
      </c>
      <c r="BQ15" s="92">
        <v>99.22775046</v>
      </c>
      <c r="BR15" s="4" t="s">
        <v>321</v>
      </c>
      <c r="BT15" s="92" t="s">
        <v>321</v>
      </c>
      <c r="BV15" s="92" t="s">
        <v>321</v>
      </c>
      <c r="BZ15" s="4"/>
      <c r="CA15" s="4"/>
      <c r="CB15" s="4"/>
      <c r="CC15" s="4"/>
      <c r="CD15" s="4" t="s">
        <v>321</v>
      </c>
      <c r="CE15" s="97">
        <v>96.77508376</v>
      </c>
      <c r="CH15"/>
      <c r="CI15" s="8" t="s">
        <v>137</v>
      </c>
      <c r="CK15" s="8" t="s">
        <v>137</v>
      </c>
      <c r="CM15" s="8" t="s">
        <v>137</v>
      </c>
      <c r="DA15" s="8" t="s">
        <v>137</v>
      </c>
      <c r="DD15" s="4">
        <v>260096.3</v>
      </c>
      <c r="DE15" s="4">
        <v>1339311</v>
      </c>
      <c r="DF15" s="4">
        <v>96662.5</v>
      </c>
      <c r="DG15" s="4">
        <v>9526</v>
      </c>
      <c r="DI15" s="4">
        <v>1706786.3</v>
      </c>
      <c r="DK15" s="12">
        <v>1691671.3</v>
      </c>
      <c r="DM15" s="12">
        <v>1658047.5</v>
      </c>
      <c r="DO15" s="12">
        <v>1773967.4</v>
      </c>
      <c r="EG15"/>
      <c r="EI15" s="12">
        <v>1706786.3</v>
      </c>
      <c r="EJ15" s="26"/>
      <c r="EK15" s="100">
        <v>1650925.9</v>
      </c>
      <c r="EL15" s="100"/>
      <c r="EM15" s="100">
        <v>1546866.9</v>
      </c>
      <c r="EN15" s="100"/>
      <c r="EO15" s="100">
        <v>1603756</v>
      </c>
      <c r="EP15" s="100" t="s">
        <v>321</v>
      </c>
      <c r="EQ15" s="100" t="s">
        <v>321</v>
      </c>
      <c r="ER15" s="100" t="s">
        <v>321</v>
      </c>
      <c r="ES15" s="100" t="s">
        <v>321</v>
      </c>
      <c r="ET15" s="100" t="s">
        <v>321</v>
      </c>
      <c r="EU15" s="100" t="s">
        <v>321</v>
      </c>
      <c r="EV15" s="100" t="s">
        <v>321</v>
      </c>
      <c r="EW15" s="100" t="s">
        <v>321</v>
      </c>
      <c r="EX15" s="100" t="s">
        <v>321</v>
      </c>
      <c r="EY15" s="100" t="s">
        <v>321</v>
      </c>
      <c r="EZ15" s="100" t="s">
        <v>321</v>
      </c>
      <c r="FA15" s="100" t="s">
        <v>321</v>
      </c>
      <c r="FB15" s="100" t="s">
        <v>321</v>
      </c>
      <c r="FC15" s="100" t="s">
        <v>321</v>
      </c>
      <c r="FD15" s="100" t="s">
        <v>321</v>
      </c>
      <c r="FE15" s="100" t="s">
        <v>321</v>
      </c>
      <c r="FF15" s="100" t="s">
        <v>321</v>
      </c>
      <c r="FG15" s="100" t="s">
        <v>321</v>
      </c>
      <c r="FH15" s="26"/>
      <c r="FI15" s="100">
        <v>1599407.3</v>
      </c>
      <c r="FJ15" s="21">
        <v>274.6666667</v>
      </c>
      <c r="FK15" s="21">
        <v>120.5333333</v>
      </c>
      <c r="FL15" s="21"/>
      <c r="FM15" s="21">
        <v>405.54</v>
      </c>
      <c r="FN15" s="19">
        <v>363.9440614</v>
      </c>
      <c r="FO15" s="1">
        <v>1</v>
      </c>
      <c r="FP15" s="1" t="s">
        <v>367</v>
      </c>
      <c r="FQ15" s="1" t="s">
        <v>366</v>
      </c>
      <c r="FR15" s="4"/>
      <c r="FS15" s="25">
        <v>54.61795466889002</v>
      </c>
      <c r="FT15" s="4"/>
      <c r="FU15" s="25">
        <v>112.96064703238255</v>
      </c>
      <c r="FV15" s="4"/>
      <c r="FW15" s="25">
        <v>14.530282892369366</v>
      </c>
      <c r="FX15" s="4"/>
      <c r="FY15" s="25" t="s">
        <v>321</v>
      </c>
      <c r="GA15" s="25" t="s">
        <v>321</v>
      </c>
      <c r="GC15" s="25" t="s">
        <v>321</v>
      </c>
      <c r="GF15" s="4"/>
      <c r="GG15" s="25">
        <f t="shared" si="0"/>
        <v>60.70296153121399</v>
      </c>
      <c r="GI15" s="8">
        <v>1.8993138681710504</v>
      </c>
      <c r="GK15" s="8">
        <v>1.8222642635657114</v>
      </c>
      <c r="GM15" s="8">
        <v>1.8815528064114206</v>
      </c>
      <c r="GO15" s="8" t="s">
        <v>321</v>
      </c>
      <c r="GQ15" s="8" t="s">
        <v>321</v>
      </c>
      <c r="GS15" s="8" t="s">
        <v>321</v>
      </c>
      <c r="GU15" s="8" t="s">
        <v>321</v>
      </c>
      <c r="GW15" s="25">
        <f t="shared" si="1"/>
        <v>1.8677103127160608</v>
      </c>
    </row>
    <row r="16" spans="1:205" ht="12.75">
      <c r="A16" s="27">
        <v>203</v>
      </c>
      <c r="B16" s="1" t="s">
        <v>260</v>
      </c>
      <c r="C16" s="1" t="s">
        <v>74</v>
      </c>
      <c r="D16" s="1" t="s">
        <v>75</v>
      </c>
      <c r="E16" s="1" t="s">
        <v>47</v>
      </c>
      <c r="F16" s="1" t="s">
        <v>89</v>
      </c>
      <c r="H16" s="1" t="s">
        <v>63</v>
      </c>
      <c r="K16" s="1" t="s">
        <v>51</v>
      </c>
      <c r="T16" s="2">
        <v>35293</v>
      </c>
      <c r="U16" s="1" t="s">
        <v>261</v>
      </c>
      <c r="V16" s="1" t="s">
        <v>87</v>
      </c>
      <c r="Y16" s="1">
        <v>3</v>
      </c>
      <c r="AD16" s="1">
        <v>2</v>
      </c>
      <c r="AE16" s="1" t="s">
        <v>367</v>
      </c>
      <c r="AG16" s="4">
        <v>3.604182632</v>
      </c>
      <c r="AH16" s="4">
        <v>150.0112911</v>
      </c>
      <c r="AI16" s="4">
        <v>4.520203146</v>
      </c>
      <c r="AJ16" s="4">
        <v>119.3564684</v>
      </c>
      <c r="AK16" s="4">
        <v>3.419762598</v>
      </c>
      <c r="AL16" s="4">
        <v>122.9431802</v>
      </c>
      <c r="BE16" s="4">
        <v>3.825078302</v>
      </c>
      <c r="BF16" s="4">
        <v>130.7703132</v>
      </c>
      <c r="BI16">
        <v>2</v>
      </c>
      <c r="BJ16" t="s">
        <v>137</v>
      </c>
      <c r="BK16" t="s">
        <v>345</v>
      </c>
      <c r="BL16" s="4" t="s">
        <v>322</v>
      </c>
      <c r="BM16" s="92">
        <v>92.15743711</v>
      </c>
      <c r="BN16" s="92" t="s">
        <v>322</v>
      </c>
      <c r="BO16" s="92">
        <v>91.49857284</v>
      </c>
      <c r="BP16" s="92" t="s">
        <v>322</v>
      </c>
      <c r="BQ16" s="92">
        <v>76.48764338</v>
      </c>
      <c r="BR16" s="4" t="s">
        <v>321</v>
      </c>
      <c r="BT16" s="92" t="s">
        <v>321</v>
      </c>
      <c r="BV16" s="92" t="s">
        <v>321</v>
      </c>
      <c r="BZ16" s="4"/>
      <c r="CA16" s="4"/>
      <c r="CB16" s="4"/>
      <c r="CC16" s="4"/>
      <c r="CD16" s="4" t="s">
        <v>322</v>
      </c>
      <c r="CE16" s="97">
        <v>79.64955819</v>
      </c>
      <c r="CH16"/>
      <c r="CI16" s="8" t="s">
        <v>137</v>
      </c>
      <c r="CK16" s="8" t="s">
        <v>137</v>
      </c>
      <c r="CM16" s="8" t="s">
        <v>137</v>
      </c>
      <c r="DA16" s="8" t="s">
        <v>137</v>
      </c>
      <c r="DE16" s="4">
        <v>670388.2</v>
      </c>
      <c r="DF16" s="4">
        <v>1408146.3</v>
      </c>
      <c r="DG16" s="4">
        <v>53127.4</v>
      </c>
      <c r="DI16" s="4">
        <v>2131661.9</v>
      </c>
      <c r="DK16" s="12">
        <v>2899780.6</v>
      </c>
      <c r="DL16" s="12">
        <v>2</v>
      </c>
      <c r="DM16" s="12">
        <v>2171837.1</v>
      </c>
      <c r="DN16" s="12">
        <v>40.1</v>
      </c>
      <c r="DO16" s="12">
        <v>1323368.1</v>
      </c>
      <c r="EG16"/>
      <c r="EH16" s="12">
        <v>54.3</v>
      </c>
      <c r="EI16" s="12">
        <v>2131661.9</v>
      </c>
      <c r="EJ16" s="26"/>
      <c r="EK16" s="100">
        <v>575994.8</v>
      </c>
      <c r="EL16" s="100"/>
      <c r="EM16" s="100">
        <v>643079.7</v>
      </c>
      <c r="EN16" s="100"/>
      <c r="EO16" s="100">
        <v>792090.2</v>
      </c>
      <c r="EP16" s="100" t="s">
        <v>321</v>
      </c>
      <c r="EQ16" s="100" t="s">
        <v>321</v>
      </c>
      <c r="ER16" s="100" t="s">
        <v>321</v>
      </c>
      <c r="ES16" s="100" t="s">
        <v>321</v>
      </c>
      <c r="ET16" s="100" t="s">
        <v>321</v>
      </c>
      <c r="EU16" s="100" t="s">
        <v>321</v>
      </c>
      <c r="EV16" s="100" t="s">
        <v>321</v>
      </c>
      <c r="EW16" s="100" t="s">
        <v>321</v>
      </c>
      <c r="EX16" s="100" t="s">
        <v>321</v>
      </c>
      <c r="EY16" s="100" t="s">
        <v>321</v>
      </c>
      <c r="EZ16" s="100" t="s">
        <v>321</v>
      </c>
      <c r="FA16" s="100" t="s">
        <v>321</v>
      </c>
      <c r="FB16" s="100" t="s">
        <v>321</v>
      </c>
      <c r="FC16" s="100" t="s">
        <v>321</v>
      </c>
      <c r="FD16" s="100" t="s">
        <v>321</v>
      </c>
      <c r="FE16" s="100" t="s">
        <v>321</v>
      </c>
      <c r="FF16" s="100" t="s">
        <v>321</v>
      </c>
      <c r="FG16" s="100" t="s">
        <v>321</v>
      </c>
      <c r="FH16" s="26"/>
      <c r="FI16" s="100">
        <v>670388.2</v>
      </c>
      <c r="FJ16" s="21">
        <v>162</v>
      </c>
      <c r="FK16" s="21">
        <v>187.88602573333333</v>
      </c>
      <c r="FL16" s="21"/>
      <c r="FM16" s="21">
        <v>349.89</v>
      </c>
      <c r="FN16" s="19">
        <v>483.0140854</v>
      </c>
      <c r="FO16" s="1">
        <v>2</v>
      </c>
      <c r="FP16" s="1" t="s">
        <v>367</v>
      </c>
      <c r="FQ16" s="1" t="s">
        <v>366</v>
      </c>
      <c r="FR16" s="4">
        <v>3.604182632</v>
      </c>
      <c r="FS16" s="25">
        <v>116.03429623261499</v>
      </c>
      <c r="FT16" s="4">
        <v>4.520203146</v>
      </c>
      <c r="FU16" s="25">
        <v>134.3958899820564</v>
      </c>
      <c r="FV16" s="4">
        <v>3.419762598</v>
      </c>
      <c r="FW16" s="25">
        <v>472.97511997085303</v>
      </c>
      <c r="FX16" s="4"/>
      <c r="FY16" s="25" t="s">
        <v>321</v>
      </c>
      <c r="GA16" s="25" t="s">
        <v>321</v>
      </c>
      <c r="GC16" s="25" t="s">
        <v>321</v>
      </c>
      <c r="GF16" s="4">
        <v>3.825078302</v>
      </c>
      <c r="GG16" s="25">
        <f t="shared" si="0"/>
        <v>241.13510206184148</v>
      </c>
      <c r="GI16" s="8">
        <v>1.4795456263483664</v>
      </c>
      <c r="GK16" s="8">
        <v>1.5808626887306803</v>
      </c>
      <c r="GM16" s="8">
        <v>2.0116023570709727</v>
      </c>
      <c r="GO16" s="8" t="s">
        <v>321</v>
      </c>
      <c r="GQ16" s="8" t="s">
        <v>321</v>
      </c>
      <c r="GS16" s="8" t="s">
        <v>321</v>
      </c>
      <c r="GU16" s="8" t="s">
        <v>321</v>
      </c>
      <c r="GW16" s="25">
        <f t="shared" si="1"/>
        <v>1.6906702240500067</v>
      </c>
    </row>
    <row r="17" spans="1:205" ht="12.75">
      <c r="A17" s="27">
        <v>203</v>
      </c>
      <c r="B17" s="1" t="s">
        <v>258</v>
      </c>
      <c r="C17" s="1" t="s">
        <v>74</v>
      </c>
      <c r="D17" s="1" t="s">
        <v>75</v>
      </c>
      <c r="E17" s="1" t="s">
        <v>47</v>
      </c>
      <c r="F17" s="1" t="s">
        <v>89</v>
      </c>
      <c r="H17" s="1" t="s">
        <v>63</v>
      </c>
      <c r="K17" s="1" t="s">
        <v>51</v>
      </c>
      <c r="T17" s="2">
        <v>34304</v>
      </c>
      <c r="U17" s="1" t="s">
        <v>259</v>
      </c>
      <c r="V17" s="1" t="s">
        <v>87</v>
      </c>
      <c r="Y17" s="1">
        <v>3</v>
      </c>
      <c r="AD17" s="1">
        <v>4</v>
      </c>
      <c r="AE17" s="1" t="s">
        <v>153</v>
      </c>
      <c r="AH17" s="4">
        <v>128.922488</v>
      </c>
      <c r="AJ17" s="4">
        <v>133.0165262</v>
      </c>
      <c r="AL17" s="4">
        <v>118.1286371</v>
      </c>
      <c r="BF17" s="4">
        <v>126.6892171</v>
      </c>
      <c r="BL17" s="4" t="s">
        <v>321</v>
      </c>
      <c r="BN17" s="92" t="s">
        <v>321</v>
      </c>
      <c r="BP17" s="92" t="s">
        <v>321</v>
      </c>
      <c r="BR17" s="4" t="s">
        <v>321</v>
      </c>
      <c r="BT17" s="92" t="s">
        <v>321</v>
      </c>
      <c r="BV17" s="92" t="s">
        <v>321</v>
      </c>
      <c r="BZ17" s="4"/>
      <c r="CA17" s="4"/>
      <c r="CB17" s="4"/>
      <c r="CC17" s="4"/>
      <c r="CD17" s="4" t="s">
        <v>321</v>
      </c>
      <c r="CH17"/>
      <c r="EG17"/>
      <c r="EJ17" s="26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26"/>
      <c r="FI17" s="100"/>
      <c r="FJ17" s="21">
        <v>0</v>
      </c>
      <c r="FK17" s="21"/>
      <c r="FL17" s="21"/>
      <c r="FM17" s="21"/>
      <c r="FO17" s="1"/>
      <c r="FP17" s="1"/>
      <c r="FR17" s="4"/>
      <c r="FS17" s="25" t="s">
        <v>321</v>
      </c>
      <c r="FT17" s="4"/>
      <c r="FU17" s="25" t="s">
        <v>321</v>
      </c>
      <c r="FV17" s="4"/>
      <c r="FW17" s="25" t="s">
        <v>321</v>
      </c>
      <c r="FX17" s="4"/>
      <c r="FY17" s="25" t="s">
        <v>321</v>
      </c>
      <c r="GA17" s="25" t="s">
        <v>321</v>
      </c>
      <c r="GC17" s="25" t="s">
        <v>321</v>
      </c>
      <c r="GF17" s="4"/>
      <c r="GG17" s="25">
        <f t="shared" si="0"/>
      </c>
      <c r="GI17" s="8" t="s">
        <v>321</v>
      </c>
      <c r="GK17" s="8" t="s">
        <v>321</v>
      </c>
      <c r="GM17" s="8" t="s">
        <v>321</v>
      </c>
      <c r="GO17" s="8" t="s">
        <v>321</v>
      </c>
      <c r="GQ17" s="8" t="s">
        <v>321</v>
      </c>
      <c r="GS17" s="8" t="s">
        <v>321</v>
      </c>
      <c r="GU17" s="8" t="s">
        <v>321</v>
      </c>
      <c r="GW17" s="25">
        <f t="shared" si="1"/>
      </c>
    </row>
    <row r="18" spans="1:205" ht="12.75">
      <c r="A18" s="27">
        <v>203</v>
      </c>
      <c r="B18" s="1" t="s">
        <v>256</v>
      </c>
      <c r="C18" s="1" t="s">
        <v>74</v>
      </c>
      <c r="D18" s="1" t="s">
        <v>75</v>
      </c>
      <c r="E18" s="1" t="s">
        <v>47</v>
      </c>
      <c r="F18" s="1" t="s">
        <v>89</v>
      </c>
      <c r="H18" s="1" t="s">
        <v>63</v>
      </c>
      <c r="K18" s="1" t="s">
        <v>51</v>
      </c>
      <c r="T18" s="2">
        <v>34169</v>
      </c>
      <c r="U18" s="1" t="s">
        <v>257</v>
      </c>
      <c r="V18" s="1" t="s">
        <v>87</v>
      </c>
      <c r="Y18" s="1">
        <v>3</v>
      </c>
      <c r="AD18" s="1">
        <v>5</v>
      </c>
      <c r="AE18" s="1" t="s">
        <v>367</v>
      </c>
      <c r="AH18" s="4">
        <v>132.26732</v>
      </c>
      <c r="AJ18" s="4">
        <v>130.9167125</v>
      </c>
      <c r="AK18" s="4">
        <v>1.3536945027339562</v>
      </c>
      <c r="AL18" s="4">
        <v>99.14316231</v>
      </c>
      <c r="BE18" s="19">
        <v>0.37040982770582603</v>
      </c>
      <c r="BF18" s="4">
        <v>120.7757316</v>
      </c>
      <c r="BI18">
        <v>5</v>
      </c>
      <c r="BJ18" t="s">
        <v>137</v>
      </c>
      <c r="BK18" t="s">
        <v>345</v>
      </c>
      <c r="BL18" s="4" t="s">
        <v>321</v>
      </c>
      <c r="BM18" s="92">
        <v>88.09492314</v>
      </c>
      <c r="BN18" s="92" t="s">
        <v>321</v>
      </c>
      <c r="BO18" s="92">
        <v>82.26726017</v>
      </c>
      <c r="BP18" s="92" t="s">
        <v>321</v>
      </c>
      <c r="BQ18" s="92">
        <v>89.19069779</v>
      </c>
      <c r="BR18" s="4" t="s">
        <v>321</v>
      </c>
      <c r="BT18" s="92" t="s">
        <v>321</v>
      </c>
      <c r="BV18" s="92" t="s">
        <v>321</v>
      </c>
      <c r="BZ18" s="4"/>
      <c r="CA18" s="4"/>
      <c r="CB18" s="4"/>
      <c r="CC18" s="4"/>
      <c r="CD18" s="4" t="s">
        <v>321</v>
      </c>
      <c r="CE18" s="97">
        <v>86.90302425</v>
      </c>
      <c r="CH18"/>
      <c r="CI18" s="8" t="s">
        <v>137</v>
      </c>
      <c r="CK18" s="8" t="s">
        <v>137</v>
      </c>
      <c r="CM18" s="8" t="s">
        <v>137</v>
      </c>
      <c r="DA18" s="8" t="s">
        <v>137</v>
      </c>
      <c r="DE18" s="4">
        <v>1389808.7</v>
      </c>
      <c r="DF18" s="4">
        <v>272.2</v>
      </c>
      <c r="DG18" s="4">
        <v>7921.3</v>
      </c>
      <c r="DI18" s="4">
        <v>1398002.2</v>
      </c>
      <c r="DK18" s="12">
        <v>1684300.4</v>
      </c>
      <c r="DM18" s="12">
        <v>1119227.7</v>
      </c>
      <c r="DO18" s="12">
        <v>1390478.6</v>
      </c>
      <c r="EG18"/>
      <c r="EI18" s="12">
        <v>1398002.2</v>
      </c>
      <c r="EJ18" s="26"/>
      <c r="EK18" s="100">
        <v>1675685.4</v>
      </c>
      <c r="EL18" s="100"/>
      <c r="EM18" s="100">
        <v>1110345.2</v>
      </c>
      <c r="EN18" s="100"/>
      <c r="EO18" s="100">
        <v>1383395.6</v>
      </c>
      <c r="EP18" s="100" t="s">
        <v>321</v>
      </c>
      <c r="EQ18" s="100" t="s">
        <v>321</v>
      </c>
      <c r="ER18" s="100" t="s">
        <v>321</v>
      </c>
      <c r="ES18" s="100" t="s">
        <v>321</v>
      </c>
      <c r="ET18" s="100" t="s">
        <v>321</v>
      </c>
      <c r="EU18" s="100" t="s">
        <v>321</v>
      </c>
      <c r="EV18" s="100" t="s">
        <v>321</v>
      </c>
      <c r="EW18" s="100" t="s">
        <v>321</v>
      </c>
      <c r="EX18" s="100" t="s">
        <v>321</v>
      </c>
      <c r="EY18" s="100" t="s">
        <v>321</v>
      </c>
      <c r="EZ18" s="100" t="s">
        <v>321</v>
      </c>
      <c r="FA18" s="100" t="s">
        <v>321</v>
      </c>
      <c r="FB18" s="100" t="s">
        <v>321</v>
      </c>
      <c r="FC18" s="100" t="s">
        <v>321</v>
      </c>
      <c r="FD18" s="100" t="s">
        <v>321</v>
      </c>
      <c r="FE18" s="100" t="s">
        <v>321</v>
      </c>
      <c r="FF18" s="100" t="s">
        <v>321</v>
      </c>
      <c r="FG18" s="100" t="s">
        <v>321</v>
      </c>
      <c r="FH18" s="26"/>
      <c r="FI18" s="100">
        <v>1389808.7</v>
      </c>
      <c r="FJ18" s="21">
        <v>166.66666666666666</v>
      </c>
      <c r="FK18" s="21">
        <v>118</v>
      </c>
      <c r="FL18" s="21"/>
      <c r="FM18" s="21">
        <v>284.67</v>
      </c>
      <c r="FN18" s="19">
        <v>425.9776402</v>
      </c>
      <c r="FO18" s="1">
        <v>3</v>
      </c>
      <c r="FP18" s="1" t="s">
        <v>367</v>
      </c>
      <c r="FQ18" s="1" t="s">
        <v>366</v>
      </c>
      <c r="FR18" s="4"/>
      <c r="FS18" s="25">
        <v>439.8070651815827</v>
      </c>
      <c r="FT18" s="4"/>
      <c r="FU18" s="25">
        <v>457.9971690269059</v>
      </c>
      <c r="FV18" s="4">
        <v>1.3536945027339562</v>
      </c>
      <c r="FW18" s="25">
        <v>315.4777385322658</v>
      </c>
      <c r="FX18" s="4"/>
      <c r="FY18" s="25" t="s">
        <v>321</v>
      </c>
      <c r="GA18" s="25" t="s">
        <v>321</v>
      </c>
      <c r="GC18" s="25" t="s">
        <v>321</v>
      </c>
      <c r="GF18" s="19">
        <v>0.37040982770582603</v>
      </c>
      <c r="GG18" s="25">
        <f t="shared" si="0"/>
        <v>404.4273242469182</v>
      </c>
      <c r="GI18" s="8">
        <v>3.6942816107243757</v>
      </c>
      <c r="GK18" s="8">
        <v>2.5827772437740992</v>
      </c>
      <c r="GM18" s="8">
        <v>2.9185763558392157</v>
      </c>
      <c r="GO18" s="8" t="s">
        <v>321</v>
      </c>
      <c r="GQ18" s="8" t="s">
        <v>321</v>
      </c>
      <c r="GS18" s="8" t="s">
        <v>321</v>
      </c>
      <c r="GU18" s="8" t="s">
        <v>321</v>
      </c>
      <c r="GW18" s="25">
        <f t="shared" si="1"/>
        <v>3.0652117367792306</v>
      </c>
    </row>
    <row r="19" spans="1:205" ht="12.75">
      <c r="A19" s="27">
        <v>204</v>
      </c>
      <c r="B19" s="1" t="s">
        <v>207</v>
      </c>
      <c r="C19" s="1" t="s">
        <v>74</v>
      </c>
      <c r="D19" s="1" t="s">
        <v>78</v>
      </c>
      <c r="E19" s="1" t="s">
        <v>47</v>
      </c>
      <c r="F19" s="1" t="s">
        <v>89</v>
      </c>
      <c r="H19" s="1" t="s">
        <v>63</v>
      </c>
      <c r="K19" s="1" t="s">
        <v>51</v>
      </c>
      <c r="T19" s="2">
        <v>35096</v>
      </c>
      <c r="U19" s="1" t="s">
        <v>208</v>
      </c>
      <c r="V19" s="1" t="s">
        <v>87</v>
      </c>
      <c r="Y19" s="1">
        <v>3</v>
      </c>
      <c r="AD19" s="1">
        <v>1</v>
      </c>
      <c r="AE19" s="1" t="s">
        <v>147</v>
      </c>
      <c r="AH19" s="4">
        <v>23.11020168</v>
      </c>
      <c r="AJ19" s="4">
        <v>35.86980384</v>
      </c>
      <c r="AL19" s="4">
        <v>33.14507774</v>
      </c>
      <c r="BF19" s="4">
        <v>30.70836109</v>
      </c>
      <c r="BI19">
        <v>1</v>
      </c>
      <c r="BJ19" t="s">
        <v>137</v>
      </c>
      <c r="BK19" t="s">
        <v>345</v>
      </c>
      <c r="BL19" s="4" t="s">
        <v>321</v>
      </c>
      <c r="BM19" s="92">
        <v>97.20127103</v>
      </c>
      <c r="BN19" s="92" t="s">
        <v>321</v>
      </c>
      <c r="BO19" s="92">
        <v>96.42142643</v>
      </c>
      <c r="BP19" s="92" t="s">
        <v>321</v>
      </c>
      <c r="BQ19" s="92">
        <v>97.07728064</v>
      </c>
      <c r="BR19" s="4" t="s">
        <v>321</v>
      </c>
      <c r="BT19" s="92" t="s">
        <v>321</v>
      </c>
      <c r="BV19" s="92" t="s">
        <v>321</v>
      </c>
      <c r="BZ19" s="4"/>
      <c r="CA19" s="4"/>
      <c r="CB19" s="4"/>
      <c r="CC19" s="4"/>
      <c r="CD19" s="4" t="s">
        <v>321</v>
      </c>
      <c r="CE19" s="97">
        <v>96.88991216</v>
      </c>
      <c r="CH19"/>
      <c r="CI19" s="8" t="s">
        <v>137</v>
      </c>
      <c r="CK19" s="8" t="s">
        <v>137</v>
      </c>
      <c r="CM19" s="8" t="s">
        <v>137</v>
      </c>
      <c r="DA19" s="8" t="s">
        <v>137</v>
      </c>
      <c r="DD19" s="4">
        <v>829073.1</v>
      </c>
      <c r="DE19" s="4">
        <v>499898.6</v>
      </c>
      <c r="DF19" s="4">
        <v>147024.6</v>
      </c>
      <c r="DG19" s="4">
        <v>16996.2</v>
      </c>
      <c r="DI19" s="4">
        <v>1496866.9</v>
      </c>
      <c r="DK19" s="12">
        <v>1251820.6</v>
      </c>
      <c r="DM19" s="12">
        <v>1519561.4</v>
      </c>
      <c r="DO19" s="12">
        <v>1719218.7</v>
      </c>
      <c r="EG19"/>
      <c r="EI19" s="12">
        <v>1496866.9</v>
      </c>
      <c r="EJ19" s="26"/>
      <c r="EK19" s="100">
        <v>1098666.1</v>
      </c>
      <c r="EL19" s="100"/>
      <c r="EM19" s="100">
        <v>1344692.4</v>
      </c>
      <c r="EN19" s="100"/>
      <c r="EO19" s="100">
        <v>1543556.5</v>
      </c>
      <c r="EP19" s="100" t="s">
        <v>321</v>
      </c>
      <c r="EQ19" s="100" t="s">
        <v>321</v>
      </c>
      <c r="ER19" s="100" t="s">
        <v>321</v>
      </c>
      <c r="ES19" s="100" t="s">
        <v>321</v>
      </c>
      <c r="ET19" s="100" t="s">
        <v>321</v>
      </c>
      <c r="EU19" s="100" t="s">
        <v>321</v>
      </c>
      <c r="EV19" s="100" t="s">
        <v>321</v>
      </c>
      <c r="EW19" s="100" t="s">
        <v>321</v>
      </c>
      <c r="EX19" s="100" t="s">
        <v>321</v>
      </c>
      <c r="EY19" s="100" t="s">
        <v>321</v>
      </c>
      <c r="EZ19" s="100" t="s">
        <v>321</v>
      </c>
      <c r="FA19" s="100" t="s">
        <v>321</v>
      </c>
      <c r="FB19" s="100" t="s">
        <v>321</v>
      </c>
      <c r="FC19" s="100" t="s">
        <v>321</v>
      </c>
      <c r="FD19" s="100" t="s">
        <v>321</v>
      </c>
      <c r="FE19" s="100" t="s">
        <v>321</v>
      </c>
      <c r="FF19" s="100" t="s">
        <v>321</v>
      </c>
      <c r="FG19" s="100" t="s">
        <v>321</v>
      </c>
      <c r="FH19" s="26"/>
      <c r="FI19" s="100">
        <v>1328971.7</v>
      </c>
      <c r="FJ19" s="21">
        <v>371.3333333333333</v>
      </c>
      <c r="FK19" s="21">
        <v>566.6666666666666</v>
      </c>
      <c r="FL19" s="21"/>
      <c r="FM19" s="21">
        <v>998.44</v>
      </c>
      <c r="FN19" s="19">
        <v>1325.96582</v>
      </c>
      <c r="FO19" s="1">
        <v>1</v>
      </c>
      <c r="FP19" s="1" t="s">
        <v>367</v>
      </c>
      <c r="FQ19" s="1" t="s">
        <v>366</v>
      </c>
      <c r="FR19" s="4"/>
      <c r="FS19" s="25">
        <v>109.5947023318027</v>
      </c>
      <c r="FT19" s="4"/>
      <c r="FU19" s="25">
        <v>145.1585501442084</v>
      </c>
      <c r="FV19" s="4"/>
      <c r="FW19" s="25">
        <v>122.61192493763149</v>
      </c>
      <c r="FX19" s="4"/>
      <c r="FY19" s="25" t="s">
        <v>321</v>
      </c>
      <c r="GA19" s="25" t="s">
        <v>321</v>
      </c>
      <c r="GC19" s="25" t="s">
        <v>321</v>
      </c>
      <c r="GF19" s="4"/>
      <c r="GG19" s="25">
        <f t="shared" si="0"/>
        <v>125.7883924712142</v>
      </c>
      <c r="GI19" s="8">
        <v>3.9158740809333437</v>
      </c>
      <c r="GK19" s="8">
        <v>4.056324323219329</v>
      </c>
      <c r="GM19" s="8">
        <v>4.19513165087569</v>
      </c>
      <c r="GO19" s="8" t="s">
        <v>321</v>
      </c>
      <c r="GQ19" s="8" t="s">
        <v>321</v>
      </c>
      <c r="GS19" s="8" t="s">
        <v>321</v>
      </c>
      <c r="GU19" s="8" t="s">
        <v>321</v>
      </c>
      <c r="GW19" s="25">
        <f t="shared" si="1"/>
        <v>4.055776685009454</v>
      </c>
    </row>
    <row r="20" spans="1:205" ht="12.75">
      <c r="A20" s="27">
        <v>204</v>
      </c>
      <c r="B20" s="1" t="s">
        <v>205</v>
      </c>
      <c r="C20" s="1" t="s">
        <v>74</v>
      </c>
      <c r="D20" s="1" t="s">
        <v>78</v>
      </c>
      <c r="E20" s="1" t="s">
        <v>47</v>
      </c>
      <c r="F20" s="1" t="s">
        <v>89</v>
      </c>
      <c r="H20" s="1" t="s">
        <v>63</v>
      </c>
      <c r="K20" s="1" t="s">
        <v>51</v>
      </c>
      <c r="T20" s="2">
        <v>35186</v>
      </c>
      <c r="U20" s="1" t="s">
        <v>206</v>
      </c>
      <c r="V20" s="1" t="s">
        <v>87</v>
      </c>
      <c r="Y20" s="1">
        <v>3</v>
      </c>
      <c r="AD20" s="1">
        <v>1</v>
      </c>
      <c r="AE20" s="1" t="s">
        <v>147</v>
      </c>
      <c r="AH20" s="4">
        <v>24.72090431</v>
      </c>
      <c r="AJ20" s="4">
        <v>29.12118459</v>
      </c>
      <c r="AL20" s="4">
        <v>34.41725207</v>
      </c>
      <c r="BF20" s="4">
        <v>29.41978033</v>
      </c>
      <c r="BL20" s="4" t="s">
        <v>321</v>
      </c>
      <c r="BN20" s="92" t="s">
        <v>321</v>
      </c>
      <c r="BP20" s="92" t="s">
        <v>321</v>
      </c>
      <c r="BR20" s="4" t="s">
        <v>321</v>
      </c>
      <c r="BT20" s="92" t="s">
        <v>321</v>
      </c>
      <c r="BV20" s="92" t="s">
        <v>321</v>
      </c>
      <c r="BZ20" s="4"/>
      <c r="CA20" s="4"/>
      <c r="CB20" s="4"/>
      <c r="CC20" s="4"/>
      <c r="CD20" s="4" t="s">
        <v>321</v>
      </c>
      <c r="CH20"/>
      <c r="EG20"/>
      <c r="EJ20" s="26" t="s">
        <v>321</v>
      </c>
      <c r="EK20" s="100" t="s">
        <v>321</v>
      </c>
      <c r="EL20" s="100" t="s">
        <v>321</v>
      </c>
      <c r="EM20" s="100" t="s">
        <v>321</v>
      </c>
      <c r="EN20" s="100" t="s">
        <v>321</v>
      </c>
      <c r="EO20" s="100" t="s">
        <v>321</v>
      </c>
      <c r="EP20" s="100" t="s">
        <v>321</v>
      </c>
      <c r="EQ20" s="100" t="s">
        <v>321</v>
      </c>
      <c r="ER20" s="100" t="s">
        <v>321</v>
      </c>
      <c r="ES20" s="100" t="s">
        <v>321</v>
      </c>
      <c r="ET20" s="100" t="s">
        <v>321</v>
      </c>
      <c r="EU20" s="100" t="s">
        <v>321</v>
      </c>
      <c r="EV20" s="100" t="s">
        <v>321</v>
      </c>
      <c r="EW20" s="100" t="s">
        <v>321</v>
      </c>
      <c r="EX20" s="100" t="s">
        <v>321</v>
      </c>
      <c r="EY20" s="100" t="s">
        <v>321</v>
      </c>
      <c r="EZ20" s="100" t="s">
        <v>321</v>
      </c>
      <c r="FA20" s="100" t="s">
        <v>321</v>
      </c>
      <c r="FB20" s="100" t="s">
        <v>321</v>
      </c>
      <c r="FC20" s="100" t="s">
        <v>321</v>
      </c>
      <c r="FD20" s="100" t="s">
        <v>321</v>
      </c>
      <c r="FE20" s="100" t="s">
        <v>321</v>
      </c>
      <c r="FF20" s="100" t="s">
        <v>321</v>
      </c>
      <c r="FG20" s="100" t="s">
        <v>321</v>
      </c>
      <c r="FH20" s="26" t="s">
        <v>321</v>
      </c>
      <c r="FI20" s="100" t="s">
        <v>321</v>
      </c>
      <c r="FJ20" s="21">
        <v>0</v>
      </c>
      <c r="FK20" s="21"/>
      <c r="FL20" s="21"/>
      <c r="FM20" s="21"/>
      <c r="FO20" s="1"/>
      <c r="FP20" s="1"/>
      <c r="FR20" s="4"/>
      <c r="FS20" s="25" t="s">
        <v>321</v>
      </c>
      <c r="FT20" s="4"/>
      <c r="FU20" s="25" t="s">
        <v>321</v>
      </c>
      <c r="FV20" s="4"/>
      <c r="FW20" s="25" t="s">
        <v>321</v>
      </c>
      <c r="FX20" s="4"/>
      <c r="FY20" s="25" t="s">
        <v>321</v>
      </c>
      <c r="GA20" s="25" t="s">
        <v>321</v>
      </c>
      <c r="GC20" s="25" t="s">
        <v>321</v>
      </c>
      <c r="GF20" s="4"/>
      <c r="GG20" s="25">
        <f t="shared" si="0"/>
      </c>
      <c r="GI20" s="8" t="s">
        <v>321</v>
      </c>
      <c r="GK20" s="8" t="s">
        <v>321</v>
      </c>
      <c r="GM20" s="8" t="s">
        <v>321</v>
      </c>
      <c r="GO20" s="8" t="s">
        <v>321</v>
      </c>
      <c r="GQ20" s="8" t="s">
        <v>321</v>
      </c>
      <c r="GS20" s="8" t="s">
        <v>321</v>
      </c>
      <c r="GU20" s="8" t="s">
        <v>321</v>
      </c>
      <c r="GW20" s="25">
        <f t="shared" si="1"/>
      </c>
    </row>
    <row r="21" spans="1:205" ht="12.75">
      <c r="A21" s="27">
        <v>204</v>
      </c>
      <c r="B21" s="1" t="s">
        <v>126</v>
      </c>
      <c r="C21" s="1" t="s">
        <v>74</v>
      </c>
      <c r="D21" s="1" t="s">
        <v>78</v>
      </c>
      <c r="E21" s="1" t="s">
        <v>47</v>
      </c>
      <c r="F21" s="1" t="s">
        <v>89</v>
      </c>
      <c r="H21" s="1" t="s">
        <v>63</v>
      </c>
      <c r="K21" s="1" t="s">
        <v>51</v>
      </c>
      <c r="T21" s="2">
        <v>35186</v>
      </c>
      <c r="U21" s="1" t="s">
        <v>127</v>
      </c>
      <c r="V21" s="1" t="s">
        <v>87</v>
      </c>
      <c r="Y21" s="1">
        <v>3</v>
      </c>
      <c r="AD21" s="1">
        <v>1</v>
      </c>
      <c r="AE21" s="1" t="s">
        <v>367</v>
      </c>
      <c r="AH21" s="4">
        <v>56.38708114</v>
      </c>
      <c r="AJ21" s="4">
        <v>39.72819633</v>
      </c>
      <c r="AL21" s="4">
        <v>47.82467959</v>
      </c>
      <c r="BF21" s="4">
        <v>47.97998569</v>
      </c>
      <c r="BL21" s="4" t="s">
        <v>321</v>
      </c>
      <c r="BN21" s="92" t="s">
        <v>321</v>
      </c>
      <c r="BP21" s="92" t="s">
        <v>321</v>
      </c>
      <c r="BR21" s="4" t="s">
        <v>321</v>
      </c>
      <c r="BT21" s="92" t="s">
        <v>321</v>
      </c>
      <c r="BV21" s="92" t="s">
        <v>321</v>
      </c>
      <c r="BZ21" s="4"/>
      <c r="CA21" s="4"/>
      <c r="CB21" s="4"/>
      <c r="CC21" s="4"/>
      <c r="CD21" s="4" t="s">
        <v>321</v>
      </c>
      <c r="CH21"/>
      <c r="EG21"/>
      <c r="EJ21" s="26" t="s">
        <v>321</v>
      </c>
      <c r="EK21" s="100" t="s">
        <v>321</v>
      </c>
      <c r="EL21" s="100" t="s">
        <v>321</v>
      </c>
      <c r="EM21" s="100" t="s">
        <v>321</v>
      </c>
      <c r="EN21" s="100" t="s">
        <v>321</v>
      </c>
      <c r="EO21" s="100" t="s">
        <v>321</v>
      </c>
      <c r="EP21" s="100" t="s">
        <v>321</v>
      </c>
      <c r="EQ21" s="100" t="s">
        <v>321</v>
      </c>
      <c r="ER21" s="100" t="s">
        <v>321</v>
      </c>
      <c r="ES21" s="100" t="s">
        <v>321</v>
      </c>
      <c r="ET21" s="100" t="s">
        <v>321</v>
      </c>
      <c r="EU21" s="100" t="s">
        <v>321</v>
      </c>
      <c r="EV21" s="100" t="s">
        <v>321</v>
      </c>
      <c r="EW21" s="100" t="s">
        <v>321</v>
      </c>
      <c r="EX21" s="100" t="s">
        <v>321</v>
      </c>
      <c r="EY21" s="100" t="s">
        <v>321</v>
      </c>
      <c r="EZ21" s="100" t="s">
        <v>321</v>
      </c>
      <c r="FA21" s="100" t="s">
        <v>321</v>
      </c>
      <c r="FB21" s="100" t="s">
        <v>321</v>
      </c>
      <c r="FC21" s="100" t="s">
        <v>321</v>
      </c>
      <c r="FD21" s="100" t="s">
        <v>321</v>
      </c>
      <c r="FE21" s="100" t="s">
        <v>321</v>
      </c>
      <c r="FF21" s="100" t="s">
        <v>321</v>
      </c>
      <c r="FG21" s="100" t="s">
        <v>321</v>
      </c>
      <c r="FH21" s="26" t="s">
        <v>321</v>
      </c>
      <c r="FI21" s="100" t="s">
        <v>321</v>
      </c>
      <c r="FJ21" s="21">
        <v>377.6666666666667</v>
      </c>
      <c r="FK21" s="21">
        <v>649.3333333333334</v>
      </c>
      <c r="FL21" s="21"/>
      <c r="FM21" s="21">
        <v>1063</v>
      </c>
      <c r="FN21" s="19">
        <v>1677.454286</v>
      </c>
      <c r="FO21" s="1"/>
      <c r="FP21" s="1"/>
      <c r="FR21" s="4"/>
      <c r="FS21" s="25" t="s">
        <v>321</v>
      </c>
      <c r="FT21" s="4"/>
      <c r="FU21" s="25" t="s">
        <v>321</v>
      </c>
      <c r="FV21" s="4"/>
      <c r="FW21" s="25" t="s">
        <v>321</v>
      </c>
      <c r="FX21" s="4"/>
      <c r="FY21" s="25" t="s">
        <v>321</v>
      </c>
      <c r="GA21" s="25" t="s">
        <v>321</v>
      </c>
      <c r="GC21" s="25" t="s">
        <v>321</v>
      </c>
      <c r="GF21" s="4"/>
      <c r="GG21" s="25">
        <f t="shared" si="0"/>
      </c>
      <c r="GI21" s="8" t="s">
        <v>321</v>
      </c>
      <c r="GK21" s="8" t="s">
        <v>321</v>
      </c>
      <c r="GM21" s="8" t="s">
        <v>321</v>
      </c>
      <c r="GO21" s="8" t="s">
        <v>321</v>
      </c>
      <c r="GQ21" s="8" t="s">
        <v>321</v>
      </c>
      <c r="GS21" s="8" t="s">
        <v>321</v>
      </c>
      <c r="GU21" s="8" t="s">
        <v>321</v>
      </c>
      <c r="GW21" s="25">
        <f t="shared" si="1"/>
      </c>
    </row>
    <row r="22" spans="1:205" ht="12.75">
      <c r="A22" s="27">
        <v>204</v>
      </c>
      <c r="B22" s="1" t="s">
        <v>192</v>
      </c>
      <c r="C22" s="1" t="s">
        <v>74</v>
      </c>
      <c r="D22" s="1" t="s">
        <v>78</v>
      </c>
      <c r="E22" s="1" t="s">
        <v>47</v>
      </c>
      <c r="F22" s="1" t="s">
        <v>89</v>
      </c>
      <c r="H22" s="1" t="s">
        <v>63</v>
      </c>
      <c r="K22" s="1" t="s">
        <v>51</v>
      </c>
      <c r="T22" s="2">
        <v>34472</v>
      </c>
      <c r="U22" s="1" t="s">
        <v>193</v>
      </c>
      <c r="AD22" s="1">
        <v>2</v>
      </c>
      <c r="AE22" s="1" t="s">
        <v>153</v>
      </c>
      <c r="AH22" s="4">
        <v>17.63087396</v>
      </c>
      <c r="AJ22" s="4">
        <v>22.09150784</v>
      </c>
      <c r="AL22" s="4">
        <v>18.30664414</v>
      </c>
      <c r="BF22" s="4">
        <v>19.34300865</v>
      </c>
      <c r="BL22" s="4" t="s">
        <v>321</v>
      </c>
      <c r="BN22" s="92" t="s">
        <v>321</v>
      </c>
      <c r="BP22" s="92" t="s">
        <v>321</v>
      </c>
      <c r="BR22" s="4" t="s">
        <v>321</v>
      </c>
      <c r="BT22" s="92" t="s">
        <v>321</v>
      </c>
      <c r="BV22" s="92" t="s">
        <v>321</v>
      </c>
      <c r="BZ22" s="4"/>
      <c r="CA22" s="4"/>
      <c r="CB22" s="4"/>
      <c r="CC22" s="4"/>
      <c r="CD22" s="4" t="s">
        <v>321</v>
      </c>
      <c r="CH22"/>
      <c r="EG22"/>
      <c r="EJ22" s="26" t="s">
        <v>321</v>
      </c>
      <c r="EK22" s="100" t="s">
        <v>321</v>
      </c>
      <c r="EL22" s="100" t="s">
        <v>321</v>
      </c>
      <c r="EM22" s="100" t="s">
        <v>321</v>
      </c>
      <c r="EN22" s="100" t="s">
        <v>321</v>
      </c>
      <c r="EO22" s="100" t="s">
        <v>321</v>
      </c>
      <c r="EP22" s="100" t="s">
        <v>321</v>
      </c>
      <c r="EQ22" s="100" t="s">
        <v>321</v>
      </c>
      <c r="ER22" s="100" t="s">
        <v>321</v>
      </c>
      <c r="ES22" s="100" t="s">
        <v>321</v>
      </c>
      <c r="ET22" s="100" t="s">
        <v>321</v>
      </c>
      <c r="EU22" s="100" t="s">
        <v>321</v>
      </c>
      <c r="EV22" s="100" t="s">
        <v>321</v>
      </c>
      <c r="EW22" s="100" t="s">
        <v>321</v>
      </c>
      <c r="EX22" s="100" t="s">
        <v>321</v>
      </c>
      <c r="EY22" s="100" t="s">
        <v>321</v>
      </c>
      <c r="EZ22" s="100" t="s">
        <v>321</v>
      </c>
      <c r="FA22" s="100" t="s">
        <v>321</v>
      </c>
      <c r="FB22" s="100" t="s">
        <v>321</v>
      </c>
      <c r="FC22" s="100" t="s">
        <v>321</v>
      </c>
      <c r="FD22" s="100" t="s">
        <v>321</v>
      </c>
      <c r="FE22" s="100" t="s">
        <v>321</v>
      </c>
      <c r="FF22" s="100" t="s">
        <v>321</v>
      </c>
      <c r="FG22" s="100" t="s">
        <v>321</v>
      </c>
      <c r="FH22" s="26" t="s">
        <v>321</v>
      </c>
      <c r="FI22" s="100" t="s">
        <v>321</v>
      </c>
      <c r="FJ22" s="21">
        <v>0</v>
      </c>
      <c r="FK22" s="21"/>
      <c r="FL22" s="21"/>
      <c r="FM22" s="21"/>
      <c r="FO22" s="1"/>
      <c r="FP22" s="1"/>
      <c r="FR22" s="4"/>
      <c r="FS22" s="25" t="s">
        <v>321</v>
      </c>
      <c r="FT22" s="4"/>
      <c r="FU22" s="25" t="s">
        <v>321</v>
      </c>
      <c r="FV22" s="4"/>
      <c r="FW22" s="25" t="s">
        <v>321</v>
      </c>
      <c r="FX22" s="4"/>
      <c r="FY22" s="25" t="s">
        <v>321</v>
      </c>
      <c r="GA22" s="25" t="s">
        <v>321</v>
      </c>
      <c r="GC22" s="25" t="s">
        <v>321</v>
      </c>
      <c r="GF22" s="4"/>
      <c r="GG22" s="25">
        <f t="shared" si="0"/>
      </c>
      <c r="GI22" s="8" t="s">
        <v>321</v>
      </c>
      <c r="GK22" s="8" t="s">
        <v>321</v>
      </c>
      <c r="GM22" s="8" t="s">
        <v>321</v>
      </c>
      <c r="GO22" s="8" t="s">
        <v>321</v>
      </c>
      <c r="GQ22" s="8" t="s">
        <v>321</v>
      </c>
      <c r="GS22" s="8" t="s">
        <v>321</v>
      </c>
      <c r="GU22" s="8" t="s">
        <v>321</v>
      </c>
      <c r="GW22" s="25">
        <f t="shared" si="1"/>
      </c>
    </row>
    <row r="23" spans="1:205" ht="12.75">
      <c r="A23" s="27">
        <v>204</v>
      </c>
      <c r="B23" s="1" t="s">
        <v>175</v>
      </c>
      <c r="C23" s="1" t="s">
        <v>74</v>
      </c>
      <c r="D23" s="1" t="s">
        <v>78</v>
      </c>
      <c r="E23" s="1" t="s">
        <v>47</v>
      </c>
      <c r="F23" s="1" t="s">
        <v>89</v>
      </c>
      <c r="H23" s="1" t="s">
        <v>63</v>
      </c>
      <c r="K23" s="1" t="s">
        <v>51</v>
      </c>
      <c r="T23" s="2">
        <v>34472</v>
      </c>
      <c r="U23" s="1" t="s">
        <v>176</v>
      </c>
      <c r="AD23" s="1">
        <v>2</v>
      </c>
      <c r="AE23" s="1" t="s">
        <v>137</v>
      </c>
      <c r="AF23" s="1" t="s">
        <v>163</v>
      </c>
      <c r="AH23" s="4">
        <v>8.55452801</v>
      </c>
      <c r="AJ23" s="4">
        <v>10.02569569</v>
      </c>
      <c r="AL23" s="4">
        <v>14.5023886</v>
      </c>
      <c r="BF23" s="4">
        <v>11.02753743</v>
      </c>
      <c r="BL23" s="4" t="s">
        <v>321</v>
      </c>
      <c r="BN23" s="92" t="s">
        <v>321</v>
      </c>
      <c r="BP23" s="92" t="s">
        <v>321</v>
      </c>
      <c r="BR23" s="4" t="s">
        <v>321</v>
      </c>
      <c r="BT23" s="92" t="s">
        <v>321</v>
      </c>
      <c r="BV23" s="92" t="s">
        <v>321</v>
      </c>
      <c r="BZ23" s="4"/>
      <c r="CA23" s="4"/>
      <c r="CB23" s="4"/>
      <c r="CC23" s="4"/>
      <c r="CD23" s="4" t="s">
        <v>321</v>
      </c>
      <c r="CH23"/>
      <c r="EG23"/>
      <c r="EJ23" s="26" t="s">
        <v>321</v>
      </c>
      <c r="EK23" s="100" t="s">
        <v>321</v>
      </c>
      <c r="EL23" s="100" t="s">
        <v>321</v>
      </c>
      <c r="EM23" s="100" t="s">
        <v>321</v>
      </c>
      <c r="EN23" s="100" t="s">
        <v>321</v>
      </c>
      <c r="EO23" s="100" t="s">
        <v>321</v>
      </c>
      <c r="EP23" s="100" t="s">
        <v>321</v>
      </c>
      <c r="EQ23" s="100" t="s">
        <v>321</v>
      </c>
      <c r="ER23" s="100" t="s">
        <v>321</v>
      </c>
      <c r="ES23" s="100" t="s">
        <v>321</v>
      </c>
      <c r="ET23" s="100" t="s">
        <v>321</v>
      </c>
      <c r="EU23" s="100" t="s">
        <v>321</v>
      </c>
      <c r="EV23" s="100" t="s">
        <v>321</v>
      </c>
      <c r="EW23" s="100" t="s">
        <v>321</v>
      </c>
      <c r="EX23" s="100" t="s">
        <v>321</v>
      </c>
      <c r="EY23" s="100" t="s">
        <v>321</v>
      </c>
      <c r="EZ23" s="100" t="s">
        <v>321</v>
      </c>
      <c r="FA23" s="100" t="s">
        <v>321</v>
      </c>
      <c r="FB23" s="100" t="s">
        <v>321</v>
      </c>
      <c r="FC23" s="100" t="s">
        <v>321</v>
      </c>
      <c r="FD23" s="100" t="s">
        <v>321</v>
      </c>
      <c r="FE23" s="100" t="s">
        <v>321</v>
      </c>
      <c r="FF23" s="100" t="s">
        <v>321</v>
      </c>
      <c r="FG23" s="100" t="s">
        <v>321</v>
      </c>
      <c r="FH23" s="26" t="s">
        <v>321</v>
      </c>
      <c r="FI23" s="100" t="s">
        <v>321</v>
      </c>
      <c r="FJ23" s="21">
        <v>0</v>
      </c>
      <c r="FK23" s="21"/>
      <c r="FL23" s="21"/>
      <c r="FM23" s="21"/>
      <c r="FO23" s="1"/>
      <c r="FP23" s="1"/>
      <c r="FR23" s="4"/>
      <c r="FS23" s="25" t="s">
        <v>321</v>
      </c>
      <c r="FT23" s="4"/>
      <c r="FU23" s="25" t="s">
        <v>321</v>
      </c>
      <c r="FV23" s="4"/>
      <c r="FW23" s="25" t="s">
        <v>321</v>
      </c>
      <c r="FX23" s="4"/>
      <c r="FY23" s="25" t="s">
        <v>321</v>
      </c>
      <c r="GA23" s="25" t="s">
        <v>321</v>
      </c>
      <c r="GC23" s="25" t="s">
        <v>321</v>
      </c>
      <c r="GF23" s="4"/>
      <c r="GG23" s="25">
        <f t="shared" si="0"/>
      </c>
      <c r="GI23" s="8" t="s">
        <v>321</v>
      </c>
      <c r="GK23" s="8" t="s">
        <v>321</v>
      </c>
      <c r="GM23" s="8" t="s">
        <v>321</v>
      </c>
      <c r="GO23" s="8" t="s">
        <v>321</v>
      </c>
      <c r="GQ23" s="8" t="s">
        <v>321</v>
      </c>
      <c r="GS23" s="8" t="s">
        <v>321</v>
      </c>
      <c r="GU23" s="8" t="s">
        <v>321</v>
      </c>
      <c r="GW23" s="25">
        <f t="shared" si="1"/>
      </c>
    </row>
    <row r="24" spans="1:205" ht="12.75">
      <c r="A24" s="27">
        <v>204</v>
      </c>
      <c r="B24" s="1" t="s">
        <v>161</v>
      </c>
      <c r="C24" s="1" t="s">
        <v>74</v>
      </c>
      <c r="D24" s="1" t="s">
        <v>78</v>
      </c>
      <c r="E24" s="1" t="s">
        <v>47</v>
      </c>
      <c r="F24" s="1" t="s">
        <v>89</v>
      </c>
      <c r="H24" s="1" t="s">
        <v>63</v>
      </c>
      <c r="K24" s="1" t="s">
        <v>51</v>
      </c>
      <c r="T24" s="2">
        <v>34472</v>
      </c>
      <c r="U24" s="1" t="s">
        <v>162</v>
      </c>
      <c r="AD24" s="1">
        <v>2</v>
      </c>
      <c r="AE24" s="1" t="s">
        <v>137</v>
      </c>
      <c r="AF24" s="1" t="s">
        <v>163</v>
      </c>
      <c r="AH24" s="4">
        <v>12.13163342</v>
      </c>
      <c r="AJ24" s="4">
        <v>6.418435902</v>
      </c>
      <c r="AL24" s="4">
        <v>8.485777437</v>
      </c>
      <c r="BF24" s="4">
        <v>9.01194892</v>
      </c>
      <c r="BL24" s="4" t="s">
        <v>321</v>
      </c>
      <c r="BN24" s="92" t="s">
        <v>321</v>
      </c>
      <c r="BP24" s="92" t="s">
        <v>321</v>
      </c>
      <c r="BR24" s="4" t="s">
        <v>321</v>
      </c>
      <c r="BT24" s="92" t="s">
        <v>321</v>
      </c>
      <c r="BV24" s="92" t="s">
        <v>321</v>
      </c>
      <c r="BZ24" s="4"/>
      <c r="CA24" s="4"/>
      <c r="CB24" s="4"/>
      <c r="CC24" s="4"/>
      <c r="CD24" s="4" t="s">
        <v>321</v>
      </c>
      <c r="CH24"/>
      <c r="EG24"/>
      <c r="EJ24" s="26" t="s">
        <v>321</v>
      </c>
      <c r="EK24" s="100" t="s">
        <v>321</v>
      </c>
      <c r="EL24" s="100" t="s">
        <v>321</v>
      </c>
      <c r="EM24" s="100" t="s">
        <v>321</v>
      </c>
      <c r="EN24" s="100" t="s">
        <v>321</v>
      </c>
      <c r="EO24" s="100" t="s">
        <v>321</v>
      </c>
      <c r="EP24" s="100" t="s">
        <v>321</v>
      </c>
      <c r="EQ24" s="100" t="s">
        <v>321</v>
      </c>
      <c r="ER24" s="100" t="s">
        <v>321</v>
      </c>
      <c r="ES24" s="100" t="s">
        <v>321</v>
      </c>
      <c r="ET24" s="100" t="s">
        <v>321</v>
      </c>
      <c r="EU24" s="100" t="s">
        <v>321</v>
      </c>
      <c r="EV24" s="100" t="s">
        <v>321</v>
      </c>
      <c r="EW24" s="100" t="s">
        <v>321</v>
      </c>
      <c r="EX24" s="100" t="s">
        <v>321</v>
      </c>
      <c r="EY24" s="100" t="s">
        <v>321</v>
      </c>
      <c r="EZ24" s="100" t="s">
        <v>321</v>
      </c>
      <c r="FA24" s="100" t="s">
        <v>321</v>
      </c>
      <c r="FB24" s="100" t="s">
        <v>321</v>
      </c>
      <c r="FC24" s="100" t="s">
        <v>321</v>
      </c>
      <c r="FD24" s="100" t="s">
        <v>321</v>
      </c>
      <c r="FE24" s="100" t="s">
        <v>321</v>
      </c>
      <c r="FF24" s="100" t="s">
        <v>321</v>
      </c>
      <c r="FG24" s="100" t="s">
        <v>321</v>
      </c>
      <c r="FH24" s="26" t="s">
        <v>321</v>
      </c>
      <c r="FI24" s="100" t="s">
        <v>321</v>
      </c>
      <c r="FJ24" s="21">
        <v>0</v>
      </c>
      <c r="FK24" s="21"/>
      <c r="FL24" s="21"/>
      <c r="FM24" s="21"/>
      <c r="FO24" s="1"/>
      <c r="FP24" s="1"/>
      <c r="FR24" s="4"/>
      <c r="FS24" s="25" t="s">
        <v>321</v>
      </c>
      <c r="FT24" s="4"/>
      <c r="FU24" s="25" t="s">
        <v>321</v>
      </c>
      <c r="FV24" s="4"/>
      <c r="FW24" s="25" t="s">
        <v>321</v>
      </c>
      <c r="FX24" s="4"/>
      <c r="FY24" s="25" t="s">
        <v>321</v>
      </c>
      <c r="GA24" s="25" t="s">
        <v>321</v>
      </c>
      <c r="GC24" s="25" t="s">
        <v>321</v>
      </c>
      <c r="GF24" s="4"/>
      <c r="GG24" s="25">
        <f t="shared" si="0"/>
      </c>
      <c r="GI24" s="8" t="s">
        <v>321</v>
      </c>
      <c r="GK24" s="8" t="s">
        <v>321</v>
      </c>
      <c r="GM24" s="8" t="s">
        <v>321</v>
      </c>
      <c r="GO24" s="8" t="s">
        <v>321</v>
      </c>
      <c r="GQ24" s="8" t="s">
        <v>321</v>
      </c>
      <c r="GS24" s="8" t="s">
        <v>321</v>
      </c>
      <c r="GU24" s="8" t="s">
        <v>321</v>
      </c>
      <c r="GW24" s="25">
        <f t="shared" si="1"/>
      </c>
    </row>
    <row r="25" spans="1:205" ht="12.75">
      <c r="A25" s="27">
        <v>204</v>
      </c>
      <c r="B25" s="1" t="s">
        <v>170</v>
      </c>
      <c r="C25" s="1" t="s">
        <v>74</v>
      </c>
      <c r="D25" s="1" t="s">
        <v>78</v>
      </c>
      <c r="E25" s="1" t="s">
        <v>47</v>
      </c>
      <c r="F25" s="1" t="s">
        <v>89</v>
      </c>
      <c r="H25" s="1" t="s">
        <v>63</v>
      </c>
      <c r="K25" s="1" t="s">
        <v>51</v>
      </c>
      <c r="T25" s="2">
        <v>34472</v>
      </c>
      <c r="U25" s="1" t="s">
        <v>171</v>
      </c>
      <c r="AD25" s="1">
        <v>2</v>
      </c>
      <c r="AE25" s="1" t="s">
        <v>137</v>
      </c>
      <c r="AF25" s="1" t="s">
        <v>163</v>
      </c>
      <c r="AH25" s="4">
        <v>10.25260607</v>
      </c>
      <c r="BF25" s="4">
        <v>10.25260607</v>
      </c>
      <c r="BL25" s="4" t="s">
        <v>321</v>
      </c>
      <c r="BN25" s="92" t="s">
        <v>321</v>
      </c>
      <c r="BP25" s="92" t="s">
        <v>321</v>
      </c>
      <c r="BR25" s="4" t="s">
        <v>321</v>
      </c>
      <c r="BT25" s="92" t="s">
        <v>321</v>
      </c>
      <c r="BV25" s="92" t="s">
        <v>321</v>
      </c>
      <c r="BZ25" s="4"/>
      <c r="CA25" s="4"/>
      <c r="CB25" s="4"/>
      <c r="CC25" s="4"/>
      <c r="CD25" s="4" t="s">
        <v>321</v>
      </c>
      <c r="CH25"/>
      <c r="EG25"/>
      <c r="EJ25" s="26" t="s">
        <v>321</v>
      </c>
      <c r="EK25" s="100" t="s">
        <v>321</v>
      </c>
      <c r="EL25" s="100" t="s">
        <v>321</v>
      </c>
      <c r="EM25" s="100" t="s">
        <v>321</v>
      </c>
      <c r="EN25" s="100" t="s">
        <v>321</v>
      </c>
      <c r="EO25" s="100" t="s">
        <v>321</v>
      </c>
      <c r="EP25" s="100" t="s">
        <v>321</v>
      </c>
      <c r="EQ25" s="100" t="s">
        <v>321</v>
      </c>
      <c r="ER25" s="100" t="s">
        <v>321</v>
      </c>
      <c r="ES25" s="100" t="s">
        <v>321</v>
      </c>
      <c r="ET25" s="100" t="s">
        <v>321</v>
      </c>
      <c r="EU25" s="100" t="s">
        <v>321</v>
      </c>
      <c r="EV25" s="100" t="s">
        <v>321</v>
      </c>
      <c r="EW25" s="100" t="s">
        <v>321</v>
      </c>
      <c r="EX25" s="100" t="s">
        <v>321</v>
      </c>
      <c r="EY25" s="100" t="s">
        <v>321</v>
      </c>
      <c r="EZ25" s="100" t="s">
        <v>321</v>
      </c>
      <c r="FA25" s="100" t="s">
        <v>321</v>
      </c>
      <c r="FB25" s="100" t="s">
        <v>321</v>
      </c>
      <c r="FC25" s="100" t="s">
        <v>321</v>
      </c>
      <c r="FD25" s="100" t="s">
        <v>321</v>
      </c>
      <c r="FE25" s="100" t="s">
        <v>321</v>
      </c>
      <c r="FF25" s="100" t="s">
        <v>321</v>
      </c>
      <c r="FG25" s="100" t="s">
        <v>321</v>
      </c>
      <c r="FH25" s="26" t="s">
        <v>321</v>
      </c>
      <c r="FI25" s="100" t="s">
        <v>321</v>
      </c>
      <c r="FJ25" s="21">
        <v>0</v>
      </c>
      <c r="FK25" s="21"/>
      <c r="FL25" s="21"/>
      <c r="FM25" s="21"/>
      <c r="FO25" s="1"/>
      <c r="FP25" s="1"/>
      <c r="FR25" s="4"/>
      <c r="FS25" s="25" t="s">
        <v>321</v>
      </c>
      <c r="FT25" s="4"/>
      <c r="FU25" s="25" t="s">
        <v>321</v>
      </c>
      <c r="FV25" s="4"/>
      <c r="FW25" s="25" t="s">
        <v>321</v>
      </c>
      <c r="FX25" s="4"/>
      <c r="FY25" s="25" t="s">
        <v>321</v>
      </c>
      <c r="GA25" s="25" t="s">
        <v>321</v>
      </c>
      <c r="GC25" s="25" t="s">
        <v>321</v>
      </c>
      <c r="GF25" s="4"/>
      <c r="GG25" s="25">
        <f t="shared" si="0"/>
      </c>
      <c r="GI25" s="8" t="s">
        <v>321</v>
      </c>
      <c r="GK25" s="8" t="s">
        <v>321</v>
      </c>
      <c r="GM25" s="8" t="s">
        <v>321</v>
      </c>
      <c r="GO25" s="8" t="s">
        <v>321</v>
      </c>
      <c r="GQ25" s="8" t="s">
        <v>321</v>
      </c>
      <c r="GS25" s="8" t="s">
        <v>321</v>
      </c>
      <c r="GU25" s="8" t="s">
        <v>321</v>
      </c>
      <c r="GW25" s="25">
        <f t="shared" si="1"/>
      </c>
    </row>
    <row r="26" spans="1:205" ht="12.75">
      <c r="A26" s="27">
        <v>204</v>
      </c>
      <c r="B26" s="1" t="s">
        <v>133</v>
      </c>
      <c r="C26" s="1" t="s">
        <v>74</v>
      </c>
      <c r="D26" s="1" t="s">
        <v>78</v>
      </c>
      <c r="E26" s="1" t="s">
        <v>47</v>
      </c>
      <c r="F26" s="1" t="s">
        <v>89</v>
      </c>
      <c r="H26" s="1" t="s">
        <v>63</v>
      </c>
      <c r="K26" s="1" t="s">
        <v>51</v>
      </c>
      <c r="T26" s="2">
        <v>33695</v>
      </c>
      <c r="U26" s="1" t="s">
        <v>134</v>
      </c>
      <c r="V26" s="1" t="s">
        <v>87</v>
      </c>
      <c r="Y26" s="1">
        <v>3</v>
      </c>
      <c r="AD26" s="1">
        <v>3</v>
      </c>
      <c r="AE26" s="1" t="s">
        <v>367</v>
      </c>
      <c r="AG26" s="4">
        <v>100</v>
      </c>
      <c r="AH26" s="4">
        <v>0.076051381</v>
      </c>
      <c r="AI26" s="4">
        <v>100</v>
      </c>
      <c r="AJ26" s="4">
        <v>0.081204529</v>
      </c>
      <c r="AK26" s="4">
        <v>100</v>
      </c>
      <c r="AL26" s="4">
        <v>0.102863288</v>
      </c>
      <c r="BE26" s="4">
        <v>100</v>
      </c>
      <c r="BF26" s="4">
        <v>0.086706399</v>
      </c>
      <c r="BI26">
        <v>3</v>
      </c>
      <c r="BJ26" t="s">
        <v>137</v>
      </c>
      <c r="BK26" t="s">
        <v>345</v>
      </c>
      <c r="BL26" s="4" t="s">
        <v>322</v>
      </c>
      <c r="BM26" s="92">
        <v>99.99330245</v>
      </c>
      <c r="BN26" s="92" t="s">
        <v>322</v>
      </c>
      <c r="BO26" s="92">
        <v>99.99290304</v>
      </c>
      <c r="BP26" s="92" t="s">
        <v>322</v>
      </c>
      <c r="BQ26" s="92">
        <v>99.99117691</v>
      </c>
      <c r="BR26" s="4" t="s">
        <v>321</v>
      </c>
      <c r="BT26" s="92" t="s">
        <v>321</v>
      </c>
      <c r="BV26" s="92" t="s">
        <v>321</v>
      </c>
      <c r="BZ26" s="4"/>
      <c r="CA26" s="4"/>
      <c r="CB26" s="4"/>
      <c r="CC26" s="4"/>
      <c r="CD26" s="4" t="s">
        <v>322</v>
      </c>
      <c r="CE26" s="97">
        <v>99.99245062</v>
      </c>
      <c r="CH26"/>
      <c r="CI26" s="8" t="s">
        <v>137</v>
      </c>
      <c r="CK26" s="8" t="s">
        <v>137</v>
      </c>
      <c r="CM26" s="8" t="s">
        <v>137</v>
      </c>
      <c r="DA26" s="8" t="s">
        <v>137</v>
      </c>
      <c r="DD26" s="4">
        <v>1621969.9</v>
      </c>
      <c r="DF26" s="4">
        <v>99762.1</v>
      </c>
      <c r="DG26" s="4">
        <v>19428.9</v>
      </c>
      <c r="DI26" s="4">
        <v>1741160.9</v>
      </c>
      <c r="DK26" s="12">
        <v>1721434.5</v>
      </c>
      <c r="DM26" s="12">
        <v>1734632.1</v>
      </c>
      <c r="DO26" s="12">
        <v>1767416</v>
      </c>
      <c r="EG26"/>
      <c r="EI26" s="12">
        <v>1741160.9</v>
      </c>
      <c r="EJ26" s="26">
        <v>0</v>
      </c>
      <c r="EK26" s="100">
        <v>1610158.4</v>
      </c>
      <c r="EL26" s="100">
        <v>0</v>
      </c>
      <c r="EM26" s="100">
        <v>1609320.9</v>
      </c>
      <c r="EN26" s="100">
        <v>0</v>
      </c>
      <c r="EO26" s="100">
        <v>1646430.3</v>
      </c>
      <c r="EP26" s="100" t="s">
        <v>321</v>
      </c>
      <c r="EQ26" s="100" t="s">
        <v>321</v>
      </c>
      <c r="ER26" s="100" t="s">
        <v>321</v>
      </c>
      <c r="ES26" s="100" t="s">
        <v>321</v>
      </c>
      <c r="ET26" s="100" t="s">
        <v>321</v>
      </c>
      <c r="EU26" s="100" t="s">
        <v>321</v>
      </c>
      <c r="EV26" s="100" t="s">
        <v>321</v>
      </c>
      <c r="EW26" s="100" t="s">
        <v>321</v>
      </c>
      <c r="EX26" s="100" t="s">
        <v>321</v>
      </c>
      <c r="EY26" s="100" t="s">
        <v>321</v>
      </c>
      <c r="EZ26" s="100" t="s">
        <v>321</v>
      </c>
      <c r="FA26" s="100" t="s">
        <v>321</v>
      </c>
      <c r="FB26" s="100" t="s">
        <v>321</v>
      </c>
      <c r="FC26" s="100" t="s">
        <v>321</v>
      </c>
      <c r="FD26" s="100" t="s">
        <v>321</v>
      </c>
      <c r="FE26" s="100" t="s">
        <v>321</v>
      </c>
      <c r="FF26" s="100" t="s">
        <v>321</v>
      </c>
      <c r="FG26" s="100" t="s">
        <v>321</v>
      </c>
      <c r="FH26" s="26">
        <v>0</v>
      </c>
      <c r="FI26" s="100">
        <v>1621969.9</v>
      </c>
      <c r="FJ26" s="21">
        <v>672</v>
      </c>
      <c r="FK26" s="21">
        <v>522.6666666666666</v>
      </c>
      <c r="FL26" s="21"/>
      <c r="FM26" s="21">
        <v>1194.67</v>
      </c>
      <c r="FN26" s="19">
        <v>1345.581947</v>
      </c>
      <c r="FO26" s="1">
        <v>2</v>
      </c>
      <c r="FP26" s="1" t="s">
        <v>367</v>
      </c>
      <c r="FQ26" s="1" t="s">
        <v>366</v>
      </c>
      <c r="FR26" s="4">
        <v>100</v>
      </c>
      <c r="FS26" s="25">
        <v>0.1769476200531384</v>
      </c>
      <c r="FT26" s="4">
        <v>100</v>
      </c>
      <c r="FU26" s="25">
        <v>0.19012844036307666</v>
      </c>
      <c r="FV26" s="4">
        <v>100</v>
      </c>
      <c r="FW26" s="25">
        <v>0.2545122053309932</v>
      </c>
      <c r="FX26" s="4"/>
      <c r="FY26" s="25" t="s">
        <v>321</v>
      </c>
      <c r="GA26" s="25" t="s">
        <v>321</v>
      </c>
      <c r="GC26" s="25" t="s">
        <v>321</v>
      </c>
      <c r="GF26" s="4">
        <v>100</v>
      </c>
      <c r="GG26" s="25">
        <f t="shared" si="0"/>
        <v>0.20719608858240277</v>
      </c>
      <c r="GI26" s="8">
        <v>2.641975349988892</v>
      </c>
      <c r="GK26" s="8">
        <v>2.6790124273367777</v>
      </c>
      <c r="GM26" s="8">
        <v>2.884615314258276</v>
      </c>
      <c r="GO26" s="8" t="s">
        <v>321</v>
      </c>
      <c r="GQ26" s="8" t="s">
        <v>321</v>
      </c>
      <c r="GS26" s="8" t="s">
        <v>321</v>
      </c>
      <c r="GU26" s="8" t="s">
        <v>321</v>
      </c>
      <c r="GW26" s="25">
        <f t="shared" si="1"/>
        <v>2.735201030527982</v>
      </c>
    </row>
    <row r="27" spans="1:205" ht="12.75">
      <c r="A27" s="27">
        <v>207</v>
      </c>
      <c r="B27" s="1" t="s">
        <v>100</v>
      </c>
      <c r="C27" s="1" t="s">
        <v>61</v>
      </c>
      <c r="D27" s="1" t="s">
        <v>62</v>
      </c>
      <c r="E27" s="1" t="s">
        <v>47</v>
      </c>
      <c r="F27" s="1" t="s">
        <v>99</v>
      </c>
      <c r="H27" s="1" t="s">
        <v>63</v>
      </c>
      <c r="K27" s="1" t="s">
        <v>51</v>
      </c>
      <c r="T27" s="2">
        <v>36739</v>
      </c>
      <c r="U27" s="1" t="s">
        <v>101</v>
      </c>
      <c r="V27" s="1" t="s">
        <v>87</v>
      </c>
      <c r="Y27" s="1">
        <v>3</v>
      </c>
      <c r="AD27" s="1">
        <v>1</v>
      </c>
      <c r="AE27" s="1" t="s">
        <v>367</v>
      </c>
      <c r="AH27" s="4">
        <v>7</v>
      </c>
      <c r="AI27" s="4">
        <v>1.268230818</v>
      </c>
      <c r="AJ27" s="4">
        <v>27.25679012</v>
      </c>
      <c r="AK27" s="4">
        <v>1.294498382</v>
      </c>
      <c r="AL27" s="4">
        <v>15.45</v>
      </c>
      <c r="BE27" s="4">
        <v>1.0977957156377713</v>
      </c>
      <c r="BF27" s="4">
        <v>16.56893004</v>
      </c>
      <c r="BI27">
        <v>1</v>
      </c>
      <c r="BJ27" t="s">
        <v>137</v>
      </c>
      <c r="BK27" t="s">
        <v>345</v>
      </c>
      <c r="BL27" s="4" t="s">
        <v>321</v>
      </c>
      <c r="BM27" s="92">
        <v>97.85163703</v>
      </c>
      <c r="BN27" s="92" t="s">
        <v>322</v>
      </c>
      <c r="BO27" s="92">
        <v>87.71768143</v>
      </c>
      <c r="BP27" s="92" t="s">
        <v>322</v>
      </c>
      <c r="BQ27" s="92">
        <v>93.15219641</v>
      </c>
      <c r="BR27" s="4" t="s">
        <v>321</v>
      </c>
      <c r="BT27" s="92" t="s">
        <v>321</v>
      </c>
      <c r="BV27" s="92" t="s">
        <v>321</v>
      </c>
      <c r="BZ27" s="4"/>
      <c r="CA27" s="4"/>
      <c r="CB27" s="4"/>
      <c r="CC27" s="4"/>
      <c r="CD27" s="4" t="s">
        <v>321</v>
      </c>
      <c r="CE27" s="97">
        <v>93.57366387</v>
      </c>
      <c r="CH27"/>
      <c r="CI27" s="8" t="s">
        <v>137</v>
      </c>
      <c r="CK27" s="8" t="s">
        <v>137</v>
      </c>
      <c r="CM27" s="8" t="s">
        <v>137</v>
      </c>
      <c r="DA27" s="8" t="s">
        <v>137</v>
      </c>
      <c r="DD27" s="4">
        <v>302732.1</v>
      </c>
      <c r="DE27" s="4">
        <v>0</v>
      </c>
      <c r="DF27" s="4">
        <v>70004.5</v>
      </c>
      <c r="DG27" s="4">
        <v>18131.5</v>
      </c>
      <c r="DI27" s="4">
        <v>390868.1</v>
      </c>
      <c r="DK27" s="12">
        <v>493957.5</v>
      </c>
      <c r="DM27" s="12">
        <v>336429.1</v>
      </c>
      <c r="DO27" s="12">
        <v>342039.6</v>
      </c>
      <c r="EG27"/>
      <c r="EI27" s="12">
        <v>390868.1</v>
      </c>
      <c r="EJ27" s="26">
        <v>0</v>
      </c>
      <c r="EK27" s="100">
        <v>409336.1</v>
      </c>
      <c r="EL27" s="100">
        <v>0</v>
      </c>
      <c r="EM27" s="100">
        <v>247217.3</v>
      </c>
      <c r="EN27" s="100">
        <v>0</v>
      </c>
      <c r="EO27" s="100">
        <v>251397.7</v>
      </c>
      <c r="EP27" s="100" t="s">
        <v>321</v>
      </c>
      <c r="EQ27" s="100" t="s">
        <v>321</v>
      </c>
      <c r="ER27" s="100" t="s">
        <v>321</v>
      </c>
      <c r="ES27" s="100" t="s">
        <v>321</v>
      </c>
      <c r="ET27" s="100" t="s">
        <v>321</v>
      </c>
      <c r="EU27" s="100" t="s">
        <v>321</v>
      </c>
      <c r="EV27" s="100" t="s">
        <v>321</v>
      </c>
      <c r="EW27" s="100" t="s">
        <v>321</v>
      </c>
      <c r="EX27" s="100" t="s">
        <v>321</v>
      </c>
      <c r="EY27" s="100" t="s">
        <v>321</v>
      </c>
      <c r="EZ27" s="100" t="s">
        <v>321</v>
      </c>
      <c r="FA27" s="100" t="s">
        <v>321</v>
      </c>
      <c r="FB27" s="100" t="s">
        <v>321</v>
      </c>
      <c r="FC27" s="100" t="s">
        <v>321</v>
      </c>
      <c r="FD27" s="100" t="s">
        <v>321</v>
      </c>
      <c r="FE27" s="100" t="s">
        <v>321</v>
      </c>
      <c r="FF27" s="100" t="s">
        <v>321</v>
      </c>
      <c r="FG27" s="100" t="s">
        <v>321</v>
      </c>
      <c r="FH27" s="26">
        <v>0</v>
      </c>
      <c r="FI27" s="100">
        <v>302732.1</v>
      </c>
      <c r="FJ27" s="21">
        <v>78.33333333</v>
      </c>
      <c r="FK27" s="21">
        <v>14</v>
      </c>
      <c r="FL27" s="21"/>
      <c r="FM27" s="21">
        <v>92.33</v>
      </c>
      <c r="FN27" s="19">
        <v>147.8238315</v>
      </c>
      <c r="FO27" s="1">
        <v>1</v>
      </c>
      <c r="FP27" s="1" t="s">
        <v>367</v>
      </c>
      <c r="FQ27" s="1" t="s">
        <v>366</v>
      </c>
      <c r="FR27" s="4"/>
      <c r="FS27" s="25">
        <v>11.773907625301957</v>
      </c>
      <c r="FT27" s="4">
        <v>1.268230818</v>
      </c>
      <c r="FU27" s="25">
        <v>45.40379930203316</v>
      </c>
      <c r="FV27" s="4">
        <v>1.294498382</v>
      </c>
      <c r="FW27" s="25">
        <v>29.081632957670703</v>
      </c>
      <c r="FX27" s="4"/>
      <c r="FY27" s="25" t="s">
        <v>321</v>
      </c>
      <c r="GA27" s="25" t="s">
        <v>321</v>
      </c>
      <c r="GC27" s="25" t="s">
        <v>321</v>
      </c>
      <c r="GF27" s="4">
        <v>1.0977957156377713</v>
      </c>
      <c r="GG27" s="25">
        <f t="shared" si="0"/>
        <v>28.75311329500194</v>
      </c>
      <c r="GI27" s="8">
        <v>0.5480408939138433</v>
      </c>
      <c r="GK27" s="8">
        <v>0.3696679828264148</v>
      </c>
      <c r="GM27" s="8">
        <v>0.42468555903296157</v>
      </c>
      <c r="GO27" s="8" t="s">
        <v>321</v>
      </c>
      <c r="GQ27" s="8" t="s">
        <v>321</v>
      </c>
      <c r="GS27" s="8" t="s">
        <v>321</v>
      </c>
      <c r="GU27" s="8" t="s">
        <v>321</v>
      </c>
      <c r="GW27" s="25">
        <f t="shared" si="1"/>
        <v>0.4474648119244065</v>
      </c>
    </row>
    <row r="28" spans="1:205" ht="12.75">
      <c r="A28" s="27">
        <v>207</v>
      </c>
      <c r="B28" s="1" t="s">
        <v>177</v>
      </c>
      <c r="C28" s="1" t="s">
        <v>61</v>
      </c>
      <c r="D28" s="1" t="s">
        <v>62</v>
      </c>
      <c r="E28" s="1" t="s">
        <v>47</v>
      </c>
      <c r="F28" s="1" t="s">
        <v>99</v>
      </c>
      <c r="H28" s="1" t="s">
        <v>63</v>
      </c>
      <c r="K28" s="1" t="s">
        <v>51</v>
      </c>
      <c r="T28" s="2">
        <v>36495</v>
      </c>
      <c r="U28" s="1" t="s">
        <v>178</v>
      </c>
      <c r="V28" s="1" t="s">
        <v>87</v>
      </c>
      <c r="Y28" s="1">
        <v>3</v>
      </c>
      <c r="AD28" s="1">
        <v>2</v>
      </c>
      <c r="AE28" s="1" t="s">
        <v>367</v>
      </c>
      <c r="AG28" s="4">
        <v>2.539354529</v>
      </c>
      <c r="AH28" s="4">
        <v>8.353192609</v>
      </c>
      <c r="AJ28" s="4">
        <v>11.97546861</v>
      </c>
      <c r="AL28" s="4">
        <v>13.1992318</v>
      </c>
      <c r="BE28" s="4">
        <v>0.632658828</v>
      </c>
      <c r="BF28" s="4">
        <v>11.17596434</v>
      </c>
      <c r="BL28" s="4" t="s">
        <v>321</v>
      </c>
      <c r="BN28" s="92" t="s">
        <v>321</v>
      </c>
      <c r="BP28" s="92" t="s">
        <v>321</v>
      </c>
      <c r="BR28" s="4" t="s">
        <v>321</v>
      </c>
      <c r="BT28" s="92" t="s">
        <v>321</v>
      </c>
      <c r="BV28" s="92" t="s">
        <v>321</v>
      </c>
      <c r="BZ28" s="4"/>
      <c r="CA28" s="4"/>
      <c r="CB28" s="4"/>
      <c r="CC28" s="4"/>
      <c r="CD28" s="4" t="s">
        <v>321</v>
      </c>
      <c r="CH28"/>
      <c r="EG28"/>
      <c r="EJ28" s="26" t="s">
        <v>321</v>
      </c>
      <c r="EK28" s="100" t="s">
        <v>321</v>
      </c>
      <c r="EL28" s="100" t="s">
        <v>321</v>
      </c>
      <c r="EM28" s="100" t="s">
        <v>321</v>
      </c>
      <c r="EN28" s="100" t="s">
        <v>321</v>
      </c>
      <c r="EO28" s="100" t="s">
        <v>321</v>
      </c>
      <c r="EP28" s="100" t="s">
        <v>321</v>
      </c>
      <c r="EQ28" s="100" t="s">
        <v>321</v>
      </c>
      <c r="ER28" s="100" t="s">
        <v>321</v>
      </c>
      <c r="ES28" s="100" t="s">
        <v>321</v>
      </c>
      <c r="ET28" s="100" t="s">
        <v>321</v>
      </c>
      <c r="EU28" s="100" t="s">
        <v>321</v>
      </c>
      <c r="EV28" s="100" t="s">
        <v>321</v>
      </c>
      <c r="EW28" s="100" t="s">
        <v>321</v>
      </c>
      <c r="EX28" s="100" t="s">
        <v>321</v>
      </c>
      <c r="EY28" s="100" t="s">
        <v>321</v>
      </c>
      <c r="EZ28" s="100" t="s">
        <v>321</v>
      </c>
      <c r="FA28" s="100" t="s">
        <v>321</v>
      </c>
      <c r="FB28" s="100" t="s">
        <v>321</v>
      </c>
      <c r="FC28" s="100" t="s">
        <v>321</v>
      </c>
      <c r="FD28" s="100" t="s">
        <v>321</v>
      </c>
      <c r="FE28" s="100" t="s">
        <v>321</v>
      </c>
      <c r="FF28" s="100" t="s">
        <v>321</v>
      </c>
      <c r="FG28" s="100" t="s">
        <v>321</v>
      </c>
      <c r="FH28" s="26" t="s">
        <v>321</v>
      </c>
      <c r="FI28" s="100" t="s">
        <v>321</v>
      </c>
      <c r="FJ28" s="21">
        <v>0</v>
      </c>
      <c r="FK28" s="21"/>
      <c r="FL28" s="21"/>
      <c r="FM28" s="21"/>
      <c r="FN28" s="19">
        <v>186.0181152</v>
      </c>
      <c r="FO28" s="1"/>
      <c r="FP28" s="1"/>
      <c r="FR28" s="4"/>
      <c r="FS28" s="25" t="s">
        <v>321</v>
      </c>
      <c r="FT28" s="4"/>
      <c r="FU28" s="25" t="s">
        <v>321</v>
      </c>
      <c r="FV28" s="4"/>
      <c r="FW28" s="25" t="s">
        <v>321</v>
      </c>
      <c r="FX28" s="4"/>
      <c r="FY28" s="25" t="s">
        <v>321</v>
      </c>
      <c r="GA28" s="25" t="s">
        <v>321</v>
      </c>
      <c r="GC28" s="25" t="s">
        <v>321</v>
      </c>
      <c r="GF28" s="4"/>
      <c r="GG28" s="25">
        <f t="shared" si="0"/>
      </c>
      <c r="GI28" s="8" t="s">
        <v>321</v>
      </c>
      <c r="GK28" s="8" t="s">
        <v>321</v>
      </c>
      <c r="GM28" s="8" t="s">
        <v>321</v>
      </c>
      <c r="GO28" s="8" t="s">
        <v>321</v>
      </c>
      <c r="GQ28" s="8" t="s">
        <v>321</v>
      </c>
      <c r="GS28" s="8" t="s">
        <v>321</v>
      </c>
      <c r="GU28" s="8" t="s">
        <v>321</v>
      </c>
      <c r="GW28" s="25">
        <f t="shared" si="1"/>
      </c>
    </row>
    <row r="29" spans="1:205" ht="12.75">
      <c r="A29" s="27">
        <v>207</v>
      </c>
      <c r="B29" s="1" t="s">
        <v>182</v>
      </c>
      <c r="C29" s="1" t="s">
        <v>61</v>
      </c>
      <c r="D29" s="1" t="s">
        <v>62</v>
      </c>
      <c r="E29" s="1" t="s">
        <v>47</v>
      </c>
      <c r="F29" s="1" t="s">
        <v>99</v>
      </c>
      <c r="H29" s="1" t="s">
        <v>63</v>
      </c>
      <c r="K29" s="1" t="s">
        <v>51</v>
      </c>
      <c r="T29" s="2">
        <v>36039</v>
      </c>
      <c r="U29" s="1" t="s">
        <v>183</v>
      </c>
      <c r="V29" s="1" t="s">
        <v>87</v>
      </c>
      <c r="Y29" s="1">
        <v>3</v>
      </c>
      <c r="AD29" s="1">
        <v>3</v>
      </c>
      <c r="AE29" s="1" t="s">
        <v>367</v>
      </c>
      <c r="AG29" s="4">
        <v>13.88888889</v>
      </c>
      <c r="AH29" s="4">
        <v>4.530337079</v>
      </c>
      <c r="AJ29" s="4">
        <v>14.59775281</v>
      </c>
      <c r="AL29" s="4">
        <v>18.07826087</v>
      </c>
      <c r="BE29" s="4">
        <v>1.691145383</v>
      </c>
      <c r="BF29" s="4">
        <v>12.40211692</v>
      </c>
      <c r="BI29">
        <v>3</v>
      </c>
      <c r="BJ29" t="s">
        <v>137</v>
      </c>
      <c r="BK29" t="s">
        <v>345</v>
      </c>
      <c r="BL29" s="4" t="s">
        <v>322</v>
      </c>
      <c r="BM29" s="92">
        <v>99.40608864</v>
      </c>
      <c r="BN29" s="92" t="s">
        <v>321</v>
      </c>
      <c r="BO29" s="92">
        <v>97.50516906</v>
      </c>
      <c r="BP29" s="92" t="s">
        <v>321</v>
      </c>
      <c r="BQ29" s="92">
        <v>96.82000467</v>
      </c>
      <c r="BR29" s="4" t="s">
        <v>321</v>
      </c>
      <c r="BT29" s="92" t="s">
        <v>321</v>
      </c>
      <c r="BV29" s="92" t="s">
        <v>321</v>
      </c>
      <c r="BZ29" s="4"/>
      <c r="CA29" s="4"/>
      <c r="CB29" s="4"/>
      <c r="CC29" s="4"/>
      <c r="CD29" s="4" t="s">
        <v>322</v>
      </c>
      <c r="CE29" s="97">
        <v>98.0568927</v>
      </c>
      <c r="CH29"/>
      <c r="CI29" s="8" t="s">
        <v>137</v>
      </c>
      <c r="CK29" s="8" t="s">
        <v>137</v>
      </c>
      <c r="CM29" s="8" t="s">
        <v>137</v>
      </c>
      <c r="DA29" s="8" t="s">
        <v>137</v>
      </c>
      <c r="DD29" s="4">
        <v>274395.7</v>
      </c>
      <c r="DE29" s="4">
        <v>667574.3</v>
      </c>
      <c r="DF29" s="4">
        <v>11239.9</v>
      </c>
      <c r="DG29" s="4">
        <v>14395.4</v>
      </c>
      <c r="DI29" s="4">
        <v>967605.3</v>
      </c>
      <c r="DK29" s="12">
        <v>1156400</v>
      </c>
      <c r="DM29" s="12">
        <v>887041.8</v>
      </c>
      <c r="DO29" s="12">
        <v>861845.4</v>
      </c>
      <c r="EG29"/>
      <c r="EI29" s="12">
        <v>967605.3</v>
      </c>
      <c r="EJ29" s="26">
        <v>0</v>
      </c>
      <c r="EK29" s="100">
        <v>1130037.4</v>
      </c>
      <c r="EL29" s="100">
        <v>0</v>
      </c>
      <c r="EM29" s="100">
        <v>861617.3</v>
      </c>
      <c r="EN29" s="100">
        <v>0</v>
      </c>
      <c r="EO29" s="100">
        <v>836712.5</v>
      </c>
      <c r="EP29" s="100" t="s">
        <v>321</v>
      </c>
      <c r="EQ29" s="100" t="s">
        <v>321</v>
      </c>
      <c r="ER29" s="100" t="s">
        <v>321</v>
      </c>
      <c r="ES29" s="100" t="s">
        <v>321</v>
      </c>
      <c r="ET29" s="100" t="s">
        <v>321</v>
      </c>
      <c r="EU29" s="100" t="s">
        <v>321</v>
      </c>
      <c r="EV29" s="100" t="s">
        <v>321</v>
      </c>
      <c r="EW29" s="100" t="s">
        <v>321</v>
      </c>
      <c r="EX29" s="100" t="s">
        <v>321</v>
      </c>
      <c r="EY29" s="100" t="s">
        <v>321</v>
      </c>
      <c r="EZ29" s="100" t="s">
        <v>321</v>
      </c>
      <c r="FA29" s="100" t="s">
        <v>321</v>
      </c>
      <c r="FB29" s="100" t="s">
        <v>321</v>
      </c>
      <c r="FC29" s="100" t="s">
        <v>321</v>
      </c>
      <c r="FD29" s="100" t="s">
        <v>321</v>
      </c>
      <c r="FE29" s="100" t="s">
        <v>321</v>
      </c>
      <c r="FF29" s="100" t="s">
        <v>321</v>
      </c>
      <c r="FG29" s="100" t="s">
        <v>321</v>
      </c>
      <c r="FH29" s="26">
        <v>0</v>
      </c>
      <c r="FI29" s="100">
        <v>941970</v>
      </c>
      <c r="FJ29" s="21">
        <v>66</v>
      </c>
      <c r="FK29" s="21">
        <v>15</v>
      </c>
      <c r="FL29" s="21"/>
      <c r="FM29" s="21">
        <v>81</v>
      </c>
      <c r="FN29" s="19">
        <v>138.4528571</v>
      </c>
      <c r="FO29" s="1">
        <v>2</v>
      </c>
      <c r="FP29" s="1" t="s">
        <v>367</v>
      </c>
      <c r="FQ29" s="1" t="s">
        <v>366</v>
      </c>
      <c r="FR29" s="4">
        <v>13.88888889</v>
      </c>
      <c r="FS29" s="25">
        <v>11.10761899279228</v>
      </c>
      <c r="FT29" s="4"/>
      <c r="FU29" s="25">
        <v>39.16963451909425</v>
      </c>
      <c r="FV29" s="4"/>
      <c r="FW29" s="25">
        <v>49.05746942697368</v>
      </c>
      <c r="FX29" s="4"/>
      <c r="FY29" s="25" t="s">
        <v>321</v>
      </c>
      <c r="GA29" s="25" t="s">
        <v>321</v>
      </c>
      <c r="GC29" s="25" t="s">
        <v>321</v>
      </c>
      <c r="GF29" s="4">
        <v>1.691145383</v>
      </c>
      <c r="GG29" s="25">
        <f t="shared" si="0"/>
        <v>33.1115743129534</v>
      </c>
      <c r="GI29" s="8">
        <v>1.8702486163578602</v>
      </c>
      <c r="GK29" s="8">
        <v>1.5700316158133847</v>
      </c>
      <c r="GM29" s="8">
        <v>1.542689983352074</v>
      </c>
      <c r="GO29" s="8" t="s">
        <v>321</v>
      </c>
      <c r="GQ29" s="8" t="s">
        <v>321</v>
      </c>
      <c r="GS29" s="8" t="s">
        <v>321</v>
      </c>
      <c r="GU29" s="8" t="s">
        <v>321</v>
      </c>
      <c r="GW29" s="25">
        <f t="shared" si="1"/>
        <v>1.6609900718411064</v>
      </c>
    </row>
    <row r="30" spans="1:205" ht="12.75">
      <c r="A30" s="27">
        <v>207</v>
      </c>
      <c r="B30" s="1" t="s">
        <v>185</v>
      </c>
      <c r="C30" s="1" t="s">
        <v>61</v>
      </c>
      <c r="D30" s="1" t="s">
        <v>62</v>
      </c>
      <c r="E30" s="1" t="s">
        <v>47</v>
      </c>
      <c r="F30" s="1" t="s">
        <v>99</v>
      </c>
      <c r="H30" s="1" t="s">
        <v>63</v>
      </c>
      <c r="K30" s="1" t="s">
        <v>51</v>
      </c>
      <c r="T30" s="2">
        <v>35431</v>
      </c>
      <c r="U30" s="1" t="s">
        <v>186</v>
      </c>
      <c r="V30" s="1" t="s">
        <v>87</v>
      </c>
      <c r="Y30" s="1">
        <v>3</v>
      </c>
      <c r="AD30" s="1">
        <v>4</v>
      </c>
      <c r="AE30" s="1" t="s">
        <v>367</v>
      </c>
      <c r="AH30" s="4">
        <v>31.62666667</v>
      </c>
      <c r="AJ30" s="4">
        <v>10.4125</v>
      </c>
      <c r="AL30" s="4">
        <v>6.034</v>
      </c>
      <c r="BF30" s="4">
        <v>16.02438889</v>
      </c>
      <c r="BL30" s="4" t="s">
        <v>321</v>
      </c>
      <c r="BN30" s="92" t="s">
        <v>321</v>
      </c>
      <c r="BP30" s="92" t="s">
        <v>321</v>
      </c>
      <c r="BR30" s="4" t="s">
        <v>321</v>
      </c>
      <c r="BT30" s="92" t="s">
        <v>321</v>
      </c>
      <c r="BV30" s="92" t="s">
        <v>321</v>
      </c>
      <c r="BZ30" s="4"/>
      <c r="CA30" s="4"/>
      <c r="CB30" s="4"/>
      <c r="CC30" s="4"/>
      <c r="CD30" s="4" t="s">
        <v>321</v>
      </c>
      <c r="CH30"/>
      <c r="EG30"/>
      <c r="EJ30" s="26" t="s">
        <v>321</v>
      </c>
      <c r="EK30" s="100" t="s">
        <v>321</v>
      </c>
      <c r="EL30" s="100" t="s">
        <v>321</v>
      </c>
      <c r="EM30" s="100" t="s">
        <v>321</v>
      </c>
      <c r="EN30" s="100" t="s">
        <v>321</v>
      </c>
      <c r="EO30" s="100" t="s">
        <v>321</v>
      </c>
      <c r="EP30" s="100" t="s">
        <v>321</v>
      </c>
      <c r="EQ30" s="100" t="s">
        <v>321</v>
      </c>
      <c r="ER30" s="100" t="s">
        <v>321</v>
      </c>
      <c r="ES30" s="100" t="s">
        <v>321</v>
      </c>
      <c r="ET30" s="100" t="s">
        <v>321</v>
      </c>
      <c r="EU30" s="100" t="s">
        <v>321</v>
      </c>
      <c r="EV30" s="100" t="s">
        <v>321</v>
      </c>
      <c r="EW30" s="100" t="s">
        <v>321</v>
      </c>
      <c r="EX30" s="100" t="s">
        <v>321</v>
      </c>
      <c r="EY30" s="100" t="s">
        <v>321</v>
      </c>
      <c r="EZ30" s="100" t="s">
        <v>321</v>
      </c>
      <c r="FA30" s="100" t="s">
        <v>321</v>
      </c>
      <c r="FB30" s="100" t="s">
        <v>321</v>
      </c>
      <c r="FC30" s="100" t="s">
        <v>321</v>
      </c>
      <c r="FD30" s="100" t="s">
        <v>321</v>
      </c>
      <c r="FE30" s="100" t="s">
        <v>321</v>
      </c>
      <c r="FF30" s="100" t="s">
        <v>321</v>
      </c>
      <c r="FG30" s="100" t="s">
        <v>321</v>
      </c>
      <c r="FH30" s="26" t="s">
        <v>321</v>
      </c>
      <c r="FI30" s="100" t="s">
        <v>321</v>
      </c>
      <c r="FJ30" s="21">
        <v>0</v>
      </c>
      <c r="FK30" s="21"/>
      <c r="FL30" s="21"/>
      <c r="FM30" s="21"/>
      <c r="FO30" s="1"/>
      <c r="FP30" s="1"/>
      <c r="FR30" s="4"/>
      <c r="FS30" s="25" t="s">
        <v>321</v>
      </c>
      <c r="FT30" s="4"/>
      <c r="FU30" s="25" t="s">
        <v>321</v>
      </c>
      <c r="FV30" s="4"/>
      <c r="FW30" s="25" t="s">
        <v>321</v>
      </c>
      <c r="FX30" s="4"/>
      <c r="FY30" s="25" t="s">
        <v>321</v>
      </c>
      <c r="GA30" s="25" t="s">
        <v>321</v>
      </c>
      <c r="GC30" s="25" t="s">
        <v>321</v>
      </c>
      <c r="GF30" s="4"/>
      <c r="GG30" s="25">
        <f t="shared" si="0"/>
      </c>
      <c r="GI30" s="8" t="s">
        <v>321</v>
      </c>
      <c r="GK30" s="8" t="s">
        <v>321</v>
      </c>
      <c r="GM30" s="8" t="s">
        <v>321</v>
      </c>
      <c r="GO30" s="8" t="s">
        <v>321</v>
      </c>
      <c r="GQ30" s="8" t="s">
        <v>321</v>
      </c>
      <c r="GS30" s="8" t="s">
        <v>321</v>
      </c>
      <c r="GU30" s="8" t="s">
        <v>321</v>
      </c>
      <c r="GW30" s="25">
        <f t="shared" si="1"/>
      </c>
    </row>
    <row r="31" spans="1:205" ht="12.75">
      <c r="A31" s="27">
        <v>207</v>
      </c>
      <c r="B31" s="1" t="s">
        <v>148</v>
      </c>
      <c r="C31" s="1" t="s">
        <v>61</v>
      </c>
      <c r="D31" s="1" t="s">
        <v>62</v>
      </c>
      <c r="E31" s="1" t="s">
        <v>47</v>
      </c>
      <c r="F31" s="1" t="s">
        <v>99</v>
      </c>
      <c r="H31" s="1" t="s">
        <v>63</v>
      </c>
      <c r="K31" s="1" t="s">
        <v>51</v>
      </c>
      <c r="T31" s="2">
        <v>33970</v>
      </c>
      <c r="U31" s="1" t="s">
        <v>144</v>
      </c>
      <c r="V31" s="1" t="s">
        <v>87</v>
      </c>
      <c r="Y31" s="1">
        <v>3</v>
      </c>
      <c r="AD31" s="1">
        <v>5</v>
      </c>
      <c r="AE31" s="1" t="s">
        <v>367</v>
      </c>
      <c r="AH31" s="4">
        <v>4.521612935</v>
      </c>
      <c r="AJ31" s="4">
        <v>5.32211699</v>
      </c>
      <c r="AL31" s="4">
        <v>4.633696101</v>
      </c>
      <c r="AN31" s="4">
        <v>5.146581673</v>
      </c>
      <c r="BF31" s="4">
        <v>4.906001925</v>
      </c>
      <c r="BI31">
        <v>5</v>
      </c>
      <c r="BJ31" t="s">
        <v>137</v>
      </c>
      <c r="BK31" t="s">
        <v>345</v>
      </c>
      <c r="BL31" s="4" t="s">
        <v>321</v>
      </c>
      <c r="BM31" s="92">
        <v>99.26879174</v>
      </c>
      <c r="BN31" s="92" t="s">
        <v>321</v>
      </c>
      <c r="BO31" s="92">
        <v>99.15044811</v>
      </c>
      <c r="BP31" s="92" t="s">
        <v>321</v>
      </c>
      <c r="BQ31" s="92">
        <v>99.20556475</v>
      </c>
      <c r="BR31" s="4" t="s">
        <v>321</v>
      </c>
      <c r="BS31" s="92">
        <v>99.21414339</v>
      </c>
      <c r="BT31" s="92" t="s">
        <v>321</v>
      </c>
      <c r="BV31" s="92" t="s">
        <v>321</v>
      </c>
      <c r="BZ31" s="4"/>
      <c r="CA31" s="4"/>
      <c r="CB31" s="4"/>
      <c r="CC31" s="4"/>
      <c r="CD31" s="4" t="s">
        <v>321</v>
      </c>
      <c r="CE31" s="97">
        <v>99.20966777</v>
      </c>
      <c r="CH31"/>
      <c r="CI31" s="8" t="s">
        <v>137</v>
      </c>
      <c r="CK31" s="8" t="s">
        <v>137</v>
      </c>
      <c r="CM31" s="8" t="s">
        <v>137</v>
      </c>
      <c r="CO31" s="8" t="s">
        <v>137</v>
      </c>
      <c r="DA31" s="8" t="s">
        <v>137</v>
      </c>
      <c r="DD31" s="4">
        <v>717237.9</v>
      </c>
      <c r="DF31" s="4">
        <v>166481.2</v>
      </c>
      <c r="DG31" s="4">
        <v>57340.6</v>
      </c>
      <c r="DI31" s="4">
        <v>941059.8</v>
      </c>
      <c r="DK31" s="12">
        <v>937457.3</v>
      </c>
      <c r="DM31" s="12">
        <v>949715.9</v>
      </c>
      <c r="DO31" s="12">
        <v>884236.1</v>
      </c>
      <c r="DQ31" s="12">
        <v>992829.7</v>
      </c>
      <c r="EG31"/>
      <c r="EI31" s="12">
        <v>941059.8</v>
      </c>
      <c r="EJ31" s="26">
        <v>0</v>
      </c>
      <c r="EK31" s="100">
        <v>722257.9</v>
      </c>
      <c r="EL31" s="100">
        <v>0</v>
      </c>
      <c r="EM31" s="100">
        <v>727623.2</v>
      </c>
      <c r="EN31" s="100">
        <v>0</v>
      </c>
      <c r="EO31" s="100">
        <v>682855.9</v>
      </c>
      <c r="EP31" s="100">
        <v>0</v>
      </c>
      <c r="EQ31" s="100">
        <v>736214.6</v>
      </c>
      <c r="ER31" s="100" t="s">
        <v>321</v>
      </c>
      <c r="ES31" s="100" t="s">
        <v>321</v>
      </c>
      <c r="ET31" s="100" t="s">
        <v>321</v>
      </c>
      <c r="EU31" s="100" t="s">
        <v>321</v>
      </c>
      <c r="EV31" s="100" t="s">
        <v>321</v>
      </c>
      <c r="EW31" s="100" t="s">
        <v>321</v>
      </c>
      <c r="EX31" s="100" t="s">
        <v>321</v>
      </c>
      <c r="EY31" s="100" t="s">
        <v>321</v>
      </c>
      <c r="EZ31" s="100" t="s">
        <v>321</v>
      </c>
      <c r="FA31" s="100" t="s">
        <v>321</v>
      </c>
      <c r="FB31" s="100" t="s">
        <v>321</v>
      </c>
      <c r="FC31" s="100" t="s">
        <v>321</v>
      </c>
      <c r="FD31" s="100" t="s">
        <v>321</v>
      </c>
      <c r="FE31" s="100" t="s">
        <v>321</v>
      </c>
      <c r="FF31" s="100" t="s">
        <v>321</v>
      </c>
      <c r="FG31" s="100" t="s">
        <v>321</v>
      </c>
      <c r="FH31" s="26">
        <v>0</v>
      </c>
      <c r="FI31" s="100">
        <v>717237.9</v>
      </c>
      <c r="FJ31" s="21">
        <v>49.75</v>
      </c>
      <c r="FK31" s="21">
        <v>59.4</v>
      </c>
      <c r="FL31" s="21"/>
      <c r="FM31" s="21">
        <v>109.15</v>
      </c>
      <c r="FN31" s="19">
        <v>123.8956763</v>
      </c>
      <c r="FO31" s="1">
        <v>3</v>
      </c>
      <c r="FP31" s="1" t="s">
        <v>367</v>
      </c>
      <c r="FQ31" s="1" t="s">
        <v>366</v>
      </c>
      <c r="FR31" s="4"/>
      <c r="FS31" s="25">
        <v>9.90884662743289</v>
      </c>
      <c r="FT31" s="4"/>
      <c r="FU31" s="25">
        <v>13.41524277099774</v>
      </c>
      <c r="FV31" s="4"/>
      <c r="FW31" s="25">
        <v>10.474199989566456</v>
      </c>
      <c r="FX31" s="4"/>
      <c r="FY31" s="25">
        <v>13.904900784346909</v>
      </c>
      <c r="GA31" s="25" t="s">
        <v>321</v>
      </c>
      <c r="GC31" s="25" t="s">
        <v>321</v>
      </c>
      <c r="GF31" s="4"/>
      <c r="GG31" s="25">
        <f t="shared" si="0"/>
        <v>11.925797543085999</v>
      </c>
      <c r="GI31" s="8">
        <v>1.3551333005227342</v>
      </c>
      <c r="GK31" s="8">
        <v>1.5790963364224553</v>
      </c>
      <c r="GM31" s="8">
        <v>1.3184460268557283</v>
      </c>
      <c r="GO31" s="8">
        <v>1.769394137226507</v>
      </c>
      <c r="GQ31" s="8" t="s">
        <v>321</v>
      </c>
      <c r="GS31" s="8" t="s">
        <v>321</v>
      </c>
      <c r="GU31" s="8" t="s">
        <v>321</v>
      </c>
      <c r="GW31" s="25">
        <f t="shared" si="1"/>
        <v>1.505517450256856</v>
      </c>
    </row>
    <row r="32" spans="1:205" ht="12.75">
      <c r="A32" s="27">
        <v>208</v>
      </c>
      <c r="B32" s="1" t="s">
        <v>105</v>
      </c>
      <c r="C32" s="1" t="s">
        <v>61</v>
      </c>
      <c r="D32" s="1" t="s">
        <v>62</v>
      </c>
      <c r="E32" s="1" t="s">
        <v>47</v>
      </c>
      <c r="F32" s="1" t="s">
        <v>89</v>
      </c>
      <c r="H32" s="1" t="s">
        <v>63</v>
      </c>
      <c r="K32" s="1" t="s">
        <v>51</v>
      </c>
      <c r="T32" s="2">
        <v>36495</v>
      </c>
      <c r="U32" s="1" t="s">
        <v>106</v>
      </c>
      <c r="V32" s="1" t="s">
        <v>87</v>
      </c>
      <c r="Y32" s="1">
        <v>3</v>
      </c>
      <c r="AD32" s="1">
        <v>1</v>
      </c>
      <c r="AE32" s="1" t="s">
        <v>367</v>
      </c>
      <c r="AI32" s="4">
        <v>1.3956057452009771</v>
      </c>
      <c r="AJ32" s="4">
        <v>13.731315356</v>
      </c>
      <c r="AK32" s="4">
        <v>0.9303233532804334</v>
      </c>
      <c r="AL32" s="4">
        <v>31.658327716</v>
      </c>
      <c r="AM32" s="4">
        <v>1.4031060851959574</v>
      </c>
      <c r="AN32" s="4">
        <v>22.125636634</v>
      </c>
      <c r="BE32" s="4">
        <v>1.1798899441265391</v>
      </c>
      <c r="BF32" s="4">
        <v>22.694821536</v>
      </c>
      <c r="BL32" s="4" t="s">
        <v>321</v>
      </c>
      <c r="BN32" s="92" t="s">
        <v>321</v>
      </c>
      <c r="BP32" s="92" t="s">
        <v>321</v>
      </c>
      <c r="BR32" s="4" t="s">
        <v>321</v>
      </c>
      <c r="BT32" s="92" t="s">
        <v>321</v>
      </c>
      <c r="BV32" s="92" t="s">
        <v>321</v>
      </c>
      <c r="BZ32" s="4"/>
      <c r="CA32" s="4"/>
      <c r="CB32" s="4"/>
      <c r="CC32" s="4"/>
      <c r="CD32" s="4" t="s">
        <v>321</v>
      </c>
      <c r="CH32"/>
      <c r="EG32"/>
      <c r="EJ32" s="26" t="s">
        <v>321</v>
      </c>
      <c r="EK32" s="100" t="s">
        <v>321</v>
      </c>
      <c r="EL32" s="100" t="s">
        <v>321</v>
      </c>
      <c r="EM32" s="100" t="s">
        <v>321</v>
      </c>
      <c r="EN32" s="100" t="s">
        <v>321</v>
      </c>
      <c r="EO32" s="100" t="s">
        <v>321</v>
      </c>
      <c r="EP32" s="100" t="s">
        <v>321</v>
      </c>
      <c r="EQ32" s="100" t="s">
        <v>321</v>
      </c>
      <c r="ER32" s="100" t="s">
        <v>321</v>
      </c>
      <c r="ES32" s="100" t="s">
        <v>321</v>
      </c>
      <c r="ET32" s="100" t="s">
        <v>321</v>
      </c>
      <c r="EU32" s="100" t="s">
        <v>321</v>
      </c>
      <c r="EV32" s="100" t="s">
        <v>321</v>
      </c>
      <c r="EW32" s="100" t="s">
        <v>321</v>
      </c>
      <c r="EX32" s="100" t="s">
        <v>321</v>
      </c>
      <c r="EY32" s="100" t="s">
        <v>321</v>
      </c>
      <c r="EZ32" s="100" t="s">
        <v>321</v>
      </c>
      <c r="FA32" s="100" t="s">
        <v>321</v>
      </c>
      <c r="FB32" s="100" t="s">
        <v>321</v>
      </c>
      <c r="FC32" s="100" t="s">
        <v>321</v>
      </c>
      <c r="FD32" s="100" t="s">
        <v>321</v>
      </c>
      <c r="FE32" s="100" t="s">
        <v>321</v>
      </c>
      <c r="FF32" s="100" t="s">
        <v>321</v>
      </c>
      <c r="FG32" s="100" t="s">
        <v>321</v>
      </c>
      <c r="FH32" s="26" t="s">
        <v>321</v>
      </c>
      <c r="FI32" s="100" t="s">
        <v>321</v>
      </c>
      <c r="FJ32" s="21">
        <v>0</v>
      </c>
      <c r="FK32" s="21"/>
      <c r="FL32" s="21"/>
      <c r="FM32" s="21"/>
      <c r="FN32" s="19">
        <v>464.9946739</v>
      </c>
      <c r="FO32" s="1"/>
      <c r="FP32" s="1"/>
      <c r="FR32" s="4"/>
      <c r="FS32" s="25" t="s">
        <v>321</v>
      </c>
      <c r="FT32" s="4"/>
      <c r="FU32" s="25" t="s">
        <v>321</v>
      </c>
      <c r="FV32" s="4"/>
      <c r="FW32" s="25" t="s">
        <v>321</v>
      </c>
      <c r="FX32" s="4"/>
      <c r="FY32" s="25" t="s">
        <v>321</v>
      </c>
      <c r="GA32" s="25" t="s">
        <v>321</v>
      </c>
      <c r="GC32" s="25" t="s">
        <v>321</v>
      </c>
      <c r="GF32" s="4">
        <v>1.1798899441265391</v>
      </c>
      <c r="GG32" s="25">
        <f t="shared" si="0"/>
      </c>
      <c r="GI32" s="8" t="s">
        <v>321</v>
      </c>
      <c r="GK32" s="8" t="s">
        <v>321</v>
      </c>
      <c r="GM32" s="8" t="s">
        <v>321</v>
      </c>
      <c r="GO32" s="8" t="s">
        <v>321</v>
      </c>
      <c r="GQ32" s="8" t="s">
        <v>321</v>
      </c>
      <c r="GS32" s="8" t="s">
        <v>321</v>
      </c>
      <c r="GU32" s="8" t="s">
        <v>321</v>
      </c>
      <c r="GW32" s="25">
        <f t="shared" si="1"/>
      </c>
    </row>
    <row r="33" spans="1:205" ht="13.5" customHeight="1">
      <c r="A33" s="27">
        <v>208</v>
      </c>
      <c r="B33" s="1" t="s">
        <v>209</v>
      </c>
      <c r="C33" s="1" t="s">
        <v>61</v>
      </c>
      <c r="D33" s="1" t="s">
        <v>62</v>
      </c>
      <c r="E33" s="1" t="s">
        <v>47</v>
      </c>
      <c r="F33" s="1" t="s">
        <v>89</v>
      </c>
      <c r="H33" s="1" t="s">
        <v>63</v>
      </c>
      <c r="K33" s="1" t="s">
        <v>51</v>
      </c>
      <c r="T33" s="2">
        <v>36039</v>
      </c>
      <c r="U33" s="1" t="s">
        <v>183</v>
      </c>
      <c r="V33" s="1" t="s">
        <v>87</v>
      </c>
      <c r="Y33" s="1">
        <v>3</v>
      </c>
      <c r="AD33" s="1">
        <v>2</v>
      </c>
      <c r="AE33" s="1" t="s">
        <v>367</v>
      </c>
      <c r="AH33" s="4">
        <v>29.250819674</v>
      </c>
      <c r="AI33" s="4">
        <v>1.3932427727093954</v>
      </c>
      <c r="AJ33" s="4">
        <v>31.648818902</v>
      </c>
      <c r="AL33" s="4">
        <v>35.873504274</v>
      </c>
      <c r="BE33" s="19">
        <v>0.4556479918023041</v>
      </c>
      <c r="BF33" s="4">
        <v>32.25771428333333</v>
      </c>
      <c r="BI33">
        <v>2</v>
      </c>
      <c r="BJ33" t="s">
        <v>137</v>
      </c>
      <c r="BK33" t="s">
        <v>345</v>
      </c>
      <c r="BL33" s="4" t="s">
        <v>321</v>
      </c>
      <c r="BM33" s="92">
        <v>95.31441924</v>
      </c>
      <c r="BN33" s="92" t="s">
        <v>321</v>
      </c>
      <c r="BO33" s="92">
        <v>95.21319232</v>
      </c>
      <c r="BP33" s="92" t="s">
        <v>321</v>
      </c>
      <c r="BQ33" s="92">
        <v>95.35267627</v>
      </c>
      <c r="BR33" s="4" t="s">
        <v>321</v>
      </c>
      <c r="BT33" s="92" t="s">
        <v>321</v>
      </c>
      <c r="BV33" s="92" t="s">
        <v>321</v>
      </c>
      <c r="BZ33" s="4"/>
      <c r="CA33" s="4"/>
      <c r="CB33" s="4"/>
      <c r="CC33" s="4"/>
      <c r="CD33" s="4" t="s">
        <v>321</v>
      </c>
      <c r="CE33" s="97">
        <v>95.28357829</v>
      </c>
      <c r="CH33"/>
      <c r="CI33" s="8" t="s">
        <v>137</v>
      </c>
      <c r="CK33" s="8" t="s">
        <v>137</v>
      </c>
      <c r="CM33" s="8" t="s">
        <v>137</v>
      </c>
      <c r="DA33" s="8" t="s">
        <v>137</v>
      </c>
      <c r="DD33" s="4">
        <v>468612.9</v>
      </c>
      <c r="DE33" s="4">
        <v>521603.5</v>
      </c>
      <c r="DF33" s="4">
        <v>12944.1</v>
      </c>
      <c r="DG33" s="4">
        <v>33699.7</v>
      </c>
      <c r="DI33" s="4">
        <v>1036860.1</v>
      </c>
      <c r="DK33" s="12">
        <v>946398</v>
      </c>
      <c r="DM33" s="12">
        <v>1002330</v>
      </c>
      <c r="DO33" s="12">
        <v>1170226.9</v>
      </c>
      <c r="EG33"/>
      <c r="EI33" s="12">
        <v>1036860.1</v>
      </c>
      <c r="EJ33" s="26">
        <v>0</v>
      </c>
      <c r="EK33" s="100">
        <v>904654.1</v>
      </c>
      <c r="EL33" s="100">
        <v>0</v>
      </c>
      <c r="EM33" s="100">
        <v>954296.2</v>
      </c>
      <c r="EN33" s="100">
        <v>0</v>
      </c>
      <c r="EO33" s="100">
        <v>1119904.9</v>
      </c>
      <c r="EP33" s="100" t="s">
        <v>321</v>
      </c>
      <c r="EQ33" s="100" t="s">
        <v>321</v>
      </c>
      <c r="ER33" s="100" t="s">
        <v>321</v>
      </c>
      <c r="ES33" s="100" t="s">
        <v>321</v>
      </c>
      <c r="ET33" s="100" t="s">
        <v>321</v>
      </c>
      <c r="EU33" s="100" t="s">
        <v>321</v>
      </c>
      <c r="EV33" s="100" t="s">
        <v>321</v>
      </c>
      <c r="EW33" s="100" t="s">
        <v>321</v>
      </c>
      <c r="EX33" s="100" t="s">
        <v>321</v>
      </c>
      <c r="EY33" s="100" t="s">
        <v>321</v>
      </c>
      <c r="EZ33" s="100" t="s">
        <v>321</v>
      </c>
      <c r="FA33" s="100" t="s">
        <v>321</v>
      </c>
      <c r="FB33" s="100" t="s">
        <v>321</v>
      </c>
      <c r="FC33" s="100" t="s">
        <v>321</v>
      </c>
      <c r="FD33" s="100" t="s">
        <v>321</v>
      </c>
      <c r="FE33" s="100" t="s">
        <v>321</v>
      </c>
      <c r="FF33" s="100" t="s">
        <v>321</v>
      </c>
      <c r="FG33" s="100" t="s">
        <v>321</v>
      </c>
      <c r="FH33" s="26">
        <v>0</v>
      </c>
      <c r="FI33" s="100">
        <v>990216.4</v>
      </c>
      <c r="FJ33" s="21">
        <v>266.6666667</v>
      </c>
      <c r="FK33" s="21">
        <v>143.7333333</v>
      </c>
      <c r="FL33" s="21"/>
      <c r="FM33" s="21">
        <v>410.4</v>
      </c>
      <c r="FN33" s="19">
        <v>535.6135661</v>
      </c>
      <c r="FO33" s="1">
        <v>1</v>
      </c>
      <c r="FP33" s="1" t="s">
        <v>367</v>
      </c>
      <c r="FQ33" s="1" t="s">
        <v>366</v>
      </c>
      <c r="FR33" s="4"/>
      <c r="FS33" s="25">
        <v>63.20931341478551</v>
      </c>
      <c r="FT33" s="4">
        <v>1.3932427727093954</v>
      </c>
      <c r="FU33" s="25">
        <v>74.21454646120621</v>
      </c>
      <c r="FV33" s="4"/>
      <c r="FW33" s="25">
        <v>102.4244657702328</v>
      </c>
      <c r="FX33" s="4"/>
      <c r="FY33" s="25" t="s">
        <v>321</v>
      </c>
      <c r="GA33" s="25" t="s">
        <v>321</v>
      </c>
      <c r="GC33" s="25" t="s">
        <v>321</v>
      </c>
      <c r="GF33" s="19">
        <v>0.4556479918023041</v>
      </c>
      <c r="GG33" s="25">
        <f t="shared" si="0"/>
        <v>79.94944188207484</v>
      </c>
      <c r="GI33" s="8">
        <v>1.3490176917745753</v>
      </c>
      <c r="GK33" s="8">
        <v>1.5503974970894647</v>
      </c>
      <c r="GM33" s="8">
        <v>2.203945146085893</v>
      </c>
      <c r="GO33" s="8" t="s">
        <v>321</v>
      </c>
      <c r="GQ33" s="8" t="s">
        <v>321</v>
      </c>
      <c r="GS33" s="8" t="s">
        <v>321</v>
      </c>
      <c r="GU33" s="8" t="s">
        <v>321</v>
      </c>
      <c r="GW33" s="25">
        <f t="shared" si="1"/>
        <v>1.7011201116499777</v>
      </c>
    </row>
    <row r="34" spans="1:205" ht="12.75">
      <c r="A34" s="27">
        <v>208</v>
      </c>
      <c r="B34" s="1" t="s">
        <v>157</v>
      </c>
      <c r="C34" s="1" t="s">
        <v>61</v>
      </c>
      <c r="D34" s="1" t="s">
        <v>62</v>
      </c>
      <c r="E34" s="1" t="s">
        <v>47</v>
      </c>
      <c r="F34" s="1" t="s">
        <v>89</v>
      </c>
      <c r="H34" s="1" t="s">
        <v>63</v>
      </c>
      <c r="K34" s="1" t="s">
        <v>51</v>
      </c>
      <c r="T34" s="2">
        <v>35339</v>
      </c>
      <c r="U34" s="1" t="s">
        <v>158</v>
      </c>
      <c r="V34" s="1" t="s">
        <v>87</v>
      </c>
      <c r="Y34" s="1">
        <v>3</v>
      </c>
      <c r="AD34" s="1">
        <v>3</v>
      </c>
      <c r="AE34" s="1" t="s">
        <v>367</v>
      </c>
      <c r="AH34" s="4">
        <v>10.58053097</v>
      </c>
      <c r="AJ34" s="4">
        <v>5.661946903</v>
      </c>
      <c r="AL34" s="4">
        <v>5.85</v>
      </c>
      <c r="BF34" s="4">
        <v>7.364159292</v>
      </c>
      <c r="BL34" s="4" t="s">
        <v>321</v>
      </c>
      <c r="BN34" s="92" t="s">
        <v>321</v>
      </c>
      <c r="BP34" s="92" t="s">
        <v>321</v>
      </c>
      <c r="BR34" s="4" t="s">
        <v>321</v>
      </c>
      <c r="BT34" s="92" t="s">
        <v>321</v>
      </c>
      <c r="BV34" s="92" t="s">
        <v>321</v>
      </c>
      <c r="BZ34" s="4"/>
      <c r="CA34" s="4"/>
      <c r="CB34" s="4"/>
      <c r="CC34" s="4"/>
      <c r="CD34" s="4" t="s">
        <v>321</v>
      </c>
      <c r="CH34"/>
      <c r="EG34"/>
      <c r="EJ34" s="26" t="s">
        <v>321</v>
      </c>
      <c r="EK34" s="100" t="s">
        <v>321</v>
      </c>
      <c r="EL34" s="100" t="s">
        <v>321</v>
      </c>
      <c r="EM34" s="100" t="s">
        <v>321</v>
      </c>
      <c r="EN34" s="100" t="s">
        <v>321</v>
      </c>
      <c r="EO34" s="100" t="s">
        <v>321</v>
      </c>
      <c r="EP34" s="100" t="s">
        <v>321</v>
      </c>
      <c r="EQ34" s="100" t="s">
        <v>321</v>
      </c>
      <c r="ER34" s="100" t="s">
        <v>321</v>
      </c>
      <c r="ES34" s="100" t="s">
        <v>321</v>
      </c>
      <c r="ET34" s="100" t="s">
        <v>321</v>
      </c>
      <c r="EU34" s="100" t="s">
        <v>321</v>
      </c>
      <c r="EV34" s="100" t="s">
        <v>321</v>
      </c>
      <c r="EW34" s="100" t="s">
        <v>321</v>
      </c>
      <c r="EX34" s="100" t="s">
        <v>321</v>
      </c>
      <c r="EY34" s="100" t="s">
        <v>321</v>
      </c>
      <c r="EZ34" s="100" t="s">
        <v>321</v>
      </c>
      <c r="FA34" s="100" t="s">
        <v>321</v>
      </c>
      <c r="FB34" s="100" t="s">
        <v>321</v>
      </c>
      <c r="FC34" s="100" t="s">
        <v>321</v>
      </c>
      <c r="FD34" s="100" t="s">
        <v>321</v>
      </c>
      <c r="FE34" s="100" t="s">
        <v>321</v>
      </c>
      <c r="FF34" s="100" t="s">
        <v>321</v>
      </c>
      <c r="FG34" s="100" t="s">
        <v>321</v>
      </c>
      <c r="FH34" s="26" t="s">
        <v>321</v>
      </c>
      <c r="FI34" s="100" t="s">
        <v>321</v>
      </c>
      <c r="FJ34" s="21">
        <v>0</v>
      </c>
      <c r="FK34" s="21"/>
      <c r="FL34" s="21"/>
      <c r="FM34" s="21"/>
      <c r="FO34" s="1"/>
      <c r="FP34" s="1"/>
      <c r="FR34" s="4"/>
      <c r="FS34" s="25" t="s">
        <v>321</v>
      </c>
      <c r="FT34" s="4"/>
      <c r="FU34" s="25" t="s">
        <v>321</v>
      </c>
      <c r="FV34" s="4"/>
      <c r="FW34" s="25" t="s">
        <v>321</v>
      </c>
      <c r="FX34" s="4"/>
      <c r="FY34" s="25" t="s">
        <v>321</v>
      </c>
      <c r="GA34" s="25" t="s">
        <v>321</v>
      </c>
      <c r="GC34" s="25" t="s">
        <v>321</v>
      </c>
      <c r="GF34" s="4"/>
      <c r="GG34" s="25">
        <f t="shared" si="0"/>
      </c>
      <c r="GI34" s="8" t="s">
        <v>321</v>
      </c>
      <c r="GK34" s="8" t="s">
        <v>321</v>
      </c>
      <c r="GM34" s="8" t="s">
        <v>321</v>
      </c>
      <c r="GO34" s="8" t="s">
        <v>321</v>
      </c>
      <c r="GQ34" s="8" t="s">
        <v>321</v>
      </c>
      <c r="GS34" s="8" t="s">
        <v>321</v>
      </c>
      <c r="GU34" s="8" t="s">
        <v>321</v>
      </c>
      <c r="GW34" s="25">
        <f t="shared" si="1"/>
      </c>
    </row>
    <row r="35" spans="1:205" ht="12.75">
      <c r="A35" s="27">
        <v>208</v>
      </c>
      <c r="B35" s="1" t="s">
        <v>143</v>
      </c>
      <c r="C35" s="1" t="s">
        <v>61</v>
      </c>
      <c r="D35" s="1" t="s">
        <v>62</v>
      </c>
      <c r="E35" s="1" t="s">
        <v>47</v>
      </c>
      <c r="F35" s="1" t="s">
        <v>89</v>
      </c>
      <c r="H35" s="1" t="s">
        <v>63</v>
      </c>
      <c r="K35" s="1" t="s">
        <v>51</v>
      </c>
      <c r="T35" s="2">
        <v>33786</v>
      </c>
      <c r="U35" s="1" t="s">
        <v>144</v>
      </c>
      <c r="V35" s="1" t="s">
        <v>87</v>
      </c>
      <c r="Y35" s="1">
        <v>3</v>
      </c>
      <c r="AD35" s="1">
        <v>4</v>
      </c>
      <c r="AE35" s="1" t="s">
        <v>367</v>
      </c>
      <c r="AH35" s="4">
        <v>5.229885057</v>
      </c>
      <c r="AJ35" s="4">
        <v>2.944421053</v>
      </c>
      <c r="AL35" s="4">
        <v>3.908085106</v>
      </c>
      <c r="AN35" s="4">
        <v>6.198315789</v>
      </c>
      <c r="BF35" s="4">
        <v>4.570176751</v>
      </c>
      <c r="BI35">
        <v>4</v>
      </c>
      <c r="BJ35" t="s">
        <v>137</v>
      </c>
      <c r="BK35" t="s">
        <v>345</v>
      </c>
      <c r="BL35" s="4" t="s">
        <v>321</v>
      </c>
      <c r="BM35" s="92">
        <v>98.92398207</v>
      </c>
      <c r="BN35" s="92" t="s">
        <v>321</v>
      </c>
      <c r="BO35" s="92">
        <v>99.26476928</v>
      </c>
      <c r="BP35" s="92" t="s">
        <v>321</v>
      </c>
      <c r="BQ35" s="92">
        <v>98.9166284</v>
      </c>
      <c r="BR35" s="4" t="s">
        <v>321</v>
      </c>
      <c r="BS35" s="92">
        <v>98.29345245</v>
      </c>
      <c r="BT35" s="92" t="s">
        <v>321</v>
      </c>
      <c r="BV35" s="92" t="s">
        <v>321</v>
      </c>
      <c r="BZ35" s="4"/>
      <c r="CA35" s="4"/>
      <c r="CB35" s="4"/>
      <c r="CC35" s="4"/>
      <c r="CD35" s="4" t="s">
        <v>321</v>
      </c>
      <c r="CE35" s="97">
        <v>98.8648753</v>
      </c>
      <c r="CH35"/>
      <c r="CI35" s="8" t="s">
        <v>137</v>
      </c>
      <c r="CK35" s="8" t="s">
        <v>137</v>
      </c>
      <c r="CM35" s="8" t="s">
        <v>137</v>
      </c>
      <c r="CO35" s="8" t="s">
        <v>137</v>
      </c>
      <c r="DA35" s="8" t="s">
        <v>137</v>
      </c>
      <c r="DD35" s="4">
        <v>323216.3</v>
      </c>
      <c r="DE35" s="4">
        <v>272998.9</v>
      </c>
      <c r="DF35" s="4">
        <v>175656.4</v>
      </c>
      <c r="DG35" s="4">
        <v>37711</v>
      </c>
      <c r="DI35" s="4">
        <v>610363.6</v>
      </c>
      <c r="DK35" s="12">
        <v>736837.7</v>
      </c>
      <c r="DM35" s="12">
        <v>607121.3</v>
      </c>
      <c r="DO35" s="12">
        <v>546872.1</v>
      </c>
      <c r="DQ35" s="12">
        <v>550623.2</v>
      </c>
      <c r="EG35"/>
      <c r="EI35" s="12">
        <v>610363.6</v>
      </c>
      <c r="EJ35" s="26">
        <v>0</v>
      </c>
      <c r="EK35" s="100">
        <v>996667.8</v>
      </c>
      <c r="EL35" s="100">
        <v>0</v>
      </c>
      <c r="EM35" s="100">
        <v>656614.9</v>
      </c>
      <c r="EN35" s="100">
        <v>0</v>
      </c>
      <c r="EO35" s="100">
        <v>731141.3</v>
      </c>
      <c r="EP35" s="100">
        <v>0</v>
      </c>
      <c r="EQ35" s="100">
        <v>646869.3</v>
      </c>
      <c r="ER35" s="100" t="s">
        <v>321</v>
      </c>
      <c r="ES35" s="100" t="s">
        <v>321</v>
      </c>
      <c r="ET35" s="100" t="s">
        <v>321</v>
      </c>
      <c r="EU35" s="100" t="s">
        <v>321</v>
      </c>
      <c r="EV35" s="100" t="s">
        <v>321</v>
      </c>
      <c r="EW35" s="100" t="s">
        <v>321</v>
      </c>
      <c r="EX35" s="100" t="s">
        <v>321</v>
      </c>
      <c r="EY35" s="100" t="s">
        <v>321</v>
      </c>
      <c r="EZ35" s="100" t="s">
        <v>321</v>
      </c>
      <c r="FA35" s="100" t="s">
        <v>321</v>
      </c>
      <c r="FB35" s="100" t="s">
        <v>321</v>
      </c>
      <c r="FC35" s="100" t="s">
        <v>321</v>
      </c>
      <c r="FD35" s="100" t="s">
        <v>321</v>
      </c>
      <c r="FE35" s="100" t="s">
        <v>321</v>
      </c>
      <c r="FF35" s="100" t="s">
        <v>321</v>
      </c>
      <c r="FG35" s="100" t="s">
        <v>321</v>
      </c>
      <c r="FH35" s="26">
        <v>0</v>
      </c>
      <c r="FI35" s="100">
        <v>596215.2</v>
      </c>
      <c r="FJ35" s="21">
        <v>161.5</v>
      </c>
      <c r="FK35" s="21">
        <v>127.825</v>
      </c>
      <c r="FL35" s="21"/>
      <c r="FM35" s="21">
        <v>289.33</v>
      </c>
      <c r="FN35" s="19">
        <v>250.5676849</v>
      </c>
      <c r="FO35" s="1">
        <v>2</v>
      </c>
      <c r="FP35" s="1" t="s">
        <v>367</v>
      </c>
      <c r="FQ35" s="1" t="s">
        <v>366</v>
      </c>
      <c r="FR35" s="4"/>
      <c r="FS35" s="25">
        <v>23.037157159566537</v>
      </c>
      <c r="FT35" s="4"/>
      <c r="FU35" s="25">
        <v>11.579761940659697</v>
      </c>
      <c r="FV35" s="4"/>
      <c r="FW35" s="25">
        <v>18.34137077690116</v>
      </c>
      <c r="FX35" s="4"/>
      <c r="FY35" s="25">
        <v>27.779898385507572</v>
      </c>
      <c r="GA35" s="25" t="s">
        <v>321</v>
      </c>
      <c r="GC35" s="25" t="s">
        <v>321</v>
      </c>
      <c r="GF35" s="4"/>
      <c r="GG35" s="25">
        <f t="shared" si="0"/>
        <v>20.18454706565874</v>
      </c>
      <c r="GI35" s="8">
        <v>2.140964059917329</v>
      </c>
      <c r="GK35" s="8">
        <v>1.5749834202601916</v>
      </c>
      <c r="GM35" s="8">
        <v>1.6929898085662434</v>
      </c>
      <c r="GO35" s="8">
        <v>1.6278420361335746</v>
      </c>
      <c r="GQ35" s="8" t="s">
        <v>321</v>
      </c>
      <c r="GS35" s="8" t="s">
        <v>321</v>
      </c>
      <c r="GU35" s="8" t="s">
        <v>321</v>
      </c>
      <c r="GW35" s="25">
        <f t="shared" si="1"/>
        <v>1.7591948312193346</v>
      </c>
    </row>
    <row r="36" spans="1:205" ht="12.75">
      <c r="A36" s="27">
        <v>228</v>
      </c>
      <c r="B36" s="1" t="s">
        <v>102</v>
      </c>
      <c r="C36" s="1" t="s">
        <v>64</v>
      </c>
      <c r="D36" s="1" t="s">
        <v>65</v>
      </c>
      <c r="E36" s="1" t="s">
        <v>47</v>
      </c>
      <c r="F36" s="1" t="s">
        <v>89</v>
      </c>
      <c r="H36" s="1" t="s">
        <v>63</v>
      </c>
      <c r="K36" s="1" t="s">
        <v>51</v>
      </c>
      <c r="T36" s="2">
        <v>35765</v>
      </c>
      <c r="U36" s="1" t="s">
        <v>103</v>
      </c>
      <c r="AD36" s="1">
        <v>1</v>
      </c>
      <c r="AE36" s="1" t="s">
        <v>153</v>
      </c>
      <c r="AF36" s="1" t="s">
        <v>104</v>
      </c>
      <c r="AH36" s="4">
        <v>19.73038239</v>
      </c>
      <c r="AJ36" s="4">
        <v>17.46707711</v>
      </c>
      <c r="AL36" s="4">
        <v>19.18217861</v>
      </c>
      <c r="BF36" s="4">
        <v>18.7932127</v>
      </c>
      <c r="BI36">
        <v>1</v>
      </c>
      <c r="BJ36" t="s">
        <v>137</v>
      </c>
      <c r="BK36" t="s">
        <v>345</v>
      </c>
      <c r="BL36" s="4" t="s">
        <v>321</v>
      </c>
      <c r="BM36" s="92">
        <v>99.28084463</v>
      </c>
      <c r="BN36" s="92" t="s">
        <v>321</v>
      </c>
      <c r="BO36" s="92">
        <v>94.34090123</v>
      </c>
      <c r="BP36" s="92" t="s">
        <v>321</v>
      </c>
      <c r="BQ36" s="92">
        <v>94.22275074</v>
      </c>
      <c r="BR36" s="4" t="s">
        <v>321</v>
      </c>
      <c r="BT36" s="92" t="s">
        <v>321</v>
      </c>
      <c r="BV36" s="92" t="s">
        <v>321</v>
      </c>
      <c r="BZ36" s="4"/>
      <c r="CA36" s="4"/>
      <c r="CB36" s="4"/>
      <c r="CC36" s="4"/>
      <c r="CD36" s="4" t="s">
        <v>321</v>
      </c>
      <c r="CE36" s="97">
        <v>98.3340501</v>
      </c>
      <c r="CH36"/>
      <c r="CI36" s="8" t="s">
        <v>137</v>
      </c>
      <c r="CK36" s="8" t="s">
        <v>137</v>
      </c>
      <c r="CM36" s="8" t="s">
        <v>137</v>
      </c>
      <c r="DA36" s="8" t="s">
        <v>137</v>
      </c>
      <c r="DD36" s="4">
        <v>1646485.9</v>
      </c>
      <c r="DF36" s="4">
        <v>57516.3</v>
      </c>
      <c r="DG36" s="4">
        <v>6163.9</v>
      </c>
      <c r="DI36" s="4">
        <v>1710166.1</v>
      </c>
      <c r="DK36" s="12">
        <v>4159220.8</v>
      </c>
      <c r="DM36" s="12">
        <v>467920.6</v>
      </c>
      <c r="DO36" s="12">
        <v>503356.9</v>
      </c>
      <c r="EG36"/>
      <c r="EI36" s="12">
        <v>1710166.1</v>
      </c>
      <c r="EJ36" s="26">
        <v>0</v>
      </c>
      <c r="EK36" s="100">
        <v>4104708.6</v>
      </c>
      <c r="EL36" s="100">
        <v>0</v>
      </c>
      <c r="EM36" s="100">
        <v>412058.1</v>
      </c>
      <c r="EN36" s="100">
        <v>0</v>
      </c>
      <c r="EO36" s="100">
        <v>422691</v>
      </c>
      <c r="EP36" s="100" t="s">
        <v>321</v>
      </c>
      <c r="EQ36" s="100" t="s">
        <v>321</v>
      </c>
      <c r="ER36" s="100" t="s">
        <v>321</v>
      </c>
      <c r="ES36" s="100" t="s">
        <v>321</v>
      </c>
      <c r="ET36" s="100" t="s">
        <v>321</v>
      </c>
      <c r="EU36" s="100" t="s">
        <v>321</v>
      </c>
      <c r="EV36" s="100" t="s">
        <v>321</v>
      </c>
      <c r="EW36" s="100" t="s">
        <v>321</v>
      </c>
      <c r="EX36" s="100" t="s">
        <v>321</v>
      </c>
      <c r="EY36" s="100" t="s">
        <v>321</v>
      </c>
      <c r="EZ36" s="100" t="s">
        <v>321</v>
      </c>
      <c r="FA36" s="100" t="s">
        <v>321</v>
      </c>
      <c r="FB36" s="100" t="s">
        <v>321</v>
      </c>
      <c r="FC36" s="100" t="s">
        <v>321</v>
      </c>
      <c r="FD36" s="100" t="s">
        <v>321</v>
      </c>
      <c r="FE36" s="100" t="s">
        <v>321</v>
      </c>
      <c r="FF36" s="100" t="s">
        <v>321</v>
      </c>
      <c r="FG36" s="100" t="s">
        <v>321</v>
      </c>
      <c r="FH36" s="26">
        <v>0</v>
      </c>
      <c r="FI36" s="100">
        <v>1646485.9</v>
      </c>
      <c r="FJ36" s="21">
        <v>0</v>
      </c>
      <c r="FK36" s="21">
        <v>136.2</v>
      </c>
      <c r="FL36" s="21"/>
      <c r="FM36" s="21"/>
      <c r="FN36" s="19">
        <v>310.6686138</v>
      </c>
      <c r="FO36" s="1"/>
      <c r="FP36" s="1"/>
      <c r="FR36" s="4"/>
      <c r="FS36" s="25" t="s">
        <v>321</v>
      </c>
      <c r="FT36" s="4"/>
      <c r="FU36" s="25" t="s">
        <v>321</v>
      </c>
      <c r="FV36" s="4"/>
      <c r="FW36" s="25" t="s">
        <v>321</v>
      </c>
      <c r="FX36" s="4"/>
      <c r="FY36" s="25" t="s">
        <v>321</v>
      </c>
      <c r="GA36" s="25" t="s">
        <v>321</v>
      </c>
      <c r="GC36" s="25" t="s">
        <v>321</v>
      </c>
      <c r="GF36" s="4"/>
      <c r="GG36" s="25">
        <f t="shared" si="0"/>
      </c>
      <c r="GI36" s="8" t="s">
        <v>321</v>
      </c>
      <c r="GK36" s="8" t="s">
        <v>321</v>
      </c>
      <c r="GM36" s="8" t="s">
        <v>321</v>
      </c>
      <c r="GO36" s="8" t="s">
        <v>321</v>
      </c>
      <c r="GQ36" s="8" t="s">
        <v>321</v>
      </c>
      <c r="GS36" s="8" t="s">
        <v>321</v>
      </c>
      <c r="GU36" s="8" t="s">
        <v>321</v>
      </c>
      <c r="GW36" s="25">
        <f t="shared" si="1"/>
      </c>
    </row>
    <row r="37" spans="1:205" ht="12.75">
      <c r="A37" s="27">
        <v>228</v>
      </c>
      <c r="B37" s="1" t="s">
        <v>266</v>
      </c>
      <c r="C37" s="1" t="s">
        <v>64</v>
      </c>
      <c r="D37" s="1" t="s">
        <v>65</v>
      </c>
      <c r="E37" s="1" t="s">
        <v>47</v>
      </c>
      <c r="F37" s="1" t="s">
        <v>89</v>
      </c>
      <c r="H37" s="1" t="s">
        <v>63</v>
      </c>
      <c r="K37" s="1" t="s">
        <v>51</v>
      </c>
      <c r="T37" s="2">
        <v>33573</v>
      </c>
      <c r="U37" s="1" t="s">
        <v>257</v>
      </c>
      <c r="V37" s="1" t="s">
        <v>87</v>
      </c>
      <c r="Y37" s="1">
        <v>3</v>
      </c>
      <c r="AD37" s="1">
        <v>2</v>
      </c>
      <c r="AE37" s="1" t="s">
        <v>367</v>
      </c>
      <c r="AF37" s="1" t="s">
        <v>104</v>
      </c>
      <c r="AI37" s="4">
        <v>0.05678924</v>
      </c>
      <c r="AJ37" s="4">
        <v>195.713145758</v>
      </c>
      <c r="AN37" s="4">
        <v>188.650471672</v>
      </c>
      <c r="AQ37" s="4">
        <v>0.132231233</v>
      </c>
      <c r="AR37" s="4">
        <v>199.321271232</v>
      </c>
      <c r="BE37" s="4">
        <v>0.064182486</v>
      </c>
      <c r="BF37" s="4">
        <v>194.56162952</v>
      </c>
      <c r="BI37">
        <v>2</v>
      </c>
      <c r="BJ37" t="s">
        <v>137</v>
      </c>
      <c r="BK37" t="s">
        <v>345</v>
      </c>
      <c r="BL37" s="4" t="s">
        <v>321</v>
      </c>
      <c r="BN37" s="92" t="s">
        <v>322</v>
      </c>
      <c r="BO37" s="92">
        <v>85.15178304</v>
      </c>
      <c r="BP37" s="92" t="s">
        <v>321</v>
      </c>
      <c r="BR37" s="4" t="s">
        <v>321</v>
      </c>
      <c r="BS37" s="92">
        <v>85.64396547</v>
      </c>
      <c r="BT37" s="92" t="s">
        <v>321</v>
      </c>
      <c r="BV37" s="92" t="s">
        <v>322</v>
      </c>
      <c r="BW37" s="92">
        <v>85.48224977</v>
      </c>
      <c r="BZ37" s="4"/>
      <c r="CA37" s="4"/>
      <c r="CB37" s="4"/>
      <c r="CC37" s="4"/>
      <c r="CD37" s="4" t="s">
        <v>322</v>
      </c>
      <c r="CE37" s="97">
        <v>85.42656462</v>
      </c>
      <c r="CH37"/>
      <c r="CK37" s="8" t="s">
        <v>137</v>
      </c>
      <c r="CO37" s="8" t="s">
        <v>137</v>
      </c>
      <c r="CS37" s="8" t="s">
        <v>137</v>
      </c>
      <c r="DA37" s="8" t="s">
        <v>137</v>
      </c>
      <c r="DE37" s="4">
        <v>1487801.8</v>
      </c>
      <c r="DF37" s="4">
        <v>518165.6</v>
      </c>
      <c r="DG37" s="4">
        <v>17308.6</v>
      </c>
      <c r="DI37" s="4">
        <v>2023275.9</v>
      </c>
      <c r="DM37" s="12">
        <v>1997660.1</v>
      </c>
      <c r="DQ37" s="12">
        <v>1992152.6</v>
      </c>
      <c r="DU37" s="12">
        <v>2080015.1</v>
      </c>
      <c r="EG37"/>
      <c r="EI37" s="12">
        <v>2023275.9</v>
      </c>
      <c r="EJ37" s="26" t="s">
        <v>321</v>
      </c>
      <c r="EK37" s="100" t="s">
        <v>321</v>
      </c>
      <c r="EL37" s="100">
        <v>0</v>
      </c>
      <c r="EM37" s="100">
        <v>1441129.6</v>
      </c>
      <c r="EN37" s="100" t="s">
        <v>321</v>
      </c>
      <c r="EO37" s="100" t="s">
        <v>321</v>
      </c>
      <c r="EP37" s="100">
        <v>0</v>
      </c>
      <c r="EQ37" s="100">
        <v>1477469.7</v>
      </c>
      <c r="ER37" s="100" t="s">
        <v>321</v>
      </c>
      <c r="ES37" s="100" t="s">
        <v>321</v>
      </c>
      <c r="ET37" s="100">
        <v>0</v>
      </c>
      <c r="EU37" s="100">
        <v>1544806</v>
      </c>
      <c r="EV37" s="100" t="s">
        <v>321</v>
      </c>
      <c r="EW37" s="100" t="s">
        <v>321</v>
      </c>
      <c r="EX37" s="100" t="s">
        <v>321</v>
      </c>
      <c r="EY37" s="100" t="s">
        <v>321</v>
      </c>
      <c r="EZ37" s="100" t="s">
        <v>321</v>
      </c>
      <c r="FA37" s="100" t="s">
        <v>321</v>
      </c>
      <c r="FB37" s="100" t="s">
        <v>321</v>
      </c>
      <c r="FC37" s="100" t="s">
        <v>321</v>
      </c>
      <c r="FD37" s="100" t="s">
        <v>321</v>
      </c>
      <c r="FE37" s="100" t="s">
        <v>321</v>
      </c>
      <c r="FF37" s="100" t="s">
        <v>321</v>
      </c>
      <c r="FG37" s="100" t="s">
        <v>321</v>
      </c>
      <c r="FH37" s="26">
        <v>0</v>
      </c>
      <c r="FI37" s="100">
        <v>1487801.8</v>
      </c>
      <c r="FJ37" s="21">
        <v>237.3060394</v>
      </c>
      <c r="FK37" s="21">
        <v>60.309050773333325</v>
      </c>
      <c r="FL37" s="21"/>
      <c r="FM37" s="21">
        <v>297.62</v>
      </c>
      <c r="FN37" s="19">
        <v>283.0041005</v>
      </c>
      <c r="FO37" s="1">
        <v>2</v>
      </c>
      <c r="FP37" s="1" t="s">
        <v>367</v>
      </c>
      <c r="FQ37" s="1" t="s">
        <v>366</v>
      </c>
      <c r="FR37" s="4"/>
      <c r="FS37" s="25" t="s">
        <v>321</v>
      </c>
      <c r="FT37" s="4">
        <v>0.05678924</v>
      </c>
      <c r="FU37" s="25">
        <v>208.10825434698785</v>
      </c>
      <c r="FV37" s="4"/>
      <c r="FW37" s="25" t="s">
        <v>321</v>
      </c>
      <c r="FX37" s="4"/>
      <c r="FY37" s="25">
        <v>229.15401561625612</v>
      </c>
      <c r="GA37" s="25" t="s">
        <v>321</v>
      </c>
      <c r="GB37" s="4">
        <v>0.132231233</v>
      </c>
      <c r="GC37" s="25">
        <v>229.06796018615128</v>
      </c>
      <c r="GF37" s="4">
        <v>0.064182486</v>
      </c>
      <c r="GG37" s="25">
        <f t="shared" si="0"/>
        <v>222.11007671646507</v>
      </c>
      <c r="GI37" s="8" t="s">
        <v>321</v>
      </c>
      <c r="GK37" s="8">
        <v>1.4015706728128776</v>
      </c>
      <c r="GM37" s="8" t="s">
        <v>321</v>
      </c>
      <c r="GO37" s="8">
        <v>1.5962208445332855</v>
      </c>
      <c r="GQ37" s="8" t="s">
        <v>321</v>
      </c>
      <c r="GS37" s="8">
        <v>1.577847507755003</v>
      </c>
      <c r="GU37" s="8" t="s">
        <v>321</v>
      </c>
      <c r="GW37" s="25">
        <f t="shared" si="1"/>
        <v>1.5252130083670554</v>
      </c>
    </row>
    <row r="38" spans="1:205" ht="12.75">
      <c r="A38" s="27">
        <v>300</v>
      </c>
      <c r="B38" s="1" t="s">
        <v>166</v>
      </c>
      <c r="C38" s="1" t="s">
        <v>72</v>
      </c>
      <c r="D38" s="1" t="s">
        <v>73</v>
      </c>
      <c r="E38" s="1" t="s">
        <v>47</v>
      </c>
      <c r="F38" s="1" t="s">
        <v>89</v>
      </c>
      <c r="H38" s="1" t="s">
        <v>63</v>
      </c>
      <c r="K38" s="1" t="s">
        <v>51</v>
      </c>
      <c r="T38" s="2">
        <v>36069</v>
      </c>
      <c r="U38" s="1" t="s">
        <v>167</v>
      </c>
      <c r="V38" s="1" t="s">
        <v>87</v>
      </c>
      <c r="Y38" s="1">
        <v>3</v>
      </c>
      <c r="AD38" s="1">
        <v>1</v>
      </c>
      <c r="AE38" s="1" t="s">
        <v>147</v>
      </c>
      <c r="AH38" s="4">
        <v>8.067241792</v>
      </c>
      <c r="AJ38" s="4">
        <v>11.29420488</v>
      </c>
      <c r="AL38" s="4">
        <v>3.278692673</v>
      </c>
      <c r="AN38" s="4">
        <v>13.1660538</v>
      </c>
      <c r="BF38" s="4">
        <v>9.24631712</v>
      </c>
      <c r="BI38">
        <v>1</v>
      </c>
      <c r="BJ38" t="s">
        <v>137</v>
      </c>
      <c r="BK38" t="s">
        <v>345</v>
      </c>
      <c r="BL38" s="4" t="s">
        <v>321</v>
      </c>
      <c r="BM38" s="92">
        <v>99.55481645</v>
      </c>
      <c r="BN38" s="92" t="s">
        <v>321</v>
      </c>
      <c r="BO38" s="92">
        <v>99.21324337</v>
      </c>
      <c r="BP38" s="92" t="s">
        <v>321</v>
      </c>
      <c r="BQ38" s="92">
        <v>99.75502114</v>
      </c>
      <c r="BR38" s="4" t="s">
        <v>321</v>
      </c>
      <c r="BT38" s="92" t="s">
        <v>321</v>
      </c>
      <c r="BV38" s="92" t="s">
        <v>321</v>
      </c>
      <c r="BZ38" s="4"/>
      <c r="CA38" s="4"/>
      <c r="CB38" s="4"/>
      <c r="CC38" s="4"/>
      <c r="CD38" s="4" t="s">
        <v>321</v>
      </c>
      <c r="CE38" s="97">
        <v>99.38954048</v>
      </c>
      <c r="CH38"/>
      <c r="CI38" s="8" t="s">
        <v>137</v>
      </c>
      <c r="CK38" s="8" t="s">
        <v>137</v>
      </c>
      <c r="CM38" s="8" t="s">
        <v>137</v>
      </c>
      <c r="DA38" s="8" t="s">
        <v>137</v>
      </c>
      <c r="DD38" s="4">
        <v>918605.8</v>
      </c>
      <c r="DE38" s="4">
        <v>1348738.4</v>
      </c>
      <c r="DF38" s="4">
        <v>28863.2</v>
      </c>
      <c r="DH38" s="4">
        <v>0</v>
      </c>
      <c r="DI38" s="4">
        <v>2296207.4</v>
      </c>
      <c r="DK38" s="12">
        <v>2747167.7</v>
      </c>
      <c r="DM38" s="12">
        <v>2176278.4</v>
      </c>
      <c r="DO38" s="12">
        <v>2028949.8</v>
      </c>
      <c r="EG38"/>
      <c r="EI38" s="12">
        <v>2296207.4</v>
      </c>
      <c r="EJ38" s="26">
        <v>0</v>
      </c>
      <c r="EK38" s="100">
        <v>2717489.7</v>
      </c>
      <c r="EL38" s="100">
        <v>0</v>
      </c>
      <c r="EM38" s="100">
        <v>2139031.3</v>
      </c>
      <c r="EN38" s="100">
        <v>0</v>
      </c>
      <c r="EO38" s="100">
        <v>2008062.7</v>
      </c>
      <c r="EP38" s="100" t="s">
        <v>321</v>
      </c>
      <c r="EQ38" s="100" t="s">
        <v>321</v>
      </c>
      <c r="ER38" s="100" t="s">
        <v>321</v>
      </c>
      <c r="ES38" s="100" t="s">
        <v>321</v>
      </c>
      <c r="ET38" s="100" t="s">
        <v>321</v>
      </c>
      <c r="EU38" s="100" t="s">
        <v>321</v>
      </c>
      <c r="EV38" s="100" t="s">
        <v>321</v>
      </c>
      <c r="EW38" s="100" t="s">
        <v>321</v>
      </c>
      <c r="EX38" s="100" t="s">
        <v>321</v>
      </c>
      <c r="EY38" s="100" t="s">
        <v>321</v>
      </c>
      <c r="EZ38" s="100" t="s">
        <v>321</v>
      </c>
      <c r="FA38" s="100" t="s">
        <v>321</v>
      </c>
      <c r="FB38" s="100" t="s">
        <v>321</v>
      </c>
      <c r="FC38" s="100" t="s">
        <v>321</v>
      </c>
      <c r="FD38" s="100" t="s">
        <v>321</v>
      </c>
      <c r="FE38" s="100" t="s">
        <v>321</v>
      </c>
      <c r="FF38" s="100" t="s">
        <v>321</v>
      </c>
      <c r="FG38" s="100" t="s">
        <v>321</v>
      </c>
      <c r="FH38" s="26">
        <v>0</v>
      </c>
      <c r="FI38" s="100">
        <v>2267344.2</v>
      </c>
      <c r="FJ38" s="21">
        <v>189.02663</v>
      </c>
      <c r="FK38" s="21"/>
      <c r="FL38" s="21"/>
      <c r="FM38" s="21">
        <v>189.03</v>
      </c>
      <c r="FN38" s="19">
        <v>295.901622</v>
      </c>
      <c r="FO38" s="1">
        <v>1</v>
      </c>
      <c r="FP38" s="1" t="s">
        <v>147</v>
      </c>
      <c r="FQ38" s="1" t="s">
        <v>366</v>
      </c>
      <c r="FR38" s="4"/>
      <c r="FS38" s="25">
        <v>16.03673329320963</v>
      </c>
      <c r="FT38" s="4"/>
      <c r="FU38" s="25">
        <v>21.447541967353867</v>
      </c>
      <c r="FV38" s="4"/>
      <c r="FW38" s="25">
        <v>7.566528195514114</v>
      </c>
      <c r="FX38" s="4"/>
      <c r="FY38" s="25" t="s">
        <v>321</v>
      </c>
      <c r="GA38" s="25" t="s">
        <v>321</v>
      </c>
      <c r="GC38" s="25" t="s">
        <v>321</v>
      </c>
      <c r="GF38" s="4"/>
      <c r="GG38" s="25">
        <f t="shared" si="0"/>
        <v>15.016934485359203</v>
      </c>
      <c r="GI38" s="8">
        <v>3.60227445358432</v>
      </c>
      <c r="GK38" s="8">
        <v>2.7260706995699406</v>
      </c>
      <c r="GM38" s="8">
        <v>3.0886453612830147</v>
      </c>
      <c r="GO38" s="8" t="s">
        <v>321</v>
      </c>
      <c r="GQ38" s="8" t="s">
        <v>321</v>
      </c>
      <c r="GS38" s="8" t="s">
        <v>321</v>
      </c>
      <c r="GU38" s="8" t="s">
        <v>321</v>
      </c>
      <c r="GW38" s="25">
        <f t="shared" si="1"/>
        <v>3.1389968381457583</v>
      </c>
    </row>
    <row r="39" spans="1:205" ht="12.75">
      <c r="A39" s="27">
        <v>300</v>
      </c>
      <c r="B39" s="1" t="s">
        <v>116</v>
      </c>
      <c r="C39" s="1" t="s">
        <v>72</v>
      </c>
      <c r="D39" s="1" t="s">
        <v>73</v>
      </c>
      <c r="E39" s="1" t="s">
        <v>47</v>
      </c>
      <c r="F39" s="1" t="s">
        <v>89</v>
      </c>
      <c r="H39" s="1" t="s">
        <v>63</v>
      </c>
      <c r="K39" s="1" t="s">
        <v>51</v>
      </c>
      <c r="T39" s="2">
        <v>36069</v>
      </c>
      <c r="U39" s="1" t="s">
        <v>117</v>
      </c>
      <c r="V39" s="1" t="s">
        <v>87</v>
      </c>
      <c r="Y39" s="1">
        <v>3</v>
      </c>
      <c r="AD39" s="1">
        <v>1</v>
      </c>
      <c r="AE39" s="1" t="s">
        <v>367</v>
      </c>
      <c r="AH39" s="4">
        <v>37.05844135</v>
      </c>
      <c r="AJ39" s="4">
        <v>21.35285139</v>
      </c>
      <c r="AL39" s="4">
        <v>39.62952038</v>
      </c>
      <c r="BF39" s="4">
        <v>32.68027104</v>
      </c>
      <c r="BI39">
        <v>1</v>
      </c>
      <c r="BJ39" t="s">
        <v>137</v>
      </c>
      <c r="BK39" t="s">
        <v>345</v>
      </c>
      <c r="BL39" s="4" t="s">
        <v>321</v>
      </c>
      <c r="BM39" s="92">
        <v>97.35340617</v>
      </c>
      <c r="BN39" s="92" t="s">
        <v>321</v>
      </c>
      <c r="BO39" s="92">
        <v>99.01793932</v>
      </c>
      <c r="BP39" s="92" t="s">
        <v>321</v>
      </c>
      <c r="BQ39" s="92">
        <v>97.99748803</v>
      </c>
      <c r="BR39" s="4" t="s">
        <v>321</v>
      </c>
      <c r="BT39" s="92" t="s">
        <v>321</v>
      </c>
      <c r="BV39" s="92" t="s">
        <v>321</v>
      </c>
      <c r="BZ39" s="4"/>
      <c r="CA39" s="4"/>
      <c r="CB39" s="4"/>
      <c r="CC39" s="4"/>
      <c r="CD39" s="4" t="s">
        <v>321</v>
      </c>
      <c r="CE39" s="97">
        <v>98.22517377</v>
      </c>
      <c r="CH39"/>
      <c r="CI39" s="8" t="s">
        <v>137</v>
      </c>
      <c r="CK39" s="8" t="s">
        <v>137</v>
      </c>
      <c r="CM39" s="8" t="s">
        <v>137</v>
      </c>
      <c r="DA39" s="8" t="s">
        <v>137</v>
      </c>
      <c r="DD39" s="4">
        <v>2375312.6</v>
      </c>
      <c r="DE39" s="4">
        <v>397703.3</v>
      </c>
      <c r="DF39" s="4">
        <v>17885.9</v>
      </c>
      <c r="DH39" s="4">
        <v>0</v>
      </c>
      <c r="DI39" s="4">
        <v>2791444.6</v>
      </c>
      <c r="DK39" s="12">
        <v>2122751</v>
      </c>
      <c r="DM39" s="12">
        <v>3296224.3</v>
      </c>
      <c r="DO39" s="12">
        <v>3000149.5</v>
      </c>
      <c r="EG39"/>
      <c r="EI39" s="12">
        <v>2791444.6</v>
      </c>
      <c r="EJ39" s="26">
        <v>0</v>
      </c>
      <c r="EK39" s="100">
        <v>2102364.7</v>
      </c>
      <c r="EL39" s="100">
        <v>0</v>
      </c>
      <c r="EM39" s="100">
        <v>3277162.7</v>
      </c>
      <c r="EN39" s="100">
        <v>0</v>
      </c>
      <c r="EO39" s="100">
        <v>2986019.6</v>
      </c>
      <c r="EP39" s="100" t="s">
        <v>321</v>
      </c>
      <c r="EQ39" s="100" t="s">
        <v>321</v>
      </c>
      <c r="ER39" s="100" t="s">
        <v>321</v>
      </c>
      <c r="ES39" s="100" t="s">
        <v>321</v>
      </c>
      <c r="ET39" s="100" t="s">
        <v>321</v>
      </c>
      <c r="EU39" s="100" t="s">
        <v>321</v>
      </c>
      <c r="EV39" s="100" t="s">
        <v>321</v>
      </c>
      <c r="EW39" s="100" t="s">
        <v>321</v>
      </c>
      <c r="EX39" s="100" t="s">
        <v>321</v>
      </c>
      <c r="EY39" s="100" t="s">
        <v>321</v>
      </c>
      <c r="EZ39" s="100" t="s">
        <v>321</v>
      </c>
      <c r="FA39" s="100" t="s">
        <v>321</v>
      </c>
      <c r="FB39" s="100" t="s">
        <v>321</v>
      </c>
      <c r="FC39" s="100" t="s">
        <v>321</v>
      </c>
      <c r="FD39" s="100" t="s">
        <v>321</v>
      </c>
      <c r="FE39" s="100" t="s">
        <v>321</v>
      </c>
      <c r="FF39" s="100" t="s">
        <v>321</v>
      </c>
      <c r="FG39" s="100" t="s">
        <v>321</v>
      </c>
      <c r="FH39" s="26">
        <v>0</v>
      </c>
      <c r="FI39" s="100">
        <v>2773015.9</v>
      </c>
      <c r="FJ39" s="21">
        <v>218.629452</v>
      </c>
      <c r="FK39" s="21"/>
      <c r="FL39" s="21">
        <v>1.904274</v>
      </c>
      <c r="FM39" s="21">
        <v>220.53</v>
      </c>
      <c r="FN39" s="19">
        <v>298.918361</v>
      </c>
      <c r="FO39" s="1">
        <v>1</v>
      </c>
      <c r="FP39" s="1" t="s">
        <v>367</v>
      </c>
      <c r="FQ39" s="1" t="s">
        <v>366</v>
      </c>
      <c r="FR39" s="4"/>
      <c r="FS39" s="25">
        <v>65.4562294153703</v>
      </c>
      <c r="FT39" s="4"/>
      <c r="FU39" s="25">
        <v>34.19404949020067</v>
      </c>
      <c r="FV39" s="4"/>
      <c r="FW39" s="25">
        <v>62.84527507227511</v>
      </c>
      <c r="FX39" s="4"/>
      <c r="FY39" s="25" t="s">
        <v>321</v>
      </c>
      <c r="GA39" s="25" t="s">
        <v>321</v>
      </c>
      <c r="GC39" s="25" t="s">
        <v>321</v>
      </c>
      <c r="GF39" s="4"/>
      <c r="GG39" s="25">
        <f t="shared" si="0"/>
        <v>54.165184659282026</v>
      </c>
      <c r="GI39" s="8">
        <v>2.473225346231926</v>
      </c>
      <c r="GK39" s="8">
        <v>3.4818672803599613</v>
      </c>
      <c r="GM39" s="8">
        <v>3.138322068170963</v>
      </c>
      <c r="GO39" s="8" t="s">
        <v>321</v>
      </c>
      <c r="GQ39" s="8" t="s">
        <v>321</v>
      </c>
      <c r="GS39" s="8" t="s">
        <v>321</v>
      </c>
      <c r="GU39" s="8" t="s">
        <v>321</v>
      </c>
      <c r="GW39" s="25">
        <f t="shared" si="1"/>
        <v>3.031138231587617</v>
      </c>
    </row>
    <row r="40" spans="1:205" ht="12.75">
      <c r="A40" s="27">
        <v>300</v>
      </c>
      <c r="B40" s="1" t="s">
        <v>200</v>
      </c>
      <c r="C40" s="1" t="s">
        <v>72</v>
      </c>
      <c r="D40" s="1" t="s">
        <v>73</v>
      </c>
      <c r="E40" s="1" t="s">
        <v>47</v>
      </c>
      <c r="F40" s="1" t="s">
        <v>89</v>
      </c>
      <c r="H40" s="1" t="s">
        <v>63</v>
      </c>
      <c r="K40" s="1" t="s">
        <v>51</v>
      </c>
      <c r="T40" s="2">
        <v>36069</v>
      </c>
      <c r="U40" s="1" t="s">
        <v>93</v>
      </c>
      <c r="AD40" s="1">
        <v>1</v>
      </c>
      <c r="AE40" s="1" t="s">
        <v>153</v>
      </c>
      <c r="AH40" s="4">
        <v>29.8788174</v>
      </c>
      <c r="AJ40" s="4">
        <v>5.303973558</v>
      </c>
      <c r="AL40" s="4">
        <v>34.72065768</v>
      </c>
      <c r="BF40" s="4">
        <v>23.30114955</v>
      </c>
      <c r="BI40">
        <v>1</v>
      </c>
      <c r="BJ40" t="s">
        <v>137</v>
      </c>
      <c r="BK40" t="s">
        <v>345</v>
      </c>
      <c r="BL40" s="4" t="s">
        <v>321</v>
      </c>
      <c r="BM40" s="92">
        <v>96.21731438</v>
      </c>
      <c r="BN40" s="92" t="s">
        <v>321</v>
      </c>
      <c r="BO40" s="92">
        <v>99.34311797</v>
      </c>
      <c r="BP40" s="92" t="s">
        <v>321</v>
      </c>
      <c r="BQ40" s="92">
        <v>93.89326746</v>
      </c>
      <c r="BR40" s="4" t="s">
        <v>321</v>
      </c>
      <c r="BT40" s="92" t="s">
        <v>321</v>
      </c>
      <c r="BV40" s="92" t="s">
        <v>321</v>
      </c>
      <c r="BZ40" s="4"/>
      <c r="CA40" s="4"/>
      <c r="CB40" s="4"/>
      <c r="CC40" s="4"/>
      <c r="CD40" s="4" t="s">
        <v>321</v>
      </c>
      <c r="CE40" s="97">
        <v>96.80012302</v>
      </c>
      <c r="CH40"/>
      <c r="CI40" s="8" t="s">
        <v>137</v>
      </c>
      <c r="CK40" s="8" t="s">
        <v>137</v>
      </c>
      <c r="CM40" s="8" t="s">
        <v>137</v>
      </c>
      <c r="DA40" s="8" t="s">
        <v>137</v>
      </c>
      <c r="DD40" s="4">
        <v>1073801.8</v>
      </c>
      <c r="DF40" s="4">
        <v>27058.7</v>
      </c>
      <c r="DH40" s="4">
        <v>0</v>
      </c>
      <c r="DI40" s="4">
        <v>1103934.4</v>
      </c>
      <c r="DK40" s="12">
        <v>1197463.7</v>
      </c>
      <c r="DM40" s="12">
        <v>1224089.5</v>
      </c>
      <c r="DO40" s="12">
        <v>861942.4</v>
      </c>
      <c r="EG40"/>
      <c r="EI40" s="12">
        <v>1103934.4</v>
      </c>
      <c r="EJ40" s="26">
        <v>0</v>
      </c>
      <c r="EK40" s="100">
        <v>1179742.8</v>
      </c>
      <c r="EL40" s="100">
        <v>0</v>
      </c>
      <c r="EM40" s="100">
        <v>1200406.9</v>
      </c>
      <c r="EN40" s="100">
        <v>0</v>
      </c>
      <c r="EO40" s="100">
        <v>840957.8</v>
      </c>
      <c r="EP40" s="100" t="s">
        <v>321</v>
      </c>
      <c r="EQ40" s="100" t="s">
        <v>321</v>
      </c>
      <c r="ER40" s="100" t="s">
        <v>321</v>
      </c>
      <c r="ES40" s="100" t="s">
        <v>321</v>
      </c>
      <c r="ET40" s="100" t="s">
        <v>321</v>
      </c>
      <c r="EU40" s="100" t="s">
        <v>321</v>
      </c>
      <c r="EV40" s="100" t="s">
        <v>321</v>
      </c>
      <c r="EW40" s="100" t="s">
        <v>321</v>
      </c>
      <c r="EX40" s="100" t="s">
        <v>321</v>
      </c>
      <c r="EY40" s="100" t="s">
        <v>321</v>
      </c>
      <c r="EZ40" s="100" t="s">
        <v>321</v>
      </c>
      <c r="FA40" s="100" t="s">
        <v>321</v>
      </c>
      <c r="FB40" s="100" t="s">
        <v>321</v>
      </c>
      <c r="FC40" s="100" t="s">
        <v>321</v>
      </c>
      <c r="FD40" s="100" t="s">
        <v>321</v>
      </c>
      <c r="FE40" s="100" t="s">
        <v>321</v>
      </c>
      <c r="FF40" s="100" t="s">
        <v>321</v>
      </c>
      <c r="FG40" s="100" t="s">
        <v>321</v>
      </c>
      <c r="FH40" s="26">
        <v>0</v>
      </c>
      <c r="FI40" s="100">
        <v>1073801.8</v>
      </c>
      <c r="FJ40" s="21">
        <v>173.6792113</v>
      </c>
      <c r="FK40" s="21"/>
      <c r="FL40" s="21"/>
      <c r="FM40" s="21">
        <v>173.68</v>
      </c>
      <c r="FN40" s="19">
        <v>285.9417989</v>
      </c>
      <c r="FO40" s="1">
        <v>1</v>
      </c>
      <c r="FP40" s="1" t="s">
        <v>137</v>
      </c>
      <c r="FQ40" s="1" t="s">
        <v>339</v>
      </c>
      <c r="FR40" s="4"/>
      <c r="FS40" s="25">
        <v>67.18976647930677</v>
      </c>
      <c r="FT40" s="4"/>
      <c r="FU40" s="25">
        <v>11.449125218021683</v>
      </c>
      <c r="FV40" s="4"/>
      <c r="FW40" s="25">
        <v>75.37439804821678</v>
      </c>
      <c r="FX40" s="4"/>
      <c r="FY40" s="25" t="s">
        <v>321</v>
      </c>
      <c r="GA40" s="25" t="s">
        <v>321</v>
      </c>
      <c r="GC40" s="25" t="s">
        <v>321</v>
      </c>
      <c r="GF40" s="4"/>
      <c r="GG40" s="25">
        <f t="shared" si="0"/>
        <v>51.337763248515074</v>
      </c>
      <c r="GI40" s="8">
        <v>1.7762450604950577</v>
      </c>
      <c r="GK40" s="8">
        <v>1.7429499811437354</v>
      </c>
      <c r="GM40" s="8">
        <v>1.2342835969072394</v>
      </c>
      <c r="GO40" s="8" t="s">
        <v>321</v>
      </c>
      <c r="GQ40" s="8" t="s">
        <v>321</v>
      </c>
      <c r="GS40" s="8" t="s">
        <v>321</v>
      </c>
      <c r="GU40" s="8" t="s">
        <v>321</v>
      </c>
      <c r="GW40" s="25">
        <f t="shared" si="1"/>
        <v>1.5844928795153441</v>
      </c>
    </row>
    <row r="41" spans="1:205" ht="12.75">
      <c r="A41" s="27">
        <v>300</v>
      </c>
      <c r="B41" s="1" t="s">
        <v>195</v>
      </c>
      <c r="C41" s="1" t="s">
        <v>72</v>
      </c>
      <c r="D41" s="1" t="s">
        <v>73</v>
      </c>
      <c r="E41" s="1" t="s">
        <v>47</v>
      </c>
      <c r="F41" s="1" t="s">
        <v>89</v>
      </c>
      <c r="H41" s="1" t="s">
        <v>63</v>
      </c>
      <c r="K41" s="1" t="s">
        <v>51</v>
      </c>
      <c r="T41" s="2">
        <v>36069</v>
      </c>
      <c r="U41" s="1" t="s">
        <v>93</v>
      </c>
      <c r="AD41" s="1">
        <v>1</v>
      </c>
      <c r="AE41" s="1" t="s">
        <v>153</v>
      </c>
      <c r="AH41" s="4">
        <v>11.66330147</v>
      </c>
      <c r="AJ41" s="4">
        <v>40.93737984</v>
      </c>
      <c r="AL41" s="4">
        <v>9.051074104</v>
      </c>
      <c r="BF41" s="4">
        <v>20.55058514</v>
      </c>
      <c r="BI41">
        <v>1</v>
      </c>
      <c r="BJ41" t="s">
        <v>137</v>
      </c>
      <c r="BK41" t="s">
        <v>345</v>
      </c>
      <c r="BL41" s="4" t="s">
        <v>321</v>
      </c>
      <c r="BM41" s="92">
        <v>98.56506066</v>
      </c>
      <c r="BN41" s="92" t="s">
        <v>321</v>
      </c>
      <c r="BO41" s="92">
        <v>95.36981025</v>
      </c>
      <c r="BP41" s="92" t="s">
        <v>321</v>
      </c>
      <c r="BQ41" s="92">
        <v>99.09017705</v>
      </c>
      <c r="BR41" s="4" t="s">
        <v>321</v>
      </c>
      <c r="BT41" s="92" t="s">
        <v>321</v>
      </c>
      <c r="BV41" s="92" t="s">
        <v>321</v>
      </c>
      <c r="BZ41" s="4"/>
      <c r="CA41" s="4"/>
      <c r="CB41" s="4"/>
      <c r="CC41" s="4"/>
      <c r="CD41" s="4" t="s">
        <v>321</v>
      </c>
      <c r="CE41" s="97">
        <v>97.71264958</v>
      </c>
      <c r="CH41"/>
      <c r="CI41" s="8" t="s">
        <v>137</v>
      </c>
      <c r="CK41" s="8" t="s">
        <v>137</v>
      </c>
      <c r="CM41" s="8" t="s">
        <v>137</v>
      </c>
      <c r="DA41" s="8" t="s">
        <v>137</v>
      </c>
      <c r="DD41" s="4">
        <v>1322563.1</v>
      </c>
      <c r="DF41" s="4">
        <v>30046.7</v>
      </c>
      <c r="DH41" s="4">
        <v>0</v>
      </c>
      <c r="DI41" s="4">
        <v>1362042.6</v>
      </c>
      <c r="DK41" s="12">
        <v>1232216.9</v>
      </c>
      <c r="DM41" s="12">
        <v>1340356.9</v>
      </c>
      <c r="DO41" s="12">
        <v>1508142.7</v>
      </c>
      <c r="EG41"/>
      <c r="EI41" s="12">
        <v>1362042.6</v>
      </c>
      <c r="EJ41" s="26">
        <v>0</v>
      </c>
      <c r="EK41" s="100">
        <v>1207568.7</v>
      </c>
      <c r="EL41" s="100">
        <v>0</v>
      </c>
      <c r="EM41" s="100">
        <v>1305570.3</v>
      </c>
      <c r="EN41" s="100">
        <v>0</v>
      </c>
      <c r="EO41" s="100">
        <v>1476750.2</v>
      </c>
      <c r="EP41" s="100" t="s">
        <v>321</v>
      </c>
      <c r="EQ41" s="100" t="s">
        <v>321</v>
      </c>
      <c r="ER41" s="100" t="s">
        <v>321</v>
      </c>
      <c r="ES41" s="100" t="s">
        <v>321</v>
      </c>
      <c r="ET41" s="100" t="s">
        <v>321</v>
      </c>
      <c r="EU41" s="100" t="s">
        <v>321</v>
      </c>
      <c r="EV41" s="100" t="s">
        <v>321</v>
      </c>
      <c r="EW41" s="100" t="s">
        <v>321</v>
      </c>
      <c r="EX41" s="100" t="s">
        <v>321</v>
      </c>
      <c r="EY41" s="100" t="s">
        <v>321</v>
      </c>
      <c r="EZ41" s="100" t="s">
        <v>321</v>
      </c>
      <c r="FA41" s="100" t="s">
        <v>321</v>
      </c>
      <c r="FB41" s="100" t="s">
        <v>321</v>
      </c>
      <c r="FC41" s="100" t="s">
        <v>321</v>
      </c>
      <c r="FD41" s="100" t="s">
        <v>321</v>
      </c>
      <c r="FE41" s="100" t="s">
        <v>321</v>
      </c>
      <c r="FF41" s="100" t="s">
        <v>321</v>
      </c>
      <c r="FG41" s="100" t="s">
        <v>321</v>
      </c>
      <c r="FH41" s="26">
        <v>0</v>
      </c>
      <c r="FI41" s="100">
        <v>1322563.1</v>
      </c>
      <c r="FJ41" s="21">
        <v>194.626176</v>
      </c>
      <c r="FK41" s="21"/>
      <c r="FL41" s="21">
        <v>19.04274</v>
      </c>
      <c r="FM41" s="21">
        <v>213.67</v>
      </c>
      <c r="FN41" s="19">
        <v>294.2432381</v>
      </c>
      <c r="FO41" s="1">
        <v>1</v>
      </c>
      <c r="FP41" s="1" t="s">
        <v>137</v>
      </c>
      <c r="FQ41" s="1" t="s">
        <v>339</v>
      </c>
      <c r="FR41" s="4"/>
      <c r="FS41" s="25">
        <v>23.920004290346153</v>
      </c>
      <c r="FT41" s="4"/>
      <c r="FU41" s="25">
        <v>71.82523145862113</v>
      </c>
      <c r="FV41" s="4"/>
      <c r="FW41" s="25">
        <v>14.587228841970765</v>
      </c>
      <c r="FX41" s="4"/>
      <c r="FY41" s="25" t="s">
        <v>321</v>
      </c>
      <c r="GA41" s="25" t="s">
        <v>321</v>
      </c>
      <c r="GC41" s="25" t="s">
        <v>321</v>
      </c>
      <c r="GF41" s="4"/>
      <c r="GG41" s="25">
        <f t="shared" si="0"/>
        <v>36.777488196979355</v>
      </c>
      <c r="GI41" s="8">
        <v>1.6669697194549113</v>
      </c>
      <c r="GK41" s="8">
        <v>1.5512373215076365</v>
      </c>
      <c r="GM41" s="8">
        <v>1.603304119990672</v>
      </c>
      <c r="GO41" s="8" t="s">
        <v>321</v>
      </c>
      <c r="GQ41" s="8" t="s">
        <v>321</v>
      </c>
      <c r="GS41" s="8" t="s">
        <v>321</v>
      </c>
      <c r="GU41" s="8" t="s">
        <v>321</v>
      </c>
      <c r="GW41" s="25">
        <f t="shared" si="1"/>
        <v>1.6071703869844065</v>
      </c>
    </row>
    <row r="42" spans="1:205" ht="12.75">
      <c r="A42" s="27">
        <v>300</v>
      </c>
      <c r="B42" s="1" t="s">
        <v>210</v>
      </c>
      <c r="C42" s="1" t="s">
        <v>72</v>
      </c>
      <c r="D42" s="1" t="s">
        <v>73</v>
      </c>
      <c r="E42" s="1" t="s">
        <v>47</v>
      </c>
      <c r="F42" s="1" t="s">
        <v>89</v>
      </c>
      <c r="H42" s="1" t="s">
        <v>63</v>
      </c>
      <c r="K42" s="1" t="s">
        <v>51</v>
      </c>
      <c r="T42" s="2">
        <v>33744</v>
      </c>
      <c r="U42" s="1" t="s">
        <v>169</v>
      </c>
      <c r="V42" s="1" t="s">
        <v>87</v>
      </c>
      <c r="Y42" s="1">
        <v>3</v>
      </c>
      <c r="AD42" s="1">
        <v>2</v>
      </c>
      <c r="AE42" s="1" t="s">
        <v>367</v>
      </c>
      <c r="AH42" s="4">
        <v>35.54586453</v>
      </c>
      <c r="AJ42" s="4">
        <v>23.77086825</v>
      </c>
      <c r="AL42" s="4">
        <v>32.18676558</v>
      </c>
      <c r="AN42" s="4">
        <v>43.67879671</v>
      </c>
      <c r="BF42" s="4">
        <v>33.79557377</v>
      </c>
      <c r="BI42">
        <v>2</v>
      </c>
      <c r="BJ42" t="s">
        <v>137</v>
      </c>
      <c r="BK42" t="s">
        <v>345</v>
      </c>
      <c r="BL42" s="4" t="s">
        <v>321</v>
      </c>
      <c r="BM42" s="92">
        <v>97.31887813</v>
      </c>
      <c r="BN42" s="92" t="s">
        <v>321</v>
      </c>
      <c r="BO42" s="92">
        <v>98.36946221</v>
      </c>
      <c r="BP42" s="92" t="s">
        <v>321</v>
      </c>
      <c r="BQ42" s="92">
        <v>97.58043072</v>
      </c>
      <c r="BR42" s="4" t="s">
        <v>321</v>
      </c>
      <c r="BS42" s="92">
        <v>97.59128924</v>
      </c>
      <c r="BT42" s="92" t="s">
        <v>321</v>
      </c>
      <c r="BV42" s="92" t="s">
        <v>321</v>
      </c>
      <c r="BZ42" s="4"/>
      <c r="CA42" s="4"/>
      <c r="CB42" s="4"/>
      <c r="CC42" s="4"/>
      <c r="CD42" s="4" t="s">
        <v>321</v>
      </c>
      <c r="CE42" s="97">
        <v>97.71931775</v>
      </c>
      <c r="CH42"/>
      <c r="CI42" s="8" t="s">
        <v>137</v>
      </c>
      <c r="CK42" s="8" t="s">
        <v>137</v>
      </c>
      <c r="CM42" s="8" t="s">
        <v>137</v>
      </c>
      <c r="CO42" s="8" t="s">
        <v>137</v>
      </c>
      <c r="DA42" s="8" t="s">
        <v>137</v>
      </c>
      <c r="DE42" s="4">
        <v>1476138.7</v>
      </c>
      <c r="DF42" s="4">
        <v>27041.1</v>
      </c>
      <c r="DG42" s="4">
        <v>5187.8</v>
      </c>
      <c r="DI42" s="4">
        <v>2246437</v>
      </c>
      <c r="DK42" s="12">
        <v>2009887.4</v>
      </c>
      <c r="DM42" s="12">
        <v>2210107.4</v>
      </c>
      <c r="DO42" s="12">
        <v>2016686.9</v>
      </c>
      <c r="DQ42" s="12">
        <v>2749066.3</v>
      </c>
      <c r="EG42"/>
      <c r="EI42" s="12">
        <v>2246437</v>
      </c>
      <c r="EJ42" s="26">
        <v>0</v>
      </c>
      <c r="EK42" s="100">
        <v>1976099.1</v>
      </c>
      <c r="EL42" s="100">
        <v>0</v>
      </c>
      <c r="EM42" s="100">
        <v>2181698</v>
      </c>
      <c r="EN42" s="100">
        <v>0</v>
      </c>
      <c r="EO42" s="100">
        <v>1985453.7</v>
      </c>
      <c r="EP42" s="100">
        <v>0</v>
      </c>
      <c r="EQ42" s="100">
        <v>2713581.4</v>
      </c>
      <c r="ER42" s="100" t="s">
        <v>321</v>
      </c>
      <c r="ES42" s="100" t="s">
        <v>321</v>
      </c>
      <c r="ET42" s="100" t="s">
        <v>321</v>
      </c>
      <c r="EU42" s="100" t="s">
        <v>321</v>
      </c>
      <c r="EV42" s="100" t="s">
        <v>321</v>
      </c>
      <c r="EW42" s="100" t="s">
        <v>321</v>
      </c>
      <c r="EX42" s="100" t="s">
        <v>321</v>
      </c>
      <c r="EY42" s="100" t="s">
        <v>321</v>
      </c>
      <c r="EZ42" s="100" t="s">
        <v>321</v>
      </c>
      <c r="FA42" s="100" t="s">
        <v>321</v>
      </c>
      <c r="FB42" s="100" t="s">
        <v>321</v>
      </c>
      <c r="FC42" s="100" t="s">
        <v>321</v>
      </c>
      <c r="FD42" s="100" t="s">
        <v>321</v>
      </c>
      <c r="FE42" s="100" t="s">
        <v>321</v>
      </c>
      <c r="FF42" s="100" t="s">
        <v>321</v>
      </c>
      <c r="FG42" s="100" t="s">
        <v>321</v>
      </c>
      <c r="FH42" s="26">
        <v>0</v>
      </c>
      <c r="FI42" s="100">
        <v>1476138.7</v>
      </c>
      <c r="FJ42" s="21">
        <v>106.1325</v>
      </c>
      <c r="FK42" s="21">
        <v>42.725</v>
      </c>
      <c r="FL42" s="21"/>
      <c r="FM42" s="21">
        <v>148.86</v>
      </c>
      <c r="FN42" s="19">
        <v>254.1572222</v>
      </c>
      <c r="FO42" s="1">
        <v>2</v>
      </c>
      <c r="FP42" s="1" t="s">
        <v>367</v>
      </c>
      <c r="FQ42" s="1" t="s">
        <v>366</v>
      </c>
      <c r="FR42" s="4"/>
      <c r="FS42" s="25">
        <v>111.80996352571195</v>
      </c>
      <c r="FT42" s="4"/>
      <c r="FU42" s="25">
        <v>62.178751892402886</v>
      </c>
      <c r="FV42" s="4"/>
      <c r="FW42" s="25">
        <v>92.31904428052533</v>
      </c>
      <c r="FX42" s="4"/>
      <c r="FY42" s="25">
        <v>142.3155695197293</v>
      </c>
      <c r="GA42" s="25" t="s">
        <v>321</v>
      </c>
      <c r="GC42" s="25" t="s">
        <v>321</v>
      </c>
      <c r="GF42" s="4"/>
      <c r="GG42" s="25">
        <f t="shared" si="0"/>
        <v>102.15583230459238</v>
      </c>
      <c r="GI42" s="8">
        <v>4.170267856034161</v>
      </c>
      <c r="GK42" s="8">
        <v>3.813389194273301</v>
      </c>
      <c r="GM42" s="8">
        <v>3.8155156392349774</v>
      </c>
      <c r="GO42" s="8">
        <v>5.9083710623574</v>
      </c>
      <c r="GQ42" s="8" t="s">
        <v>321</v>
      </c>
      <c r="GS42" s="8" t="s">
        <v>321</v>
      </c>
      <c r="GU42" s="8" t="s">
        <v>321</v>
      </c>
      <c r="GW42" s="25">
        <f t="shared" si="1"/>
        <v>4.42688593797496</v>
      </c>
    </row>
    <row r="43" spans="1:205" ht="12.75">
      <c r="A43" s="27">
        <v>302</v>
      </c>
      <c r="B43" s="1" t="s">
        <v>164</v>
      </c>
      <c r="C43" s="1" t="s">
        <v>55</v>
      </c>
      <c r="D43" s="1" t="s">
        <v>56</v>
      </c>
      <c r="E43" s="1" t="s">
        <v>47</v>
      </c>
      <c r="F43" s="1" t="s">
        <v>89</v>
      </c>
      <c r="H43" s="1" t="s">
        <v>54</v>
      </c>
      <c r="K43" s="1" t="s">
        <v>51</v>
      </c>
      <c r="T43" s="2">
        <v>35916</v>
      </c>
      <c r="U43" s="1" t="s">
        <v>165</v>
      </c>
      <c r="V43" s="1" t="s">
        <v>87</v>
      </c>
      <c r="Y43" s="1">
        <v>3</v>
      </c>
      <c r="AD43" s="1">
        <v>1</v>
      </c>
      <c r="AE43" s="1" t="s">
        <v>367</v>
      </c>
      <c r="AH43" s="4">
        <v>11.39517198</v>
      </c>
      <c r="AJ43" s="4">
        <v>7.24134594</v>
      </c>
      <c r="AL43" s="4">
        <v>8.540532164</v>
      </c>
      <c r="BF43" s="4">
        <v>9.059016693</v>
      </c>
      <c r="BI43">
        <v>1</v>
      </c>
      <c r="BJ43" t="s">
        <v>137</v>
      </c>
      <c r="BK43" t="s">
        <v>345</v>
      </c>
      <c r="BL43" s="4" t="s">
        <v>321</v>
      </c>
      <c r="BM43" s="92">
        <v>99.06255399</v>
      </c>
      <c r="BN43" s="92" t="s">
        <v>321</v>
      </c>
      <c r="BO43" s="92">
        <v>99.39279358</v>
      </c>
      <c r="BP43" s="92" t="s">
        <v>321</v>
      </c>
      <c r="BQ43" s="92">
        <v>99.32497732</v>
      </c>
      <c r="BR43" s="4" t="s">
        <v>321</v>
      </c>
      <c r="BT43" s="92" t="s">
        <v>321</v>
      </c>
      <c r="BV43" s="92" t="s">
        <v>321</v>
      </c>
      <c r="BZ43" s="4"/>
      <c r="CA43" s="4"/>
      <c r="CB43" s="4"/>
      <c r="CC43" s="4"/>
      <c r="CD43" s="4" t="s">
        <v>321</v>
      </c>
      <c r="CE43" s="97">
        <v>99.25978002</v>
      </c>
      <c r="CH43"/>
      <c r="CI43" s="8" t="s">
        <v>137</v>
      </c>
      <c r="CK43" s="8" t="s">
        <v>137</v>
      </c>
      <c r="CM43" s="8" t="s">
        <v>137</v>
      </c>
      <c r="DA43" s="8" t="s">
        <v>137</v>
      </c>
      <c r="DD43" s="4">
        <v>1797265</v>
      </c>
      <c r="DE43" s="4">
        <v>0</v>
      </c>
      <c r="DF43" s="4">
        <v>58057.7</v>
      </c>
      <c r="DI43" s="4">
        <v>1855322.7</v>
      </c>
      <c r="DK43" s="12">
        <v>1842781.4</v>
      </c>
      <c r="DM43" s="12">
        <v>1807932.2</v>
      </c>
      <c r="DO43" s="12">
        <v>1918075.8</v>
      </c>
      <c r="EG43"/>
      <c r="EI43" s="12">
        <v>1855322.7</v>
      </c>
      <c r="EJ43" s="26">
        <v>0</v>
      </c>
      <c r="EK43" s="100">
        <v>1769198.8</v>
      </c>
      <c r="EL43" s="100">
        <v>0</v>
      </c>
      <c r="EM43" s="100">
        <v>1752232.7</v>
      </c>
      <c r="EN43" s="100">
        <v>0</v>
      </c>
      <c r="EO43" s="100">
        <v>1873693.4</v>
      </c>
      <c r="EP43" s="100" t="s">
        <v>321</v>
      </c>
      <c r="EQ43" s="100" t="s">
        <v>321</v>
      </c>
      <c r="ER43" s="100" t="s">
        <v>321</v>
      </c>
      <c r="ES43" s="100" t="s">
        <v>321</v>
      </c>
      <c r="ET43" s="100" t="s">
        <v>321</v>
      </c>
      <c r="EU43" s="100" t="s">
        <v>321</v>
      </c>
      <c r="EV43" s="100" t="s">
        <v>321</v>
      </c>
      <c r="EW43" s="100" t="s">
        <v>321</v>
      </c>
      <c r="EX43" s="100" t="s">
        <v>321</v>
      </c>
      <c r="EY43" s="100" t="s">
        <v>321</v>
      </c>
      <c r="EZ43" s="100" t="s">
        <v>321</v>
      </c>
      <c r="FA43" s="100" t="s">
        <v>321</v>
      </c>
      <c r="FB43" s="100" t="s">
        <v>321</v>
      </c>
      <c r="FC43" s="100" t="s">
        <v>321</v>
      </c>
      <c r="FD43" s="100" t="s">
        <v>321</v>
      </c>
      <c r="FE43" s="100" t="s">
        <v>321</v>
      </c>
      <c r="FF43" s="100" t="s">
        <v>321</v>
      </c>
      <c r="FG43" s="100" t="s">
        <v>321</v>
      </c>
      <c r="FH43" s="26">
        <v>0</v>
      </c>
      <c r="FI43" s="100">
        <v>1797265</v>
      </c>
      <c r="FJ43" s="21">
        <v>190.6722467</v>
      </c>
      <c r="FK43" s="21"/>
      <c r="FL43" s="21"/>
      <c r="FM43" s="21">
        <v>190.67</v>
      </c>
      <c r="FN43" s="19">
        <v>262.7082637</v>
      </c>
      <c r="FO43" s="1">
        <v>1</v>
      </c>
      <c r="FP43" s="1" t="s">
        <v>367</v>
      </c>
      <c r="FQ43" s="1" t="s">
        <v>366</v>
      </c>
      <c r="FR43" s="4"/>
      <c r="FS43" s="25">
        <v>19.24277084747521</v>
      </c>
      <c r="FT43" s="4"/>
      <c r="FU43" s="25">
        <v>12.426304547781012</v>
      </c>
      <c r="FV43" s="4"/>
      <c r="FW43" s="25">
        <v>14.747202965922467</v>
      </c>
      <c r="FX43" s="4"/>
      <c r="FY43" s="25" t="s">
        <v>321</v>
      </c>
      <c r="GA43" s="25" t="s">
        <v>321</v>
      </c>
      <c r="GC43" s="25" t="s">
        <v>321</v>
      </c>
      <c r="GF43" s="4"/>
      <c r="GG43" s="25">
        <f t="shared" si="0"/>
        <v>15.472092787059564</v>
      </c>
      <c r="GI43" s="8">
        <v>2.0526804362285533</v>
      </c>
      <c r="GK43" s="8">
        <v>2.0464712062466455</v>
      </c>
      <c r="GM43" s="8">
        <v>2.184697403933526</v>
      </c>
      <c r="GO43" s="8" t="s">
        <v>321</v>
      </c>
      <c r="GQ43" s="8" t="s">
        <v>321</v>
      </c>
      <c r="GS43" s="8" t="s">
        <v>321</v>
      </c>
      <c r="GU43" s="8" t="s">
        <v>321</v>
      </c>
      <c r="GW43" s="25">
        <f t="shared" si="1"/>
        <v>2.0946163488029086</v>
      </c>
    </row>
    <row r="44" spans="1:205" ht="12.75">
      <c r="A44" s="27">
        <v>302</v>
      </c>
      <c r="B44" s="1" t="s">
        <v>92</v>
      </c>
      <c r="C44" s="1" t="s">
        <v>55</v>
      </c>
      <c r="D44" s="1" t="s">
        <v>56</v>
      </c>
      <c r="E44" s="1" t="s">
        <v>47</v>
      </c>
      <c r="F44" s="1" t="s">
        <v>89</v>
      </c>
      <c r="H44" s="1" t="s">
        <v>54</v>
      </c>
      <c r="K44" s="1" t="s">
        <v>51</v>
      </c>
      <c r="T44" s="2">
        <v>35916</v>
      </c>
      <c r="U44" s="1" t="s">
        <v>93</v>
      </c>
      <c r="AD44" s="1">
        <v>1</v>
      </c>
      <c r="AE44" s="1" t="s">
        <v>153</v>
      </c>
      <c r="AH44" s="4">
        <v>18.37837211</v>
      </c>
      <c r="AJ44" s="4">
        <v>3.2330623</v>
      </c>
      <c r="AL44" s="4">
        <v>15.39366366</v>
      </c>
      <c r="BF44" s="4">
        <v>12.33503269</v>
      </c>
      <c r="BL44" s="4" t="s">
        <v>321</v>
      </c>
      <c r="BN44" s="92" t="s">
        <v>321</v>
      </c>
      <c r="BP44" s="92" t="s">
        <v>321</v>
      </c>
      <c r="BR44" s="4" t="s">
        <v>321</v>
      </c>
      <c r="BT44" s="92" t="s">
        <v>321</v>
      </c>
      <c r="BV44" s="92" t="s">
        <v>321</v>
      </c>
      <c r="BZ44" s="4"/>
      <c r="CA44" s="4"/>
      <c r="CB44" s="4"/>
      <c r="CC44" s="4"/>
      <c r="CD44" s="4" t="s">
        <v>321</v>
      </c>
      <c r="CH44"/>
      <c r="EG44"/>
      <c r="EJ44" s="26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26"/>
      <c r="FI44" s="100"/>
      <c r="FJ44" s="21">
        <v>184.3333333</v>
      </c>
      <c r="FK44" s="21"/>
      <c r="FL44" s="21"/>
      <c r="FM44" s="21">
        <v>184.33</v>
      </c>
      <c r="FN44" s="19">
        <v>257.7668289</v>
      </c>
      <c r="FO44" s="1"/>
      <c r="FP44" s="1"/>
      <c r="FR44" s="4"/>
      <c r="FS44" s="25" t="s">
        <v>321</v>
      </c>
      <c r="FT44" s="4"/>
      <c r="FU44" s="25" t="s">
        <v>321</v>
      </c>
      <c r="FV44" s="4"/>
      <c r="FW44" s="25" t="s">
        <v>321</v>
      </c>
      <c r="FX44" s="4"/>
      <c r="FY44" s="25" t="s">
        <v>321</v>
      </c>
      <c r="GA44" s="25" t="s">
        <v>321</v>
      </c>
      <c r="GC44" s="25" t="s">
        <v>321</v>
      </c>
      <c r="GF44" s="4"/>
      <c r="GG44" s="25">
        <f t="shared" si="0"/>
      </c>
      <c r="GI44" s="8" t="s">
        <v>321</v>
      </c>
      <c r="GK44" s="8" t="s">
        <v>321</v>
      </c>
      <c r="GM44" s="8" t="s">
        <v>321</v>
      </c>
      <c r="GO44" s="8" t="s">
        <v>321</v>
      </c>
      <c r="GQ44" s="8" t="s">
        <v>321</v>
      </c>
      <c r="GS44" s="8" t="s">
        <v>321</v>
      </c>
      <c r="GU44" s="8" t="s">
        <v>321</v>
      </c>
      <c r="GW44" s="25">
        <f t="shared" si="1"/>
      </c>
    </row>
    <row r="45" spans="1:205" ht="12.75">
      <c r="A45" s="27">
        <v>302</v>
      </c>
      <c r="B45" s="1" t="s">
        <v>244</v>
      </c>
      <c r="C45" s="1" t="s">
        <v>55</v>
      </c>
      <c r="D45" s="1" t="s">
        <v>56</v>
      </c>
      <c r="E45" s="1" t="s">
        <v>47</v>
      </c>
      <c r="F45" s="1" t="s">
        <v>89</v>
      </c>
      <c r="H45" s="1" t="s">
        <v>54</v>
      </c>
      <c r="K45" s="1" t="s">
        <v>51</v>
      </c>
      <c r="T45" s="2">
        <v>34881</v>
      </c>
      <c r="U45" s="1" t="s">
        <v>115</v>
      </c>
      <c r="AD45" s="1">
        <v>2</v>
      </c>
      <c r="AE45" s="1" t="s">
        <v>137</v>
      </c>
      <c r="AF45" s="1" t="s">
        <v>181</v>
      </c>
      <c r="AG45" s="19">
        <v>0.29251660767803306</v>
      </c>
      <c r="AH45" s="4">
        <v>56.49768035</v>
      </c>
      <c r="AJ45" s="4">
        <v>56.85523561</v>
      </c>
      <c r="AL45" s="4">
        <v>52.78092865</v>
      </c>
      <c r="BE45" s="19">
        <v>0.09947708029029391</v>
      </c>
      <c r="BF45" s="4">
        <v>55.3779482</v>
      </c>
      <c r="BI45">
        <v>2</v>
      </c>
      <c r="BJ45" t="s">
        <v>137</v>
      </c>
      <c r="BK45" t="s">
        <v>345</v>
      </c>
      <c r="BL45" s="4" t="s">
        <v>321</v>
      </c>
      <c r="BM45" s="92">
        <v>95.48424951</v>
      </c>
      <c r="BN45" s="92" t="s">
        <v>321</v>
      </c>
      <c r="BO45" s="92">
        <v>95.89329176</v>
      </c>
      <c r="BP45" s="92" t="s">
        <v>321</v>
      </c>
      <c r="BQ45" s="92">
        <v>97.10399649</v>
      </c>
      <c r="BR45" s="4" t="s">
        <v>321</v>
      </c>
      <c r="BT45" s="92" t="s">
        <v>321</v>
      </c>
      <c r="BV45" s="92" t="s">
        <v>321</v>
      </c>
      <c r="BZ45" s="4"/>
      <c r="CA45" s="4"/>
      <c r="CB45" s="4"/>
      <c r="CC45" s="4"/>
      <c r="CD45" s="4" t="s">
        <v>321</v>
      </c>
      <c r="CE45" s="97">
        <v>96.2734522</v>
      </c>
      <c r="CH45"/>
      <c r="CI45" s="8" t="s">
        <v>137</v>
      </c>
      <c r="CK45" s="8" t="s">
        <v>137</v>
      </c>
      <c r="CM45" s="8" t="s">
        <v>137</v>
      </c>
      <c r="DA45" s="8" t="s">
        <v>137</v>
      </c>
      <c r="DD45" s="4">
        <v>2161692.2</v>
      </c>
      <c r="DF45" s="4">
        <v>91142.7</v>
      </c>
      <c r="DI45" s="4">
        <v>2252834.9</v>
      </c>
      <c r="DK45" s="12">
        <v>1896705.4</v>
      </c>
      <c r="DM45" s="12">
        <v>2098823</v>
      </c>
      <c r="DO45" s="12">
        <v>2762976.2</v>
      </c>
      <c r="EG45"/>
      <c r="EI45" s="12">
        <v>2252834.9</v>
      </c>
      <c r="EJ45" s="26">
        <v>0</v>
      </c>
      <c r="EK45" s="100">
        <v>1896705.4</v>
      </c>
      <c r="EL45" s="100">
        <v>0</v>
      </c>
      <c r="EM45" s="100">
        <v>1959060.8</v>
      </c>
      <c r="EN45" s="100">
        <v>0</v>
      </c>
      <c r="EO45" s="100">
        <v>2629310.4</v>
      </c>
      <c r="EP45" s="100" t="s">
        <v>321</v>
      </c>
      <c r="EQ45" s="100" t="s">
        <v>321</v>
      </c>
      <c r="ER45" s="100" t="s">
        <v>321</v>
      </c>
      <c r="ES45" s="100" t="s">
        <v>321</v>
      </c>
      <c r="ET45" s="100" t="s">
        <v>321</v>
      </c>
      <c r="EU45" s="100" t="s">
        <v>321</v>
      </c>
      <c r="EV45" s="100" t="s">
        <v>321</v>
      </c>
      <c r="EW45" s="100" t="s">
        <v>321</v>
      </c>
      <c r="EX45" s="100" t="s">
        <v>321</v>
      </c>
      <c r="EY45" s="100" t="s">
        <v>321</v>
      </c>
      <c r="EZ45" s="100" t="s">
        <v>321</v>
      </c>
      <c r="FA45" s="100" t="s">
        <v>321</v>
      </c>
      <c r="FB45" s="100" t="s">
        <v>321</v>
      </c>
      <c r="FC45" s="100" t="s">
        <v>321</v>
      </c>
      <c r="FD45" s="100" t="s">
        <v>321</v>
      </c>
      <c r="FE45" s="100" t="s">
        <v>321</v>
      </c>
      <c r="FF45" s="100" t="s">
        <v>321</v>
      </c>
      <c r="FG45" s="100" t="s">
        <v>321</v>
      </c>
      <c r="FH45" s="26">
        <v>0</v>
      </c>
      <c r="FI45" s="100">
        <v>2161692.2</v>
      </c>
      <c r="FJ45" s="21">
        <v>165.28563743333333</v>
      </c>
      <c r="FK45" s="21"/>
      <c r="FL45" s="21"/>
      <c r="FM45" s="21">
        <v>165.29</v>
      </c>
      <c r="FN45" s="19">
        <v>141.1358972</v>
      </c>
      <c r="FO45" s="1">
        <v>2</v>
      </c>
      <c r="FP45" s="1" t="s">
        <v>137</v>
      </c>
      <c r="FQ45" s="1" t="s">
        <v>341</v>
      </c>
      <c r="FR45" s="19">
        <v>0.29251660767803306</v>
      </c>
      <c r="FS45" s="25">
        <v>63.0021365239794</v>
      </c>
      <c r="FT45" s="4"/>
      <c r="FU45" s="25">
        <v>63.18728049307112</v>
      </c>
      <c r="FV45" s="4"/>
      <c r="FW45" s="25">
        <v>47.089532174412255</v>
      </c>
      <c r="FX45" s="4"/>
      <c r="FY45" s="25" t="s">
        <v>321</v>
      </c>
      <c r="GA45" s="25" t="s">
        <v>321</v>
      </c>
      <c r="GC45" s="25" t="s">
        <v>321</v>
      </c>
      <c r="GF45" s="19">
        <v>0.09947708029029391</v>
      </c>
      <c r="GG45" s="25">
        <f t="shared" si="0"/>
        <v>57.75964973048759</v>
      </c>
      <c r="GI45" s="8">
        <v>1.3951642515124738</v>
      </c>
      <c r="GK45" s="8">
        <v>1.5386357345188728</v>
      </c>
      <c r="GM45" s="8">
        <v>1.62601778664323</v>
      </c>
      <c r="GO45" s="8" t="s">
        <v>321</v>
      </c>
      <c r="GQ45" s="8" t="s">
        <v>321</v>
      </c>
      <c r="GS45" s="8" t="s">
        <v>321</v>
      </c>
      <c r="GU45" s="8" t="s">
        <v>321</v>
      </c>
      <c r="GW45" s="25">
        <f t="shared" si="1"/>
        <v>1.5199392575581923</v>
      </c>
    </row>
    <row r="46" spans="1:205" ht="12.75">
      <c r="A46" s="27">
        <v>302</v>
      </c>
      <c r="B46" s="1" t="s">
        <v>179</v>
      </c>
      <c r="C46" s="1" t="s">
        <v>55</v>
      </c>
      <c r="D46" s="1" t="s">
        <v>56</v>
      </c>
      <c r="E46" s="1" t="s">
        <v>47</v>
      </c>
      <c r="F46" s="1" t="s">
        <v>89</v>
      </c>
      <c r="H46" s="1" t="s">
        <v>54</v>
      </c>
      <c r="K46" s="1" t="s">
        <v>51</v>
      </c>
      <c r="T46" s="2">
        <v>33756</v>
      </c>
      <c r="U46" s="1" t="s">
        <v>180</v>
      </c>
      <c r="AD46" s="1">
        <v>3</v>
      </c>
      <c r="AE46" s="1" t="s">
        <v>137</v>
      </c>
      <c r="AF46" s="1" t="s">
        <v>181</v>
      </c>
      <c r="AG46" s="4">
        <v>9.323442894240447</v>
      </c>
      <c r="AH46" s="4">
        <v>12.88512096</v>
      </c>
      <c r="AJ46" s="4">
        <v>11.38007306</v>
      </c>
      <c r="AL46" s="4">
        <v>11.78973756</v>
      </c>
      <c r="BE46" s="4">
        <v>3.331962762803378</v>
      </c>
      <c r="BF46" s="4">
        <v>12.01831052</v>
      </c>
      <c r="BI46">
        <v>3</v>
      </c>
      <c r="BJ46" t="s">
        <v>137</v>
      </c>
      <c r="BK46" t="s">
        <v>345</v>
      </c>
      <c r="BL46" s="4" t="s">
        <v>321</v>
      </c>
      <c r="BM46" s="92">
        <v>99.33531009</v>
      </c>
      <c r="BN46" s="92" t="s">
        <v>321</v>
      </c>
      <c r="BO46" s="92">
        <v>99.36136934</v>
      </c>
      <c r="BP46" s="92" t="s">
        <v>321</v>
      </c>
      <c r="BQ46" s="92">
        <v>99.29331945</v>
      </c>
      <c r="BR46" s="4" t="s">
        <v>321</v>
      </c>
      <c r="BT46" s="92" t="s">
        <v>321</v>
      </c>
      <c r="BV46" s="92" t="s">
        <v>321</v>
      </c>
      <c r="BZ46" s="4"/>
      <c r="CA46" s="4"/>
      <c r="CB46" s="4"/>
      <c r="CC46" s="4"/>
      <c r="CD46" s="4" t="s">
        <v>321</v>
      </c>
      <c r="CE46" s="97">
        <v>99.33580222</v>
      </c>
      <c r="CH46"/>
      <c r="CI46" s="8" t="s">
        <v>137</v>
      </c>
      <c r="CK46" s="8" t="s">
        <v>137</v>
      </c>
      <c r="CM46" s="8" t="s">
        <v>137</v>
      </c>
      <c r="DA46" s="8" t="s">
        <v>137</v>
      </c>
      <c r="DE46" s="4">
        <v>2548391.4</v>
      </c>
      <c r="DF46" s="4">
        <v>194731.1</v>
      </c>
      <c r="DI46" s="4">
        <v>2743122.5</v>
      </c>
      <c r="DK46" s="12">
        <v>2938790.4</v>
      </c>
      <c r="DM46" s="12">
        <v>2701434.8</v>
      </c>
      <c r="DO46" s="12">
        <v>2529182.7</v>
      </c>
      <c r="DQ46" s="12">
        <v>2925749.5</v>
      </c>
      <c r="DS46" s="12">
        <v>2653178.5</v>
      </c>
      <c r="DU46" s="12">
        <v>2710398.9</v>
      </c>
      <c r="EG46"/>
      <c r="EI46" s="12">
        <v>2743122.5</v>
      </c>
      <c r="EJ46" s="26">
        <v>0</v>
      </c>
      <c r="EK46" s="100">
        <v>2748465.3</v>
      </c>
      <c r="EL46" s="100">
        <v>0</v>
      </c>
      <c r="EM46" s="100">
        <v>2605772.4</v>
      </c>
      <c r="EN46" s="100">
        <v>0</v>
      </c>
      <c r="EO46" s="100">
        <v>2330078.1</v>
      </c>
      <c r="EP46" s="100">
        <v>0</v>
      </c>
      <c r="EQ46" s="100">
        <v>2535732.6</v>
      </c>
      <c r="ER46" s="100">
        <v>0</v>
      </c>
      <c r="ES46" s="100">
        <v>2459507.2</v>
      </c>
      <c r="ET46" s="100">
        <v>0</v>
      </c>
      <c r="EU46" s="100">
        <v>2610792.8</v>
      </c>
      <c r="EV46" s="100" t="s">
        <v>321</v>
      </c>
      <c r="EW46" s="100" t="s">
        <v>321</v>
      </c>
      <c r="EX46" s="100" t="s">
        <v>321</v>
      </c>
      <c r="EY46" s="100" t="s">
        <v>321</v>
      </c>
      <c r="EZ46" s="100" t="s">
        <v>321</v>
      </c>
      <c r="FA46" s="100" t="s">
        <v>321</v>
      </c>
      <c r="FB46" s="100" t="s">
        <v>321</v>
      </c>
      <c r="FC46" s="100" t="s">
        <v>321</v>
      </c>
      <c r="FD46" s="100" t="s">
        <v>321</v>
      </c>
      <c r="FE46" s="100" t="s">
        <v>321</v>
      </c>
      <c r="FF46" s="100" t="s">
        <v>321</v>
      </c>
      <c r="FG46" s="100" t="s">
        <v>321</v>
      </c>
      <c r="FH46" s="26">
        <v>0</v>
      </c>
      <c r="FI46" s="100">
        <v>2548391.4</v>
      </c>
      <c r="FJ46" s="21">
        <v>179.50690768333334</v>
      </c>
      <c r="FK46" s="21"/>
      <c r="FL46" s="21"/>
      <c r="FM46" s="21">
        <v>179.51</v>
      </c>
      <c r="FN46" s="19">
        <v>195.6013272</v>
      </c>
      <c r="FO46" s="1">
        <v>3</v>
      </c>
      <c r="FP46" s="1" t="s">
        <v>137</v>
      </c>
      <c r="FQ46" s="1" t="s">
        <v>341</v>
      </c>
      <c r="FR46" s="4">
        <v>9.323442894240447</v>
      </c>
      <c r="FS46" s="25">
        <v>16.62675209231832</v>
      </c>
      <c r="FT46" s="4"/>
      <c r="FU46" s="25">
        <v>15.583971385506473</v>
      </c>
      <c r="FV46" s="4"/>
      <c r="FW46" s="25">
        <v>15.427554394621366</v>
      </c>
      <c r="FX46" s="4"/>
      <c r="FY46" s="25" t="s">
        <v>321</v>
      </c>
      <c r="GA46" s="25" t="s">
        <v>321</v>
      </c>
      <c r="GC46" s="25" t="s">
        <v>321</v>
      </c>
      <c r="GF46" s="4">
        <v>3.331962762803378</v>
      </c>
      <c r="GG46" s="25">
        <f t="shared" si="0"/>
        <v>15.879425957482054</v>
      </c>
      <c r="GI46" s="8">
        <v>2.501429891168071</v>
      </c>
      <c r="GK46" s="8">
        <v>2.440216601173889</v>
      </c>
      <c r="GM46" s="8">
        <v>2.183101600096583</v>
      </c>
      <c r="GU46" s="8" t="s">
        <v>321</v>
      </c>
      <c r="GW46" s="25">
        <f t="shared" si="1"/>
        <v>2.3749160308128476</v>
      </c>
    </row>
    <row r="47" spans="1:205" ht="12.75">
      <c r="A47" s="27">
        <v>303</v>
      </c>
      <c r="B47" s="1" t="s">
        <v>128</v>
      </c>
      <c r="C47" s="1" t="s">
        <v>79</v>
      </c>
      <c r="D47" s="1" t="s">
        <v>80</v>
      </c>
      <c r="E47" s="1" t="s">
        <v>47</v>
      </c>
      <c r="F47" s="1" t="s">
        <v>89</v>
      </c>
      <c r="H47" s="1" t="s">
        <v>81</v>
      </c>
      <c r="K47" s="1" t="s">
        <v>86</v>
      </c>
      <c r="L47" s="1" t="s">
        <v>98</v>
      </c>
      <c r="T47" s="2">
        <v>34973</v>
      </c>
      <c r="U47" s="1" t="s">
        <v>129</v>
      </c>
      <c r="V47" s="1" t="s">
        <v>87</v>
      </c>
      <c r="Y47" s="1">
        <v>3</v>
      </c>
      <c r="AD47" s="1">
        <v>1</v>
      </c>
      <c r="AE47" s="1" t="s">
        <v>367</v>
      </c>
      <c r="AF47" s="1" t="s">
        <v>130</v>
      </c>
      <c r="AH47" s="4">
        <v>95.35374503</v>
      </c>
      <c r="AJ47" s="4">
        <v>70.84507963</v>
      </c>
      <c r="AL47" s="4">
        <v>81.546426</v>
      </c>
      <c r="BF47" s="4">
        <v>82.58175022</v>
      </c>
      <c r="BI47">
        <v>1</v>
      </c>
      <c r="BJ47" t="s">
        <v>137</v>
      </c>
      <c r="BK47" t="s">
        <v>345</v>
      </c>
      <c r="BL47" s="4" t="s">
        <v>321</v>
      </c>
      <c r="BN47" s="92" t="s">
        <v>321</v>
      </c>
      <c r="BP47" s="92" t="s">
        <v>321</v>
      </c>
      <c r="BR47" s="4" t="s">
        <v>321</v>
      </c>
      <c r="BT47" s="92" t="s">
        <v>321</v>
      </c>
      <c r="BV47" s="92" t="s">
        <v>321</v>
      </c>
      <c r="BZ47" s="4"/>
      <c r="CA47" s="4"/>
      <c r="CB47" s="4"/>
      <c r="CC47" s="4"/>
      <c r="CD47" s="4" t="s">
        <v>321</v>
      </c>
      <c r="CE47" s="97">
        <v>91.9052304</v>
      </c>
      <c r="CH47"/>
      <c r="DA47" s="8" t="s">
        <v>137</v>
      </c>
      <c r="DD47" s="4">
        <v>1007623.6</v>
      </c>
      <c r="DE47" s="4">
        <v>0</v>
      </c>
      <c r="DF47" s="4">
        <v>226785.1</v>
      </c>
      <c r="DG47" s="4">
        <v>312194.2</v>
      </c>
      <c r="DI47" s="4">
        <v>1546602.8</v>
      </c>
      <c r="EG47"/>
      <c r="EI47" s="12">
        <v>1546602.8</v>
      </c>
      <c r="EJ47" s="26" t="s">
        <v>321</v>
      </c>
      <c r="EK47" s="100" t="s">
        <v>321</v>
      </c>
      <c r="EL47" s="100" t="s">
        <v>321</v>
      </c>
      <c r="EM47" s="100" t="s">
        <v>321</v>
      </c>
      <c r="EN47" s="100" t="s">
        <v>321</v>
      </c>
      <c r="EO47" s="100" t="s">
        <v>321</v>
      </c>
      <c r="EP47" s="100" t="s">
        <v>321</v>
      </c>
      <c r="EQ47" s="100" t="s">
        <v>321</v>
      </c>
      <c r="ER47" s="100" t="s">
        <v>321</v>
      </c>
      <c r="ES47" s="100" t="s">
        <v>321</v>
      </c>
      <c r="ET47" s="100" t="s">
        <v>321</v>
      </c>
      <c r="EU47" s="100" t="s">
        <v>321</v>
      </c>
      <c r="EV47" s="100" t="s">
        <v>321</v>
      </c>
      <c r="EW47" s="100" t="s">
        <v>321</v>
      </c>
      <c r="EX47" s="100" t="s">
        <v>321</v>
      </c>
      <c r="EY47" s="100" t="s">
        <v>321</v>
      </c>
      <c r="EZ47" s="100" t="s">
        <v>321</v>
      </c>
      <c r="FA47" s="100" t="s">
        <v>321</v>
      </c>
      <c r="FB47" s="100" t="s">
        <v>321</v>
      </c>
      <c r="FC47" s="100" t="s">
        <v>321</v>
      </c>
      <c r="FD47" s="100" t="s">
        <v>321</v>
      </c>
      <c r="FE47" s="100" t="s">
        <v>321</v>
      </c>
      <c r="FF47" s="100" t="s">
        <v>321</v>
      </c>
      <c r="FG47" s="100" t="s">
        <v>321</v>
      </c>
      <c r="FH47" s="26">
        <v>0</v>
      </c>
      <c r="FI47" s="100">
        <v>1007623.6</v>
      </c>
      <c r="FJ47" s="21">
        <v>211.48</v>
      </c>
      <c r="FK47" s="21">
        <v>408.16</v>
      </c>
      <c r="FL47" s="21"/>
      <c r="FM47" s="21">
        <v>619.64</v>
      </c>
      <c r="FN47" s="19">
        <v>823.2194885</v>
      </c>
      <c r="FO47" s="1">
        <v>1</v>
      </c>
      <c r="FP47" s="1" t="s">
        <v>367</v>
      </c>
      <c r="FQ47" s="1" t="s">
        <v>366</v>
      </c>
      <c r="FR47" s="4"/>
      <c r="FS47" s="25" t="s">
        <v>321</v>
      </c>
      <c r="FT47" s="4"/>
      <c r="FU47" s="25" t="s">
        <v>321</v>
      </c>
      <c r="FV47" s="4"/>
      <c r="FW47" s="25" t="s">
        <v>321</v>
      </c>
      <c r="FX47" s="4"/>
      <c r="FY47" s="25" t="s">
        <v>321</v>
      </c>
      <c r="GA47" s="25" t="s">
        <v>321</v>
      </c>
      <c r="GC47" s="25" t="s">
        <v>321</v>
      </c>
      <c r="GF47" s="4"/>
      <c r="GG47" s="25">
        <v>262.5218950369413</v>
      </c>
      <c r="GI47" s="8" t="s">
        <v>321</v>
      </c>
      <c r="GK47" s="8" t="s">
        <v>321</v>
      </c>
      <c r="GM47" s="8" t="s">
        <v>321</v>
      </c>
      <c r="GO47" s="8" t="s">
        <v>321</v>
      </c>
      <c r="GQ47" s="8" t="s">
        <v>321</v>
      </c>
      <c r="GS47" s="8" t="s">
        <v>321</v>
      </c>
      <c r="GU47" s="8" t="s">
        <v>321</v>
      </c>
      <c r="GW47" s="8">
        <v>3.243105214964254</v>
      </c>
    </row>
    <row r="48" spans="1:205" ht="12.75">
      <c r="A48" s="27">
        <v>303</v>
      </c>
      <c r="B48" s="1" t="s">
        <v>168</v>
      </c>
      <c r="C48" s="1" t="s">
        <v>79</v>
      </c>
      <c r="D48" s="1" t="s">
        <v>80</v>
      </c>
      <c r="E48" s="1" t="s">
        <v>47</v>
      </c>
      <c r="F48" s="1" t="s">
        <v>89</v>
      </c>
      <c r="H48" s="1" t="s">
        <v>81</v>
      </c>
      <c r="K48" s="1" t="s">
        <v>86</v>
      </c>
      <c r="L48" s="1" t="s">
        <v>85</v>
      </c>
      <c r="T48" s="2">
        <v>33756</v>
      </c>
      <c r="U48" s="1" t="s">
        <v>169</v>
      </c>
      <c r="V48" s="1" t="s">
        <v>87</v>
      </c>
      <c r="Y48" s="1">
        <v>3</v>
      </c>
      <c r="AD48" s="1">
        <v>2</v>
      </c>
      <c r="AE48" s="1" t="s">
        <v>367</v>
      </c>
      <c r="AF48" s="1" t="s">
        <v>88</v>
      </c>
      <c r="AH48" s="4">
        <v>7.204558898</v>
      </c>
      <c r="AJ48" s="4">
        <v>8.33818379</v>
      </c>
      <c r="AL48" s="4">
        <v>13.34544554</v>
      </c>
      <c r="BF48" s="4">
        <v>9.629396077</v>
      </c>
      <c r="BI48">
        <v>2</v>
      </c>
      <c r="BJ48" t="s">
        <v>137</v>
      </c>
      <c r="BK48" t="s">
        <v>345</v>
      </c>
      <c r="BL48" s="4" t="s">
        <v>321</v>
      </c>
      <c r="BM48" s="92">
        <v>99.35219908</v>
      </c>
      <c r="BN48" s="92" t="s">
        <v>321</v>
      </c>
      <c r="BO48" s="92">
        <v>99.23845647</v>
      </c>
      <c r="BP48" s="92" t="s">
        <v>321</v>
      </c>
      <c r="BQ48" s="92">
        <v>98.75986209</v>
      </c>
      <c r="BR48" s="4" t="s">
        <v>321</v>
      </c>
      <c r="BT48" s="92" t="s">
        <v>321</v>
      </c>
      <c r="BV48" s="92" t="s">
        <v>321</v>
      </c>
      <c r="BZ48" s="4"/>
      <c r="CA48" s="4"/>
      <c r="CB48" s="4"/>
      <c r="CC48" s="4"/>
      <c r="CD48" s="4" t="s">
        <v>321</v>
      </c>
      <c r="CE48" s="97">
        <v>99.12011779</v>
      </c>
      <c r="CH48"/>
      <c r="CI48" s="8" t="s">
        <v>137</v>
      </c>
      <c r="CK48" s="8" t="s">
        <v>137</v>
      </c>
      <c r="CM48" s="8" t="s">
        <v>137</v>
      </c>
      <c r="DA48" s="8" t="s">
        <v>137</v>
      </c>
      <c r="DD48" s="4">
        <v>1309446.5</v>
      </c>
      <c r="DF48" s="4">
        <v>319158.5</v>
      </c>
      <c r="DG48" s="4">
        <v>30499.3</v>
      </c>
      <c r="DI48" s="4">
        <v>1659104.4</v>
      </c>
      <c r="DK48" s="12">
        <v>1686029</v>
      </c>
      <c r="DM48" s="12">
        <v>1659877.1</v>
      </c>
      <c r="DO48" s="12">
        <v>1631406.9</v>
      </c>
      <c r="EG48"/>
      <c r="EI48" s="12">
        <v>1659104.4</v>
      </c>
      <c r="EJ48" s="26">
        <v>0</v>
      </c>
      <c r="EK48" s="100">
        <v>1360400.1</v>
      </c>
      <c r="EL48" s="100">
        <v>0</v>
      </c>
      <c r="EM48" s="100">
        <v>1299312.4</v>
      </c>
      <c r="EN48" s="100">
        <v>0</v>
      </c>
      <c r="EO48" s="100">
        <v>1268627.1</v>
      </c>
      <c r="EP48" s="100" t="s">
        <v>321</v>
      </c>
      <c r="EQ48" s="100" t="s">
        <v>321</v>
      </c>
      <c r="ER48" s="100" t="s">
        <v>321</v>
      </c>
      <c r="ES48" s="100" t="s">
        <v>321</v>
      </c>
      <c r="ET48" s="100" t="s">
        <v>321</v>
      </c>
      <c r="EU48" s="100" t="s">
        <v>321</v>
      </c>
      <c r="EV48" s="100" t="s">
        <v>321</v>
      </c>
      <c r="EW48" s="100" t="s">
        <v>321</v>
      </c>
      <c r="EX48" s="100" t="s">
        <v>321</v>
      </c>
      <c r="EY48" s="100" t="s">
        <v>321</v>
      </c>
      <c r="EZ48" s="100" t="s">
        <v>321</v>
      </c>
      <c r="FA48" s="100" t="s">
        <v>321</v>
      </c>
      <c r="FB48" s="100" t="s">
        <v>321</v>
      </c>
      <c r="FC48" s="100" t="s">
        <v>321</v>
      </c>
      <c r="FD48" s="100" t="s">
        <v>321</v>
      </c>
      <c r="FE48" s="100" t="s">
        <v>321</v>
      </c>
      <c r="FF48" s="100" t="s">
        <v>321</v>
      </c>
      <c r="FG48" s="100" t="s">
        <v>321</v>
      </c>
      <c r="FH48" s="26">
        <v>0</v>
      </c>
      <c r="FI48" s="100">
        <v>1309446.5</v>
      </c>
      <c r="FJ48" s="21">
        <v>281.8166667</v>
      </c>
      <c r="FK48" s="21">
        <v>260.6666666666667</v>
      </c>
      <c r="FL48" s="21"/>
      <c r="FM48" s="21">
        <v>542.48</v>
      </c>
      <c r="FN48" s="19">
        <v>862.8012698</v>
      </c>
      <c r="FO48" s="1">
        <v>2</v>
      </c>
      <c r="FP48" s="1" t="s">
        <v>367</v>
      </c>
      <c r="FQ48" s="1" t="s">
        <v>366</v>
      </c>
      <c r="FR48" s="4"/>
      <c r="FS48" s="25">
        <v>23.005691094765336</v>
      </c>
      <c r="FT48" s="4"/>
      <c r="FU48" s="25">
        <v>25.672780814148194</v>
      </c>
      <c r="FV48" s="4"/>
      <c r="FW48" s="25">
        <v>39.717546853232214</v>
      </c>
      <c r="FX48" s="4"/>
      <c r="FY48" s="25" t="s">
        <v>321</v>
      </c>
      <c r="GA48" s="25" t="s">
        <v>321</v>
      </c>
      <c r="GC48" s="25" t="s">
        <v>321</v>
      </c>
      <c r="GF48" s="4"/>
      <c r="GG48" s="25">
        <f aca="true" t="shared" si="2" ref="GG48:GG53">IF(SUM(FS48,FU48,FW48,FY48,GA48,GC48)=0,"",AVERAGE(FS48,FU48,FW48,FY48,GA48,GC48))</f>
        <v>29.465339587381916</v>
      </c>
      <c r="GI48" s="8">
        <v>3.551352025675655</v>
      </c>
      <c r="GK48" s="8">
        <v>3.3711508013400473</v>
      </c>
      <c r="GM48" s="8">
        <v>3.2026717781115304</v>
      </c>
      <c r="GO48" s="8" t="s">
        <v>321</v>
      </c>
      <c r="GQ48" s="8" t="s">
        <v>321</v>
      </c>
      <c r="GS48" s="8" t="s">
        <v>321</v>
      </c>
      <c r="GU48" s="8" t="s">
        <v>321</v>
      </c>
      <c r="GW48" s="25">
        <f aca="true" t="shared" si="3" ref="GW48:GW53">IF(SUM(GI48,GK48,GM48,GO48,GQ48,GS48)=0,"",AVERAGE(GI48,GK48,GM48,GO48,GQ48,GS48))</f>
        <v>3.375058201709077</v>
      </c>
    </row>
    <row r="49" spans="1:205" ht="12.75">
      <c r="A49" s="27">
        <v>303</v>
      </c>
      <c r="B49" s="1" t="s">
        <v>135</v>
      </c>
      <c r="C49" s="1" t="s">
        <v>79</v>
      </c>
      <c r="D49" s="1" t="s">
        <v>80</v>
      </c>
      <c r="E49" s="1" t="s">
        <v>47</v>
      </c>
      <c r="F49" s="1" t="s">
        <v>89</v>
      </c>
      <c r="H49" s="1" t="s">
        <v>81</v>
      </c>
      <c r="K49" s="1" t="s">
        <v>86</v>
      </c>
      <c r="L49" s="1" t="s">
        <v>85</v>
      </c>
      <c r="T49" s="2">
        <v>33695</v>
      </c>
      <c r="U49" s="1" t="s">
        <v>136</v>
      </c>
      <c r="AD49" s="1">
        <v>2</v>
      </c>
      <c r="AE49" s="1" t="s">
        <v>137</v>
      </c>
      <c r="AF49" s="1" t="s">
        <v>138</v>
      </c>
      <c r="AH49" s="4">
        <v>3.063549333</v>
      </c>
      <c r="AJ49" s="4">
        <v>1.871943038</v>
      </c>
      <c r="AL49" s="4">
        <v>1.166524134</v>
      </c>
      <c r="BF49" s="4">
        <v>2.034005502</v>
      </c>
      <c r="BI49">
        <v>2</v>
      </c>
      <c r="BJ49" t="s">
        <v>137</v>
      </c>
      <c r="BK49" t="s">
        <v>345</v>
      </c>
      <c r="BL49" s="4" t="s">
        <v>321</v>
      </c>
      <c r="BM49" s="92">
        <v>98.39629283</v>
      </c>
      <c r="BN49" s="92" t="s">
        <v>321</v>
      </c>
      <c r="BO49" s="92">
        <v>99.02235945</v>
      </c>
      <c r="BP49" s="92" t="s">
        <v>321</v>
      </c>
      <c r="BQ49" s="92">
        <v>99.40371404</v>
      </c>
      <c r="BR49" s="4" t="s">
        <v>321</v>
      </c>
      <c r="BT49" s="92" t="s">
        <v>321</v>
      </c>
      <c r="BV49" s="92" t="s">
        <v>321</v>
      </c>
      <c r="BZ49" s="4"/>
      <c r="CA49" s="4"/>
      <c r="CB49" s="4"/>
      <c r="CC49" s="4"/>
      <c r="CD49" s="4" t="s">
        <v>321</v>
      </c>
      <c r="CE49" s="97">
        <v>98.9445369</v>
      </c>
      <c r="CH49"/>
      <c r="CI49" s="8" t="s">
        <v>137</v>
      </c>
      <c r="CK49" s="8" t="s">
        <v>137</v>
      </c>
      <c r="CM49" s="8" t="s">
        <v>137</v>
      </c>
      <c r="DA49" s="8" t="s">
        <v>137</v>
      </c>
      <c r="DF49" s="4">
        <v>237990.2</v>
      </c>
      <c r="DG49" s="4">
        <v>146501</v>
      </c>
      <c r="DI49" s="4">
        <v>292151.6</v>
      </c>
      <c r="DK49" s="12">
        <v>289600.3</v>
      </c>
      <c r="DM49" s="12">
        <v>290277</v>
      </c>
      <c r="DO49" s="12">
        <v>296577.6</v>
      </c>
      <c r="EG49"/>
      <c r="EI49" s="12">
        <v>292151.6</v>
      </c>
      <c r="EJ49" s="26" t="s">
        <v>321</v>
      </c>
      <c r="EK49" s="100" t="s">
        <v>321</v>
      </c>
      <c r="EL49" s="100" t="s">
        <v>321</v>
      </c>
      <c r="EM49" s="100" t="s">
        <v>321</v>
      </c>
      <c r="EN49" s="100" t="s">
        <v>321</v>
      </c>
      <c r="EO49" s="100" t="s">
        <v>321</v>
      </c>
      <c r="EP49" s="100" t="s">
        <v>321</v>
      </c>
      <c r="EQ49" s="100" t="s">
        <v>321</v>
      </c>
      <c r="ER49" s="100" t="s">
        <v>321</v>
      </c>
      <c r="ES49" s="100" t="s">
        <v>321</v>
      </c>
      <c r="ET49" s="100" t="s">
        <v>321</v>
      </c>
      <c r="EU49" s="100" t="s">
        <v>321</v>
      </c>
      <c r="EV49" s="100" t="s">
        <v>321</v>
      </c>
      <c r="EW49" s="100" t="s">
        <v>321</v>
      </c>
      <c r="EX49" s="100" t="s">
        <v>321</v>
      </c>
      <c r="EY49" s="100" t="s">
        <v>321</v>
      </c>
      <c r="EZ49" s="100" t="s">
        <v>321</v>
      </c>
      <c r="FA49" s="100" t="s">
        <v>321</v>
      </c>
      <c r="FB49" s="100" t="s">
        <v>321</v>
      </c>
      <c r="FC49" s="100" t="s">
        <v>321</v>
      </c>
      <c r="FD49" s="100" t="s">
        <v>321</v>
      </c>
      <c r="FE49" s="100" t="s">
        <v>321</v>
      </c>
      <c r="FF49" s="100" t="s">
        <v>321</v>
      </c>
      <c r="FG49" s="100" t="s">
        <v>321</v>
      </c>
      <c r="FH49" s="26" t="s">
        <v>321</v>
      </c>
      <c r="FI49" s="100" t="s">
        <v>321</v>
      </c>
      <c r="FJ49" s="21">
        <v>0</v>
      </c>
      <c r="FK49" s="21">
        <v>440</v>
      </c>
      <c r="FL49" s="21"/>
      <c r="FM49" s="21">
        <v>440</v>
      </c>
      <c r="FN49" s="19">
        <v>879.6933862</v>
      </c>
      <c r="FO49" s="1"/>
      <c r="FP49" s="1"/>
      <c r="FR49" s="4"/>
      <c r="FS49" s="25" t="s">
        <v>321</v>
      </c>
      <c r="FT49" s="4"/>
      <c r="FU49" s="25" t="s">
        <v>321</v>
      </c>
      <c r="FV49" s="4"/>
      <c r="FW49" s="25" t="s">
        <v>321</v>
      </c>
      <c r="FX49" s="4"/>
      <c r="FY49" s="25" t="s">
        <v>321</v>
      </c>
      <c r="GA49" s="25" t="s">
        <v>321</v>
      </c>
      <c r="GC49" s="25" t="s">
        <v>321</v>
      </c>
      <c r="GF49" s="4"/>
      <c r="GG49" s="25">
        <f t="shared" si="2"/>
      </c>
      <c r="GI49" s="8" t="s">
        <v>321</v>
      </c>
      <c r="GK49" s="8" t="s">
        <v>321</v>
      </c>
      <c r="GM49" s="8" t="s">
        <v>321</v>
      </c>
      <c r="GO49" s="8" t="s">
        <v>321</v>
      </c>
      <c r="GQ49" s="8" t="s">
        <v>321</v>
      </c>
      <c r="GS49" s="8" t="s">
        <v>321</v>
      </c>
      <c r="GU49" s="8" t="s">
        <v>321</v>
      </c>
      <c r="GW49" s="25">
        <f t="shared" si="3"/>
      </c>
    </row>
    <row r="50" spans="1:205" ht="12.75">
      <c r="A50" s="27">
        <v>303</v>
      </c>
      <c r="B50" s="1" t="s">
        <v>149</v>
      </c>
      <c r="C50" s="1" t="s">
        <v>79</v>
      </c>
      <c r="D50" s="1" t="s">
        <v>80</v>
      </c>
      <c r="E50" s="1" t="s">
        <v>47</v>
      </c>
      <c r="F50" s="1" t="s">
        <v>89</v>
      </c>
      <c r="H50" s="1" t="s">
        <v>81</v>
      </c>
      <c r="K50" s="1" t="s">
        <v>86</v>
      </c>
      <c r="L50" s="1" t="s">
        <v>85</v>
      </c>
      <c r="T50" s="2">
        <v>33695</v>
      </c>
      <c r="U50" s="1" t="s">
        <v>150</v>
      </c>
      <c r="AD50" s="1">
        <v>3</v>
      </c>
      <c r="AE50" s="1" t="s">
        <v>137</v>
      </c>
      <c r="AF50" s="1" t="s">
        <v>138</v>
      </c>
      <c r="AH50" s="4">
        <v>5.391735449</v>
      </c>
      <c r="AJ50" s="4">
        <v>4.302632254</v>
      </c>
      <c r="AL50" s="4">
        <v>4.125271436</v>
      </c>
      <c r="AN50" s="4">
        <v>9.224086051</v>
      </c>
      <c r="BF50" s="4">
        <v>5.760931298</v>
      </c>
      <c r="BL50" s="4" t="s">
        <v>321</v>
      </c>
      <c r="BN50" s="92" t="s">
        <v>321</v>
      </c>
      <c r="BP50" s="92" t="s">
        <v>321</v>
      </c>
      <c r="BR50" s="4" t="s">
        <v>321</v>
      </c>
      <c r="BT50" s="92" t="s">
        <v>321</v>
      </c>
      <c r="BV50" s="92" t="s">
        <v>321</v>
      </c>
      <c r="BZ50" s="4"/>
      <c r="CA50" s="4"/>
      <c r="CB50" s="4"/>
      <c r="CC50" s="4"/>
      <c r="CD50" s="4" t="s">
        <v>321</v>
      </c>
      <c r="CH50"/>
      <c r="EG50"/>
      <c r="FJ50" s="21">
        <v>0</v>
      </c>
      <c r="FK50" s="21"/>
      <c r="FL50" s="21"/>
      <c r="FM50" s="21"/>
      <c r="FO50" s="1"/>
      <c r="FP50" s="1"/>
      <c r="FR50" s="4"/>
      <c r="FS50" s="25" t="s">
        <v>321</v>
      </c>
      <c r="FT50" s="4"/>
      <c r="FU50" s="25" t="s">
        <v>321</v>
      </c>
      <c r="FV50" s="4"/>
      <c r="FW50" s="25" t="s">
        <v>321</v>
      </c>
      <c r="FX50" s="4"/>
      <c r="FY50" s="25" t="s">
        <v>321</v>
      </c>
      <c r="GA50" s="25" t="s">
        <v>321</v>
      </c>
      <c r="GC50" s="25" t="s">
        <v>321</v>
      </c>
      <c r="GF50" s="4"/>
      <c r="GG50" s="25">
        <f t="shared" si="2"/>
      </c>
      <c r="GI50" s="8" t="s">
        <v>321</v>
      </c>
      <c r="GK50" s="8" t="s">
        <v>321</v>
      </c>
      <c r="GM50" s="8" t="s">
        <v>321</v>
      </c>
      <c r="GO50" s="8" t="s">
        <v>321</v>
      </c>
      <c r="GQ50" s="8" t="s">
        <v>321</v>
      </c>
      <c r="GS50" s="8" t="s">
        <v>321</v>
      </c>
      <c r="GU50" s="8" t="s">
        <v>321</v>
      </c>
      <c r="GW50" s="25">
        <f t="shared" si="3"/>
      </c>
    </row>
    <row r="51" spans="1:205" ht="12.75">
      <c r="A51" s="27">
        <v>318</v>
      </c>
      <c r="B51" s="101" t="s">
        <v>225</v>
      </c>
      <c r="C51" s="1" t="s">
        <v>226</v>
      </c>
      <c r="D51" s="1" t="s">
        <v>227</v>
      </c>
      <c r="E51" s="1" t="s">
        <v>47</v>
      </c>
      <c r="F51" s="1" t="s">
        <v>89</v>
      </c>
      <c r="H51" s="1" t="s">
        <v>63</v>
      </c>
      <c r="K51" s="1" t="s">
        <v>51</v>
      </c>
      <c r="T51" s="2">
        <v>33756</v>
      </c>
      <c r="U51" s="1" t="s">
        <v>228</v>
      </c>
      <c r="AD51" s="1">
        <v>1</v>
      </c>
      <c r="AE51" s="1" t="s">
        <v>367</v>
      </c>
      <c r="AH51" s="4">
        <v>59.30291184</v>
      </c>
      <c r="AJ51" s="4">
        <v>36.92557544</v>
      </c>
      <c r="AK51" s="19">
        <v>0.07986194378678256</v>
      </c>
      <c r="AL51" s="4">
        <v>45.1864609</v>
      </c>
      <c r="BE51" s="8">
        <v>0.02551836737735048</v>
      </c>
      <c r="BF51" s="4">
        <v>47.13831606</v>
      </c>
      <c r="BI51">
        <v>1</v>
      </c>
      <c r="BJ51" t="s">
        <v>137</v>
      </c>
      <c r="BK51" t="s">
        <v>345</v>
      </c>
      <c r="BL51" s="4" t="s">
        <v>321</v>
      </c>
      <c r="BM51" s="92">
        <v>88.83061679</v>
      </c>
      <c r="BN51" s="92" t="s">
        <v>321</v>
      </c>
      <c r="BO51" s="92">
        <v>93.67819571</v>
      </c>
      <c r="BP51" s="92" t="s">
        <v>321</v>
      </c>
      <c r="BQ51" s="92">
        <v>91.62331036</v>
      </c>
      <c r="BR51" s="4" t="s">
        <v>321</v>
      </c>
      <c r="BT51" s="92" t="s">
        <v>321</v>
      </c>
      <c r="BV51" s="92" t="s">
        <v>321</v>
      </c>
      <c r="BZ51" s="4"/>
      <c r="CA51" s="4"/>
      <c r="CB51" s="4"/>
      <c r="CC51" s="4"/>
      <c r="CD51" s="4" t="s">
        <v>321</v>
      </c>
      <c r="CE51" s="97">
        <v>91.45256066</v>
      </c>
      <c r="CH51"/>
      <c r="CI51" s="8" t="s">
        <v>137</v>
      </c>
      <c r="CK51" s="8" t="s">
        <v>137</v>
      </c>
      <c r="CM51" s="8" t="s">
        <v>137</v>
      </c>
      <c r="DA51" s="8" t="s">
        <v>137</v>
      </c>
      <c r="DE51" s="4">
        <v>686438</v>
      </c>
      <c r="DG51" s="4">
        <v>149621.6</v>
      </c>
      <c r="DI51" s="4">
        <v>836059.6</v>
      </c>
      <c r="DK51" s="12">
        <v>804907.6</v>
      </c>
      <c r="DM51" s="12">
        <v>885493.6</v>
      </c>
      <c r="DO51" s="12">
        <v>817777.4</v>
      </c>
      <c r="EG51"/>
      <c r="EI51" s="12">
        <v>836059.6</v>
      </c>
      <c r="EJ51" s="26">
        <v>0</v>
      </c>
      <c r="EK51" s="100">
        <v>652229.4</v>
      </c>
      <c r="EL51" s="100">
        <v>0</v>
      </c>
      <c r="EM51" s="100">
        <v>741363.4</v>
      </c>
      <c r="EN51" s="100">
        <v>0</v>
      </c>
      <c r="EO51" s="100">
        <v>665721.3</v>
      </c>
      <c r="EP51" s="100" t="s">
        <v>321</v>
      </c>
      <c r="EQ51" s="100" t="s">
        <v>321</v>
      </c>
      <c r="ER51" s="100" t="s">
        <v>321</v>
      </c>
      <c r="ES51" s="100" t="s">
        <v>321</v>
      </c>
      <c r="ET51" s="100" t="s">
        <v>321</v>
      </c>
      <c r="EU51" s="100" t="s">
        <v>321</v>
      </c>
      <c r="EV51" s="100" t="s">
        <v>321</v>
      </c>
      <c r="EW51" s="100" t="s">
        <v>321</v>
      </c>
      <c r="EX51" s="100" t="s">
        <v>321</v>
      </c>
      <c r="EY51" s="100" t="s">
        <v>321</v>
      </c>
      <c r="EZ51" s="100" t="s">
        <v>321</v>
      </c>
      <c r="FA51" s="100" t="s">
        <v>321</v>
      </c>
      <c r="FB51" s="100" t="s">
        <v>321</v>
      </c>
      <c r="FC51" s="100" t="s">
        <v>321</v>
      </c>
      <c r="FD51" s="100" t="s">
        <v>321</v>
      </c>
      <c r="FE51" s="100" t="s">
        <v>321</v>
      </c>
      <c r="FF51" s="100" t="s">
        <v>321</v>
      </c>
      <c r="FG51" s="100" t="s">
        <v>321</v>
      </c>
      <c r="FH51" s="26">
        <v>0</v>
      </c>
      <c r="FI51" s="100">
        <v>686438</v>
      </c>
      <c r="FJ51" s="21">
        <v>200.41173333333333</v>
      </c>
      <c r="FK51" s="21"/>
      <c r="FL51" s="21"/>
      <c r="FM51" s="21">
        <v>200.41</v>
      </c>
      <c r="FN51" s="19">
        <v>290.8554286</v>
      </c>
      <c r="FO51" s="1">
        <v>1</v>
      </c>
      <c r="FP51" s="1" t="s">
        <v>367</v>
      </c>
      <c r="FQ51" s="1" t="s">
        <v>366</v>
      </c>
      <c r="FR51" s="4"/>
      <c r="FS51" s="25">
        <v>107.65701765861574</v>
      </c>
      <c r="FT51" s="4"/>
      <c r="FU51" s="25">
        <v>70.90543399274225</v>
      </c>
      <c r="FV51" s="19">
        <v>0.07986194378678256</v>
      </c>
      <c r="FW51" s="25">
        <v>82.20835355218613</v>
      </c>
      <c r="FX51" s="4"/>
      <c r="FY51" s="25" t="s">
        <v>321</v>
      </c>
      <c r="GA51" s="25" t="s">
        <v>321</v>
      </c>
      <c r="GC51" s="25" t="s">
        <v>321</v>
      </c>
      <c r="GF51" s="8">
        <v>0.02551836737735048</v>
      </c>
      <c r="GG51" s="25">
        <f t="shared" si="2"/>
        <v>86.9236017345147</v>
      </c>
      <c r="GI51" s="8">
        <v>0.9638582152166635</v>
      </c>
      <c r="GK51" s="8">
        <v>1.121601219210508</v>
      </c>
      <c r="GM51" s="8">
        <v>0.9813942868269641</v>
      </c>
      <c r="GO51" s="8" t="s">
        <v>321</v>
      </c>
      <c r="GQ51" s="8" t="s">
        <v>321</v>
      </c>
      <c r="GS51" s="8" t="s">
        <v>321</v>
      </c>
      <c r="GU51" s="8" t="s">
        <v>321</v>
      </c>
      <c r="GW51" s="25">
        <f t="shared" si="3"/>
        <v>1.0222845737513786</v>
      </c>
    </row>
    <row r="52" spans="1:205" ht="12.75">
      <c r="A52" s="27">
        <v>318</v>
      </c>
      <c r="B52" s="101" t="s">
        <v>109</v>
      </c>
      <c r="C52" s="1" t="s">
        <v>66</v>
      </c>
      <c r="D52" s="1" t="s">
        <v>67</v>
      </c>
      <c r="E52" s="1" t="s">
        <v>47</v>
      </c>
      <c r="F52" s="1" t="s">
        <v>89</v>
      </c>
      <c r="H52" s="1" t="s">
        <v>63</v>
      </c>
      <c r="K52" s="1" t="s">
        <v>51</v>
      </c>
      <c r="T52" s="2">
        <v>34766</v>
      </c>
      <c r="U52" s="1" t="s">
        <v>110</v>
      </c>
      <c r="V52" s="1" t="s">
        <v>87</v>
      </c>
      <c r="Y52" s="1">
        <v>3</v>
      </c>
      <c r="AD52" s="1">
        <v>1</v>
      </c>
      <c r="AE52" s="1" t="s">
        <v>137</v>
      </c>
      <c r="AF52" s="6" t="s">
        <v>336</v>
      </c>
      <c r="AH52" s="4">
        <v>25.01577046</v>
      </c>
      <c r="AJ52" s="4">
        <v>19.76267173</v>
      </c>
      <c r="AL52" s="4">
        <v>31.34430945</v>
      </c>
      <c r="BF52" s="4">
        <v>25.37425055</v>
      </c>
      <c r="BI52">
        <v>1</v>
      </c>
      <c r="BJ52" t="s">
        <v>137</v>
      </c>
      <c r="BK52" t="s">
        <v>345</v>
      </c>
      <c r="BL52" s="4" t="s">
        <v>321</v>
      </c>
      <c r="BM52" s="92">
        <v>96.9106068</v>
      </c>
      <c r="BN52" s="92" t="s">
        <v>321</v>
      </c>
      <c r="BO52" s="92">
        <v>97.01975726</v>
      </c>
      <c r="BP52" s="92" t="s">
        <v>321</v>
      </c>
      <c r="BQ52" s="92">
        <v>93.39259765</v>
      </c>
      <c r="BR52" s="4" t="s">
        <v>321</v>
      </c>
      <c r="BT52" s="92" t="s">
        <v>321</v>
      </c>
      <c r="BV52" s="92" t="s">
        <v>321</v>
      </c>
      <c r="BZ52" s="4"/>
      <c r="CA52" s="4"/>
      <c r="CB52" s="4"/>
      <c r="CC52" s="4"/>
      <c r="CD52" s="4" t="s">
        <v>321</v>
      </c>
      <c r="CE52" s="97">
        <v>96.09072698</v>
      </c>
      <c r="CH52"/>
      <c r="CI52" s="8" t="s">
        <v>137</v>
      </c>
      <c r="CK52" s="8" t="s">
        <v>137</v>
      </c>
      <c r="CM52" s="8" t="s">
        <v>137</v>
      </c>
      <c r="DA52" s="8" t="s">
        <v>137</v>
      </c>
      <c r="DD52" s="4">
        <v>984003</v>
      </c>
      <c r="DI52" s="4">
        <v>984003</v>
      </c>
      <c r="DK52" s="12">
        <v>1227552</v>
      </c>
      <c r="DM52" s="12">
        <v>1005294.3</v>
      </c>
      <c r="DO52" s="12">
        <v>719162.7</v>
      </c>
      <c r="EG52"/>
      <c r="EI52" s="12">
        <v>984003</v>
      </c>
      <c r="EJ52" s="26">
        <v>0</v>
      </c>
      <c r="EK52" s="100">
        <v>1227552</v>
      </c>
      <c r="EL52" s="100">
        <v>0</v>
      </c>
      <c r="EM52" s="100">
        <v>1005294.3</v>
      </c>
      <c r="EN52" s="100">
        <v>0</v>
      </c>
      <c r="EO52" s="100">
        <v>719162.7</v>
      </c>
      <c r="EP52" s="100" t="s">
        <v>321</v>
      </c>
      <c r="EQ52" s="100" t="s">
        <v>321</v>
      </c>
      <c r="ER52" s="100" t="s">
        <v>321</v>
      </c>
      <c r="ES52" s="100" t="s">
        <v>321</v>
      </c>
      <c r="ET52" s="100" t="s">
        <v>321</v>
      </c>
      <c r="EU52" s="100" t="s">
        <v>321</v>
      </c>
      <c r="EV52" s="100" t="s">
        <v>321</v>
      </c>
      <c r="EW52" s="100" t="s">
        <v>321</v>
      </c>
      <c r="EX52" s="100" t="s">
        <v>321</v>
      </c>
      <c r="EY52" s="100" t="s">
        <v>321</v>
      </c>
      <c r="EZ52" s="100" t="s">
        <v>321</v>
      </c>
      <c r="FA52" s="100" t="s">
        <v>321</v>
      </c>
      <c r="FB52" s="100" t="s">
        <v>321</v>
      </c>
      <c r="FC52" s="100" t="s">
        <v>321</v>
      </c>
      <c r="FD52" s="100" t="s">
        <v>321</v>
      </c>
      <c r="FE52" s="100" t="s">
        <v>321</v>
      </c>
      <c r="FF52" s="100" t="s">
        <v>321</v>
      </c>
      <c r="FG52" s="100" t="s">
        <v>321</v>
      </c>
      <c r="FH52" s="26">
        <v>0</v>
      </c>
      <c r="FI52" s="100">
        <v>984003</v>
      </c>
      <c r="FJ52" s="21">
        <v>190.49</v>
      </c>
      <c r="FK52" s="21"/>
      <c r="FL52" s="21"/>
      <c r="FM52" s="21">
        <v>190.49</v>
      </c>
      <c r="FN52" s="19">
        <v>237.4308995</v>
      </c>
      <c r="FO52" s="1"/>
      <c r="FP52" s="1"/>
      <c r="FR52" s="4"/>
      <c r="FS52" s="25" t="s">
        <v>321</v>
      </c>
      <c r="FT52" s="4"/>
      <c r="FU52" s="25" t="s">
        <v>321</v>
      </c>
      <c r="FV52" s="4"/>
      <c r="FW52" s="25" t="s">
        <v>321</v>
      </c>
      <c r="FX52" s="4"/>
      <c r="FY52" s="25" t="s">
        <v>321</v>
      </c>
      <c r="GA52" s="25" t="s">
        <v>321</v>
      </c>
      <c r="GC52" s="25" t="s">
        <v>321</v>
      </c>
      <c r="GF52" s="4"/>
      <c r="GG52" s="25">
        <f t="shared" si="2"/>
      </c>
      <c r="GI52" s="8" t="s">
        <v>321</v>
      </c>
      <c r="GK52" s="8" t="s">
        <v>321</v>
      </c>
      <c r="GM52" s="8" t="s">
        <v>321</v>
      </c>
      <c r="GO52" s="8" t="s">
        <v>321</v>
      </c>
      <c r="GQ52" s="8" t="s">
        <v>321</v>
      </c>
      <c r="GS52" s="8" t="s">
        <v>321</v>
      </c>
      <c r="GU52" s="8" t="s">
        <v>321</v>
      </c>
      <c r="GW52" s="25">
        <f t="shared" si="3"/>
      </c>
    </row>
    <row r="53" spans="1:205" ht="12.75">
      <c r="A53" s="27">
        <v>319</v>
      </c>
      <c r="B53" s="1" t="s">
        <v>124</v>
      </c>
      <c r="C53" s="1" t="s">
        <v>76</v>
      </c>
      <c r="D53" s="1" t="s">
        <v>77</v>
      </c>
      <c r="E53" s="1" t="s">
        <v>47</v>
      </c>
      <c r="F53" s="1" t="s">
        <v>89</v>
      </c>
      <c r="H53" s="1" t="s">
        <v>63</v>
      </c>
      <c r="K53" s="1" t="s">
        <v>51</v>
      </c>
      <c r="T53" s="2">
        <v>35096</v>
      </c>
      <c r="U53" s="1" t="s">
        <v>125</v>
      </c>
      <c r="V53" s="1" t="s">
        <v>87</v>
      </c>
      <c r="Y53" s="1">
        <v>3</v>
      </c>
      <c r="AD53" s="1">
        <v>1</v>
      </c>
      <c r="AE53" s="1" t="s">
        <v>367</v>
      </c>
      <c r="AH53" s="4">
        <v>43.39005917</v>
      </c>
      <c r="AJ53" s="4">
        <v>51.96585783</v>
      </c>
      <c r="AL53" s="4">
        <v>41.90224852</v>
      </c>
      <c r="BF53" s="4">
        <v>45.75272184</v>
      </c>
      <c r="BI53">
        <v>1</v>
      </c>
      <c r="BJ53" t="s">
        <v>137</v>
      </c>
      <c r="BK53" t="s">
        <v>345</v>
      </c>
      <c r="BL53" s="4" t="s">
        <v>321</v>
      </c>
      <c r="BM53" s="92">
        <v>96.69301375</v>
      </c>
      <c r="BN53" s="92" t="s">
        <v>321</v>
      </c>
      <c r="BO53" s="92">
        <v>95.70798825</v>
      </c>
      <c r="BP53" s="92" t="s">
        <v>321</v>
      </c>
      <c r="BQ53" s="92">
        <v>96.95570005</v>
      </c>
      <c r="BR53" s="4" t="s">
        <v>321</v>
      </c>
      <c r="BT53" s="92" t="s">
        <v>321</v>
      </c>
      <c r="BV53" s="92" t="s">
        <v>321</v>
      </c>
      <c r="BZ53" s="4"/>
      <c r="CA53" s="4"/>
      <c r="CB53" s="4"/>
      <c r="CC53" s="4"/>
      <c r="CD53" s="4" t="s">
        <v>321</v>
      </c>
      <c r="CE53" s="97">
        <v>96.47987988</v>
      </c>
      <c r="CH53"/>
      <c r="CI53" s="8" t="s">
        <v>137</v>
      </c>
      <c r="CK53" s="8" t="s">
        <v>137</v>
      </c>
      <c r="CM53" s="8" t="s">
        <v>137</v>
      </c>
      <c r="DA53" s="8" t="s">
        <v>137</v>
      </c>
      <c r="DD53" s="4">
        <v>1739417.9</v>
      </c>
      <c r="DE53" s="4">
        <v>0</v>
      </c>
      <c r="DF53" s="4">
        <v>197913</v>
      </c>
      <c r="DG53" s="4">
        <v>33088.5</v>
      </c>
      <c r="DI53" s="4">
        <v>1970419.3</v>
      </c>
      <c r="DK53" s="12">
        <v>1989102</v>
      </c>
      <c r="DM53" s="12">
        <v>1835508.5</v>
      </c>
      <c r="DO53" s="12">
        <v>2086647.5</v>
      </c>
      <c r="EG53"/>
      <c r="EI53" s="12">
        <v>1970419.3</v>
      </c>
      <c r="EJ53" s="26">
        <v>0</v>
      </c>
      <c r="EK53" s="100">
        <v>1762979.4</v>
      </c>
      <c r="EL53" s="100">
        <v>0</v>
      </c>
      <c r="EM53" s="100">
        <v>1613701.2</v>
      </c>
      <c r="EN53" s="100">
        <v>0</v>
      </c>
      <c r="EO53" s="100">
        <v>1841573.1</v>
      </c>
      <c r="EP53" s="100" t="s">
        <v>321</v>
      </c>
      <c r="EQ53" s="100" t="s">
        <v>321</v>
      </c>
      <c r="ER53" s="100" t="s">
        <v>321</v>
      </c>
      <c r="ES53" s="100" t="s">
        <v>321</v>
      </c>
      <c r="ET53" s="100" t="s">
        <v>321</v>
      </c>
      <c r="EU53" s="100" t="s">
        <v>321</v>
      </c>
      <c r="EV53" s="100" t="s">
        <v>321</v>
      </c>
      <c r="EW53" s="100" t="s">
        <v>321</v>
      </c>
      <c r="EX53" s="100" t="s">
        <v>321</v>
      </c>
      <c r="EY53" s="100" t="s">
        <v>321</v>
      </c>
      <c r="EZ53" s="100" t="s">
        <v>321</v>
      </c>
      <c r="FA53" s="100" t="s">
        <v>321</v>
      </c>
      <c r="FB53" s="100" t="s">
        <v>321</v>
      </c>
      <c r="FC53" s="100" t="s">
        <v>321</v>
      </c>
      <c r="FD53" s="100" t="s">
        <v>321</v>
      </c>
      <c r="FE53" s="100" t="s">
        <v>321</v>
      </c>
      <c r="FF53" s="100" t="s">
        <v>321</v>
      </c>
      <c r="FG53" s="100" t="s">
        <v>321</v>
      </c>
      <c r="FH53" s="26">
        <v>0</v>
      </c>
      <c r="FI53" s="100">
        <v>1739417.9</v>
      </c>
      <c r="FJ53" s="21">
        <v>322.175</v>
      </c>
      <c r="FK53" s="21">
        <v>144.48</v>
      </c>
      <c r="FL53" s="21"/>
      <c r="FM53" s="21">
        <v>466.66</v>
      </c>
      <c r="FN53" s="19">
        <v>673.7777778</v>
      </c>
      <c r="FO53" s="1">
        <v>1</v>
      </c>
      <c r="FP53" s="1" t="s">
        <v>367</v>
      </c>
      <c r="FQ53" s="1" t="s">
        <v>366</v>
      </c>
      <c r="FR53" s="4"/>
      <c r="FS53" s="25">
        <v>107.44898065389846</v>
      </c>
      <c r="FT53" s="4"/>
      <c r="FU53" s="25">
        <v>119.40127633404487</v>
      </c>
      <c r="FV53" s="4"/>
      <c r="FW53" s="25">
        <v>95.1764835368154</v>
      </c>
      <c r="FX53" s="4"/>
      <c r="FY53" s="25" t="s">
        <v>321</v>
      </c>
      <c r="GA53" s="25" t="s">
        <v>321</v>
      </c>
      <c r="GC53" s="25" t="s">
        <v>321</v>
      </c>
      <c r="GF53" s="4"/>
      <c r="GG53" s="25">
        <f t="shared" si="2"/>
        <v>107.34224684158625</v>
      </c>
      <c r="GI53" s="8">
        <v>3.2491511161831608</v>
      </c>
      <c r="GK53" s="8">
        <v>2.7819419724106034</v>
      </c>
      <c r="GM53" s="8">
        <v>3.1263832440957575</v>
      </c>
      <c r="GO53" s="8" t="s">
        <v>321</v>
      </c>
      <c r="GQ53" s="8" t="s">
        <v>321</v>
      </c>
      <c r="GS53" s="8" t="s">
        <v>321</v>
      </c>
      <c r="GU53" s="8" t="s">
        <v>321</v>
      </c>
      <c r="GW53" s="25">
        <f t="shared" si="3"/>
        <v>3.052492110896507</v>
      </c>
    </row>
    <row r="54" spans="1:205" ht="12.75">
      <c r="A54" s="27">
        <v>319</v>
      </c>
      <c r="B54" s="1" t="s">
        <v>203</v>
      </c>
      <c r="C54" s="1" t="s">
        <v>76</v>
      </c>
      <c r="D54" s="1" t="s">
        <v>77</v>
      </c>
      <c r="E54" s="1" t="s">
        <v>47</v>
      </c>
      <c r="F54" s="1" t="s">
        <v>89</v>
      </c>
      <c r="H54" s="1" t="s">
        <v>63</v>
      </c>
      <c r="K54" s="1" t="s">
        <v>51</v>
      </c>
      <c r="T54" s="2">
        <v>33729</v>
      </c>
      <c r="U54" s="1" t="s">
        <v>204</v>
      </c>
      <c r="V54" s="1" t="s">
        <v>87</v>
      </c>
      <c r="Y54" s="1">
        <v>3</v>
      </c>
      <c r="AD54" s="1">
        <v>3</v>
      </c>
      <c r="AE54" s="1" t="s">
        <v>147</v>
      </c>
      <c r="AG54" s="4">
        <v>2.7777777787147264</v>
      </c>
      <c r="AH54" s="4">
        <v>29.64705882</v>
      </c>
      <c r="AI54" s="4">
        <v>3.333333337</v>
      </c>
      <c r="AJ54" s="4">
        <v>27.27272727</v>
      </c>
      <c r="AK54" s="4">
        <v>3.225806451612903</v>
      </c>
      <c r="AL54" s="4">
        <v>26.14457831</v>
      </c>
      <c r="BE54" s="4">
        <v>3.101202103237821</v>
      </c>
      <c r="BF54" s="4">
        <v>27.68812147</v>
      </c>
      <c r="BI54">
        <v>3</v>
      </c>
      <c r="BJ54" t="s">
        <v>137</v>
      </c>
      <c r="BK54" t="s">
        <v>345</v>
      </c>
      <c r="BL54" s="4" t="s">
        <v>321</v>
      </c>
      <c r="BN54" s="92" t="s">
        <v>321</v>
      </c>
      <c r="BP54" s="92" t="s">
        <v>321</v>
      </c>
      <c r="BR54" s="4" t="s">
        <v>321</v>
      </c>
      <c r="BT54" s="92" t="s">
        <v>321</v>
      </c>
      <c r="BV54" s="92" t="s">
        <v>321</v>
      </c>
      <c r="BZ54" s="4"/>
      <c r="CA54" s="4"/>
      <c r="CB54" s="4"/>
      <c r="CC54" s="4"/>
      <c r="CD54" s="4" t="s">
        <v>321</v>
      </c>
      <c r="CE54" s="97">
        <v>98.59451014</v>
      </c>
      <c r="CH54"/>
      <c r="DA54" s="8" t="s">
        <v>137</v>
      </c>
      <c r="DD54" s="4">
        <v>2322721.4</v>
      </c>
      <c r="DF54" s="4">
        <v>529292.8</v>
      </c>
      <c r="DG54" s="4">
        <v>134502.6</v>
      </c>
      <c r="DI54" s="4">
        <v>2986516.9</v>
      </c>
      <c r="EG54"/>
      <c r="EI54" s="12">
        <v>2986516.9</v>
      </c>
      <c r="EJ54" s="26" t="s">
        <v>321</v>
      </c>
      <c r="EK54" s="100" t="s">
        <v>321</v>
      </c>
      <c r="EL54" s="100" t="s">
        <v>321</v>
      </c>
      <c r="EM54" s="100" t="s">
        <v>321</v>
      </c>
      <c r="EN54" s="100" t="s">
        <v>321</v>
      </c>
      <c r="EO54" s="100" t="s">
        <v>321</v>
      </c>
      <c r="EP54" s="100" t="s">
        <v>321</v>
      </c>
      <c r="EQ54" s="100" t="s">
        <v>321</v>
      </c>
      <c r="ER54" s="100" t="s">
        <v>321</v>
      </c>
      <c r="ES54" s="100" t="s">
        <v>321</v>
      </c>
      <c r="ET54" s="100" t="s">
        <v>321</v>
      </c>
      <c r="EU54" s="100" t="s">
        <v>321</v>
      </c>
      <c r="EV54" s="100" t="s">
        <v>321</v>
      </c>
      <c r="EW54" s="100" t="s">
        <v>321</v>
      </c>
      <c r="EX54" s="100" t="s">
        <v>321</v>
      </c>
      <c r="EY54" s="100" t="s">
        <v>321</v>
      </c>
      <c r="EZ54" s="100" t="s">
        <v>321</v>
      </c>
      <c r="FA54" s="100" t="s">
        <v>321</v>
      </c>
      <c r="FB54" s="100" t="s">
        <v>321</v>
      </c>
      <c r="FC54" s="100" t="s">
        <v>321</v>
      </c>
      <c r="FD54" s="100" t="s">
        <v>321</v>
      </c>
      <c r="FE54" s="100" t="s">
        <v>321</v>
      </c>
      <c r="FF54" s="100" t="s">
        <v>321</v>
      </c>
      <c r="FG54" s="100" t="s">
        <v>321</v>
      </c>
      <c r="FH54" s="26">
        <v>0</v>
      </c>
      <c r="FI54" s="100">
        <v>2322721.4</v>
      </c>
      <c r="FJ54" s="21">
        <v>278.232</v>
      </c>
      <c r="FK54" s="21">
        <v>140.4</v>
      </c>
      <c r="FL54" s="21"/>
      <c r="FM54" s="21">
        <v>418.63</v>
      </c>
      <c r="FN54" s="19">
        <v>684.7901235</v>
      </c>
      <c r="FO54" s="1">
        <v>2</v>
      </c>
      <c r="FP54" s="1" t="s">
        <v>367</v>
      </c>
      <c r="FQ54" s="1" t="s">
        <v>366</v>
      </c>
      <c r="FR54" s="4"/>
      <c r="FS54" s="25" t="s">
        <v>321</v>
      </c>
      <c r="FT54" s="4"/>
      <c r="FU54" s="25" t="s">
        <v>321</v>
      </c>
      <c r="FV54" s="4"/>
      <c r="FW54" s="25" t="s">
        <v>321</v>
      </c>
      <c r="FX54" s="4"/>
      <c r="FY54" s="25" t="s">
        <v>321</v>
      </c>
      <c r="GA54" s="25" t="s">
        <v>321</v>
      </c>
      <c r="GC54" s="25" t="s">
        <v>321</v>
      </c>
      <c r="GF54" s="4">
        <v>3.101202103237821</v>
      </c>
      <c r="GG54" s="25">
        <v>67.61446243465686</v>
      </c>
      <c r="GI54" s="8" t="s">
        <v>321</v>
      </c>
      <c r="GK54" s="8" t="s">
        <v>321</v>
      </c>
      <c r="GM54" s="8" t="s">
        <v>321</v>
      </c>
      <c r="GO54" s="8" t="s">
        <v>321</v>
      </c>
      <c r="GQ54" s="8" t="s">
        <v>321</v>
      </c>
      <c r="GS54" s="8" t="s">
        <v>321</v>
      </c>
      <c r="GU54" s="8" t="s">
        <v>321</v>
      </c>
      <c r="GW54" s="8">
        <v>4.810739967533932</v>
      </c>
    </row>
    <row r="55" spans="1:205" ht="12.75">
      <c r="A55" s="27">
        <v>319</v>
      </c>
      <c r="B55" s="1" t="s">
        <v>233</v>
      </c>
      <c r="C55" s="1" t="s">
        <v>76</v>
      </c>
      <c r="D55" s="1" t="s">
        <v>77</v>
      </c>
      <c r="E55" s="1" t="s">
        <v>47</v>
      </c>
      <c r="F55" s="1" t="s">
        <v>89</v>
      </c>
      <c r="H55" s="1" t="s">
        <v>63</v>
      </c>
      <c r="K55" s="1" t="s">
        <v>51</v>
      </c>
      <c r="T55" s="2">
        <v>33729</v>
      </c>
      <c r="U55" s="1" t="s">
        <v>204</v>
      </c>
      <c r="V55" s="1" t="s">
        <v>87</v>
      </c>
      <c r="Y55" s="1">
        <v>3</v>
      </c>
      <c r="AD55" s="1">
        <v>3</v>
      </c>
      <c r="AE55" s="1" t="s">
        <v>367</v>
      </c>
      <c r="AG55" s="4">
        <v>0.6116207936958837</v>
      </c>
      <c r="AH55" s="4">
        <v>54.177514796</v>
      </c>
      <c r="AI55" s="4">
        <v>0.6211180112925537</v>
      </c>
      <c r="AJ55" s="4">
        <v>54.975609754000004</v>
      </c>
      <c r="AK55" s="4">
        <v>0.6849315082483313</v>
      </c>
      <c r="AL55" s="4">
        <v>48.958083832</v>
      </c>
      <c r="AM55" s="4">
        <v>0.5847953227659792</v>
      </c>
      <c r="AN55" s="4">
        <v>57.000000004</v>
      </c>
      <c r="AP55" s="4">
        <v>38.956521742</v>
      </c>
      <c r="BE55" s="4">
        <v>0.528003708036497</v>
      </c>
      <c r="BF55" s="4">
        <v>50.813546028</v>
      </c>
      <c r="BI55">
        <v>3</v>
      </c>
      <c r="BJ55" t="s">
        <v>137</v>
      </c>
      <c r="BK55" t="s">
        <v>345</v>
      </c>
      <c r="BL55" s="4" t="s">
        <v>321</v>
      </c>
      <c r="BN55" s="92" t="s">
        <v>321</v>
      </c>
      <c r="BP55" s="92" t="s">
        <v>321</v>
      </c>
      <c r="BR55" s="4" t="s">
        <v>321</v>
      </c>
      <c r="BT55" s="92" t="s">
        <v>321</v>
      </c>
      <c r="BV55" s="92" t="s">
        <v>321</v>
      </c>
      <c r="BZ55" s="4"/>
      <c r="CA55" s="4"/>
      <c r="CB55" s="4"/>
      <c r="CC55" s="4"/>
      <c r="CD55" s="4" t="s">
        <v>321</v>
      </c>
      <c r="CE55" s="97">
        <v>95.40945391</v>
      </c>
      <c r="CH55"/>
      <c r="DA55" s="8" t="s">
        <v>137</v>
      </c>
      <c r="DD55" s="4">
        <v>1410197.2</v>
      </c>
      <c r="DF55" s="4">
        <v>238831</v>
      </c>
      <c r="DG55" s="4">
        <v>26617.5</v>
      </c>
      <c r="DI55" s="4">
        <v>1675645.6</v>
      </c>
      <c r="EG55"/>
      <c r="EI55" s="12">
        <v>1675645.6</v>
      </c>
      <c r="EJ55" s="26" t="s">
        <v>321</v>
      </c>
      <c r="EK55" s="100" t="s">
        <v>321</v>
      </c>
      <c r="EL55" s="100" t="s">
        <v>321</v>
      </c>
      <c r="EM55" s="100" t="s">
        <v>321</v>
      </c>
      <c r="EN55" s="100" t="s">
        <v>321</v>
      </c>
      <c r="EO55" s="100" t="s">
        <v>321</v>
      </c>
      <c r="EP55" s="100" t="s">
        <v>321</v>
      </c>
      <c r="EQ55" s="100" t="s">
        <v>321</v>
      </c>
      <c r="ER55" s="100" t="s">
        <v>321</v>
      </c>
      <c r="ES55" s="100" t="s">
        <v>321</v>
      </c>
      <c r="ET55" s="100" t="s">
        <v>321</v>
      </c>
      <c r="EU55" s="100" t="s">
        <v>321</v>
      </c>
      <c r="EV55" s="100" t="s">
        <v>321</v>
      </c>
      <c r="EW55" s="100" t="s">
        <v>321</v>
      </c>
      <c r="EX55" s="100" t="s">
        <v>321</v>
      </c>
      <c r="EY55" s="100" t="s">
        <v>321</v>
      </c>
      <c r="EZ55" s="100" t="s">
        <v>321</v>
      </c>
      <c r="FA55" s="100" t="s">
        <v>321</v>
      </c>
      <c r="FB55" s="100" t="s">
        <v>321</v>
      </c>
      <c r="FC55" s="100" t="s">
        <v>321</v>
      </c>
      <c r="FD55" s="100" t="s">
        <v>321</v>
      </c>
      <c r="FE55" s="100" t="s">
        <v>321</v>
      </c>
      <c r="FF55" s="100" t="s">
        <v>321</v>
      </c>
      <c r="FG55" s="100" t="s">
        <v>321</v>
      </c>
      <c r="FH55" s="26">
        <v>0</v>
      </c>
      <c r="FI55" s="100">
        <v>1410197.2</v>
      </c>
      <c r="FJ55" s="21">
        <v>0</v>
      </c>
      <c r="FK55" s="21"/>
      <c r="FL55" s="21"/>
      <c r="FM55" s="21"/>
      <c r="FO55" s="1"/>
      <c r="FP55" s="1"/>
      <c r="FR55" s="4"/>
      <c r="FS55" s="25" t="s">
        <v>321</v>
      </c>
      <c r="FT55" s="4"/>
      <c r="FU55" s="25" t="s">
        <v>321</v>
      </c>
      <c r="FV55" s="4"/>
      <c r="FW55" s="25" t="s">
        <v>321</v>
      </c>
      <c r="FX55" s="4"/>
      <c r="FY55" s="25" t="s">
        <v>321</v>
      </c>
      <c r="GA55" s="25" t="s">
        <v>321</v>
      </c>
      <c r="GC55" s="25" t="s">
        <v>321</v>
      </c>
      <c r="GF55" s="4"/>
      <c r="GG55" s="25">
        <f aca="true" t="shared" si="4" ref="GG55:GG101">IF(SUM(FS55,FU55,FW55,FY55,GA55,GC55)=0,"",AVERAGE(FS55,FU55,FW55,FY55,GA55,GC55))</f>
      </c>
      <c r="GI55" s="8" t="s">
        <v>321</v>
      </c>
      <c r="GK55" s="8" t="s">
        <v>321</v>
      </c>
      <c r="GM55" s="8" t="s">
        <v>321</v>
      </c>
      <c r="GO55" s="8" t="s">
        <v>321</v>
      </c>
      <c r="GQ55" s="8" t="s">
        <v>321</v>
      </c>
      <c r="GS55" s="8" t="s">
        <v>321</v>
      </c>
      <c r="GU55" s="8" t="s">
        <v>321</v>
      </c>
      <c r="GW55" s="25">
        <f aca="true" t="shared" si="5" ref="GW55:GW101">IF(SUM(GI55,GK55,GM55,GO55,GQ55,GS55)=0,"",AVERAGE(GI55,GK55,GM55,GO55,GQ55,GS55))</f>
      </c>
    </row>
    <row r="56" spans="1:205" ht="12.75">
      <c r="A56" s="27">
        <v>319</v>
      </c>
      <c r="B56" s="1" t="s">
        <v>267</v>
      </c>
      <c r="C56" s="1" t="s">
        <v>76</v>
      </c>
      <c r="D56" s="1" t="s">
        <v>77</v>
      </c>
      <c r="E56" s="1" t="s">
        <v>47</v>
      </c>
      <c r="F56" s="1" t="s">
        <v>89</v>
      </c>
      <c r="H56" s="1" t="s">
        <v>63</v>
      </c>
      <c r="K56" s="1" t="s">
        <v>51</v>
      </c>
      <c r="T56" s="2">
        <v>33025</v>
      </c>
      <c r="U56" s="1" t="s">
        <v>268</v>
      </c>
      <c r="AD56" s="1">
        <v>4</v>
      </c>
      <c r="AE56" s="1" t="s">
        <v>137</v>
      </c>
      <c r="AF56" s="1" t="s">
        <v>156</v>
      </c>
      <c r="AJ56" s="4">
        <v>214.5</v>
      </c>
      <c r="AL56" s="4">
        <v>227.147929</v>
      </c>
      <c r="BE56" s="4">
        <v>0</v>
      </c>
      <c r="BF56" s="4">
        <v>220.8239645</v>
      </c>
      <c r="BL56" s="4" t="s">
        <v>321</v>
      </c>
      <c r="BN56" s="92" t="s">
        <v>321</v>
      </c>
      <c r="BP56" s="92" t="s">
        <v>321</v>
      </c>
      <c r="BR56" s="4" t="s">
        <v>321</v>
      </c>
      <c r="BT56" s="92" t="s">
        <v>321</v>
      </c>
      <c r="BV56" s="92" t="s">
        <v>321</v>
      </c>
      <c r="BZ56" s="4"/>
      <c r="CA56" s="4"/>
      <c r="CB56" s="4"/>
      <c r="CC56" s="4"/>
      <c r="CD56" s="4" t="s">
        <v>321</v>
      </c>
      <c r="CH56"/>
      <c r="DI56" s="4">
        <v>828712</v>
      </c>
      <c r="DM56" s="12">
        <v>833641</v>
      </c>
      <c r="DO56" s="12">
        <v>823783</v>
      </c>
      <c r="EG56"/>
      <c r="EI56" s="12">
        <v>828712</v>
      </c>
      <c r="EJ56" s="26" t="s">
        <v>321</v>
      </c>
      <c r="EK56" s="100" t="s">
        <v>321</v>
      </c>
      <c r="EL56" s="100" t="s">
        <v>321</v>
      </c>
      <c r="EM56" s="100" t="s">
        <v>321</v>
      </c>
      <c r="EN56" s="100" t="s">
        <v>321</v>
      </c>
      <c r="EO56" s="100" t="s">
        <v>321</v>
      </c>
      <c r="EP56" s="100" t="s">
        <v>321</v>
      </c>
      <c r="EQ56" s="100" t="s">
        <v>321</v>
      </c>
      <c r="ER56" s="100" t="s">
        <v>321</v>
      </c>
      <c r="ES56" s="100" t="s">
        <v>321</v>
      </c>
      <c r="ET56" s="100" t="s">
        <v>321</v>
      </c>
      <c r="EU56" s="100" t="s">
        <v>321</v>
      </c>
      <c r="EV56" s="100" t="s">
        <v>321</v>
      </c>
      <c r="EW56" s="100" t="s">
        <v>321</v>
      </c>
      <c r="EX56" s="100" t="s">
        <v>321</v>
      </c>
      <c r="EY56" s="100" t="s">
        <v>321</v>
      </c>
      <c r="EZ56" s="100" t="s">
        <v>321</v>
      </c>
      <c r="FA56" s="100" t="s">
        <v>321</v>
      </c>
      <c r="FB56" s="100" t="s">
        <v>321</v>
      </c>
      <c r="FC56" s="100" t="s">
        <v>321</v>
      </c>
      <c r="FD56" s="100" t="s">
        <v>321</v>
      </c>
      <c r="FE56" s="100" t="s">
        <v>321</v>
      </c>
      <c r="FF56" s="100" t="s">
        <v>321</v>
      </c>
      <c r="FG56" s="100" t="s">
        <v>321</v>
      </c>
      <c r="FH56" s="26" t="s">
        <v>321</v>
      </c>
      <c r="FI56" s="100" t="s">
        <v>321</v>
      </c>
      <c r="FJ56" s="21">
        <v>185.9864</v>
      </c>
      <c r="FK56" s="21">
        <v>279.2</v>
      </c>
      <c r="FL56" s="21"/>
      <c r="FM56" s="21">
        <v>533.88</v>
      </c>
      <c r="FN56" s="19">
        <v>610.7643571</v>
      </c>
      <c r="FO56" s="1"/>
      <c r="FP56" s="1"/>
      <c r="FR56" s="4"/>
      <c r="FS56" s="25" t="s">
        <v>321</v>
      </c>
      <c r="FT56" s="4"/>
      <c r="FU56" s="25" t="s">
        <v>321</v>
      </c>
      <c r="FV56" s="4"/>
      <c r="FW56" s="25" t="s">
        <v>321</v>
      </c>
      <c r="FX56" s="4"/>
      <c r="FY56" s="25" t="s">
        <v>321</v>
      </c>
      <c r="GA56" s="25" t="s">
        <v>321</v>
      </c>
      <c r="GC56" s="25" t="s">
        <v>321</v>
      </c>
      <c r="GF56" s="4"/>
      <c r="GG56" s="25">
        <f t="shared" si="4"/>
      </c>
      <c r="GI56" s="8" t="s">
        <v>321</v>
      </c>
      <c r="GK56" s="8" t="s">
        <v>321</v>
      </c>
      <c r="GM56" s="8" t="s">
        <v>321</v>
      </c>
      <c r="GO56" s="8" t="s">
        <v>321</v>
      </c>
      <c r="GQ56" s="8" t="s">
        <v>321</v>
      </c>
      <c r="GS56" s="8" t="s">
        <v>321</v>
      </c>
      <c r="GU56" s="8" t="s">
        <v>321</v>
      </c>
      <c r="GW56" s="25">
        <f t="shared" si="5"/>
      </c>
    </row>
    <row r="57" spans="1:205" ht="12.75">
      <c r="A57" s="27">
        <v>319</v>
      </c>
      <c r="B57" s="1" t="s">
        <v>221</v>
      </c>
      <c r="C57" s="1" t="s">
        <v>76</v>
      </c>
      <c r="D57" s="1" t="s">
        <v>77</v>
      </c>
      <c r="E57" s="1" t="s">
        <v>47</v>
      </c>
      <c r="F57" s="1" t="s">
        <v>89</v>
      </c>
      <c r="H57" s="1" t="s">
        <v>63</v>
      </c>
      <c r="K57" s="1" t="s">
        <v>51</v>
      </c>
      <c r="T57" s="2">
        <v>33055</v>
      </c>
      <c r="U57" s="1" t="s">
        <v>222</v>
      </c>
      <c r="AD57" s="1">
        <v>4</v>
      </c>
      <c r="AE57" s="1" t="s">
        <v>137</v>
      </c>
      <c r="AF57" s="1" t="s">
        <v>156</v>
      </c>
      <c r="AH57" s="4">
        <v>29.6969697</v>
      </c>
      <c r="AJ57" s="4">
        <v>54.5308642</v>
      </c>
      <c r="BF57" s="4">
        <v>42.11391695</v>
      </c>
      <c r="BL57" s="4" t="s">
        <v>321</v>
      </c>
      <c r="BN57" s="92" t="s">
        <v>321</v>
      </c>
      <c r="BP57" s="92" t="s">
        <v>321</v>
      </c>
      <c r="BR57" s="4" t="s">
        <v>321</v>
      </c>
      <c r="BT57" s="92" t="s">
        <v>321</v>
      </c>
      <c r="BV57" s="92" t="s">
        <v>321</v>
      </c>
      <c r="BZ57" s="4"/>
      <c r="CA57" s="4"/>
      <c r="CB57" s="4"/>
      <c r="CC57" s="4"/>
      <c r="CD57" s="4" t="s">
        <v>321</v>
      </c>
      <c r="CH57"/>
      <c r="EG57"/>
      <c r="EJ57" s="26" t="s">
        <v>321</v>
      </c>
      <c r="EK57" s="100" t="s">
        <v>321</v>
      </c>
      <c r="EL57" s="100" t="s">
        <v>321</v>
      </c>
      <c r="EM57" s="100" t="s">
        <v>321</v>
      </c>
      <c r="EN57" s="100" t="s">
        <v>321</v>
      </c>
      <c r="EO57" s="100" t="s">
        <v>321</v>
      </c>
      <c r="EP57" s="100" t="s">
        <v>321</v>
      </c>
      <c r="EQ57" s="100" t="s">
        <v>321</v>
      </c>
      <c r="ER57" s="100" t="s">
        <v>321</v>
      </c>
      <c r="ES57" s="100" t="s">
        <v>321</v>
      </c>
      <c r="ET57" s="100" t="s">
        <v>321</v>
      </c>
      <c r="EU57" s="100" t="s">
        <v>321</v>
      </c>
      <c r="EV57" s="100" t="s">
        <v>321</v>
      </c>
      <c r="EW57" s="100" t="s">
        <v>321</v>
      </c>
      <c r="EX57" s="100" t="s">
        <v>321</v>
      </c>
      <c r="EY57" s="100" t="s">
        <v>321</v>
      </c>
      <c r="EZ57" s="100" t="s">
        <v>321</v>
      </c>
      <c r="FA57" s="100" t="s">
        <v>321</v>
      </c>
      <c r="FB57" s="100" t="s">
        <v>321</v>
      </c>
      <c r="FC57" s="100" t="s">
        <v>321</v>
      </c>
      <c r="FD57" s="100" t="s">
        <v>321</v>
      </c>
      <c r="FE57" s="100" t="s">
        <v>321</v>
      </c>
      <c r="FF57" s="100" t="s">
        <v>321</v>
      </c>
      <c r="FG57" s="100" t="s">
        <v>321</v>
      </c>
      <c r="FH57" s="26" t="s">
        <v>321</v>
      </c>
      <c r="FI57" s="100" t="s">
        <v>321</v>
      </c>
      <c r="FJ57" s="21">
        <v>0</v>
      </c>
      <c r="FK57" s="21"/>
      <c r="FL57" s="21"/>
      <c r="FM57" s="21"/>
      <c r="FO57" s="1"/>
      <c r="FP57" s="1"/>
      <c r="FR57" s="4"/>
      <c r="FS57" s="25" t="s">
        <v>321</v>
      </c>
      <c r="FT57" s="4"/>
      <c r="FU57" s="25" t="s">
        <v>321</v>
      </c>
      <c r="FV57" s="4"/>
      <c r="FW57" s="25" t="s">
        <v>321</v>
      </c>
      <c r="FX57" s="4"/>
      <c r="FY57" s="25" t="s">
        <v>321</v>
      </c>
      <c r="GA57" s="25" t="s">
        <v>321</v>
      </c>
      <c r="GC57" s="25" t="s">
        <v>321</v>
      </c>
      <c r="GF57" s="4"/>
      <c r="GG57" s="25">
        <f t="shared" si="4"/>
      </c>
      <c r="GI57" s="8" t="s">
        <v>321</v>
      </c>
      <c r="GK57" s="8" t="s">
        <v>321</v>
      </c>
      <c r="GM57" s="8" t="s">
        <v>321</v>
      </c>
      <c r="GO57" s="8" t="s">
        <v>321</v>
      </c>
      <c r="GQ57" s="8" t="s">
        <v>321</v>
      </c>
      <c r="GS57" s="8" t="s">
        <v>321</v>
      </c>
      <c r="GU57" s="8" t="s">
        <v>321</v>
      </c>
      <c r="GW57" s="25">
        <f t="shared" si="5"/>
      </c>
    </row>
    <row r="58" spans="1:205" ht="12.75">
      <c r="A58" s="27">
        <v>322</v>
      </c>
      <c r="B58" s="1" t="s">
        <v>120</v>
      </c>
      <c r="C58" s="1" t="s">
        <v>70</v>
      </c>
      <c r="D58" s="1" t="s">
        <v>71</v>
      </c>
      <c r="E58" s="1" t="s">
        <v>47</v>
      </c>
      <c r="F58" s="1" t="s">
        <v>89</v>
      </c>
      <c r="H58" s="1" t="s">
        <v>63</v>
      </c>
      <c r="K58" s="1" t="s">
        <v>51</v>
      </c>
      <c r="T58" s="2">
        <v>34943</v>
      </c>
      <c r="U58" s="1" t="s">
        <v>121</v>
      </c>
      <c r="V58" s="1" t="s">
        <v>87</v>
      </c>
      <c r="Y58" s="1">
        <v>3</v>
      </c>
      <c r="AD58" s="1">
        <v>1</v>
      </c>
      <c r="AE58" s="1" t="s">
        <v>367</v>
      </c>
      <c r="AH58" s="4">
        <v>49.79819747</v>
      </c>
      <c r="AJ58" s="4">
        <v>36.16043944</v>
      </c>
      <c r="AL58" s="4">
        <v>35.30436176</v>
      </c>
      <c r="BF58" s="4">
        <v>40.42099956</v>
      </c>
      <c r="BI58">
        <v>1</v>
      </c>
      <c r="BJ58" t="s">
        <v>137</v>
      </c>
      <c r="BK58" t="s">
        <v>345</v>
      </c>
      <c r="BL58" s="4" t="s">
        <v>321</v>
      </c>
      <c r="BM58" s="92">
        <v>97.74462091</v>
      </c>
      <c r="BN58" s="92" t="s">
        <v>321</v>
      </c>
      <c r="BO58" s="92">
        <v>97.69043885</v>
      </c>
      <c r="BP58" s="92" t="s">
        <v>321</v>
      </c>
      <c r="BQ58" s="92">
        <v>98.56823349</v>
      </c>
      <c r="BR58" s="4" t="s">
        <v>321</v>
      </c>
      <c r="BT58" s="92" t="s">
        <v>321</v>
      </c>
      <c r="BV58" s="92" t="s">
        <v>321</v>
      </c>
      <c r="BZ58" s="4"/>
      <c r="CA58" s="4"/>
      <c r="CB58" s="4"/>
      <c r="CC58" s="4"/>
      <c r="CD58" s="4" t="s">
        <v>321</v>
      </c>
      <c r="CE58" s="97">
        <v>98.05651125</v>
      </c>
      <c r="CH58"/>
      <c r="CI58" s="8" t="s">
        <v>137</v>
      </c>
      <c r="CK58" s="8" t="s">
        <v>137</v>
      </c>
      <c r="CM58" s="8" t="s">
        <v>137</v>
      </c>
      <c r="DA58" s="8" t="s">
        <v>137</v>
      </c>
      <c r="DD58" s="4">
        <v>3051148.9</v>
      </c>
      <c r="DF58" s="4">
        <v>101852.9</v>
      </c>
      <c r="DI58" s="4">
        <v>3153001.8</v>
      </c>
      <c r="DK58" s="12">
        <v>3347289.5</v>
      </c>
      <c r="DM58" s="12">
        <v>2373577.6</v>
      </c>
      <c r="DO58" s="12">
        <v>3738138.3</v>
      </c>
      <c r="EG58"/>
      <c r="EI58" s="12">
        <v>3153001.8</v>
      </c>
      <c r="EJ58" s="26">
        <v>0</v>
      </c>
      <c r="EK58" s="100">
        <v>3249795.6</v>
      </c>
      <c r="EL58" s="100">
        <v>0</v>
      </c>
      <c r="EM58" s="100">
        <v>2260550.1</v>
      </c>
      <c r="EN58" s="100">
        <v>0</v>
      </c>
      <c r="EO58" s="100">
        <v>3643100.9</v>
      </c>
      <c r="EP58" s="100" t="s">
        <v>321</v>
      </c>
      <c r="EQ58" s="100" t="s">
        <v>321</v>
      </c>
      <c r="ER58" s="100" t="s">
        <v>321</v>
      </c>
      <c r="ES58" s="100" t="s">
        <v>321</v>
      </c>
      <c r="ET58" s="100" t="s">
        <v>321</v>
      </c>
      <c r="EU58" s="100" t="s">
        <v>321</v>
      </c>
      <c r="EV58" s="100" t="s">
        <v>321</v>
      </c>
      <c r="EW58" s="100" t="s">
        <v>321</v>
      </c>
      <c r="EX58" s="100" t="s">
        <v>321</v>
      </c>
      <c r="EY58" s="100" t="s">
        <v>321</v>
      </c>
      <c r="EZ58" s="100" t="s">
        <v>321</v>
      </c>
      <c r="FA58" s="100" t="s">
        <v>321</v>
      </c>
      <c r="FB58" s="100" t="s">
        <v>321</v>
      </c>
      <c r="FC58" s="100" t="s">
        <v>321</v>
      </c>
      <c r="FD58" s="100" t="s">
        <v>321</v>
      </c>
      <c r="FE58" s="100" t="s">
        <v>321</v>
      </c>
      <c r="FF58" s="100" t="s">
        <v>321</v>
      </c>
      <c r="FG58" s="100" t="s">
        <v>321</v>
      </c>
      <c r="FH58" s="26">
        <v>0</v>
      </c>
      <c r="FI58" s="100">
        <v>3051148.9</v>
      </c>
      <c r="FJ58" s="21">
        <v>130.33333333333334</v>
      </c>
      <c r="FK58" s="21"/>
      <c r="FL58" s="21"/>
      <c r="FM58" s="21">
        <v>130.33</v>
      </c>
      <c r="FN58" s="19">
        <v>161.3996085</v>
      </c>
      <c r="FO58" s="1">
        <v>1</v>
      </c>
      <c r="FP58" s="1" t="s">
        <v>367</v>
      </c>
      <c r="FQ58" s="1" t="s">
        <v>366</v>
      </c>
      <c r="FR58" s="4"/>
      <c r="FS58" s="25">
        <v>78.83962341948977</v>
      </c>
      <c r="FT58" s="4"/>
      <c r="FU58" s="25">
        <v>58.9148699903094</v>
      </c>
      <c r="FV58" s="4"/>
      <c r="FW58" s="25">
        <v>53.3064922274417</v>
      </c>
      <c r="FX58" s="4"/>
      <c r="FY58" s="25" t="s">
        <v>321</v>
      </c>
      <c r="GA58" s="25" t="s">
        <v>321</v>
      </c>
      <c r="GC58" s="25" t="s">
        <v>321</v>
      </c>
      <c r="GF58" s="4"/>
      <c r="GG58" s="25">
        <f t="shared" si="4"/>
        <v>63.68699521241363</v>
      </c>
      <c r="GI58" s="8">
        <v>3.4956262461176575</v>
      </c>
      <c r="GK58" s="8">
        <v>2.5509118903523977</v>
      </c>
      <c r="GM58" s="8">
        <v>3.723127469117964</v>
      </c>
      <c r="GO58" s="8" t="s">
        <v>321</v>
      </c>
      <c r="GQ58" s="8" t="s">
        <v>321</v>
      </c>
      <c r="GS58" s="8" t="s">
        <v>321</v>
      </c>
      <c r="GU58" s="8" t="s">
        <v>321</v>
      </c>
      <c r="GW58" s="25">
        <f t="shared" si="5"/>
        <v>3.256555201862673</v>
      </c>
    </row>
    <row r="59" spans="1:205" ht="12.75">
      <c r="A59" s="27">
        <v>322</v>
      </c>
      <c r="B59" s="1" t="s">
        <v>229</v>
      </c>
      <c r="C59" s="1" t="s">
        <v>70</v>
      </c>
      <c r="D59" s="1" t="s">
        <v>71</v>
      </c>
      <c r="E59" s="1" t="s">
        <v>47</v>
      </c>
      <c r="F59" s="1" t="s">
        <v>89</v>
      </c>
      <c r="H59" s="1" t="s">
        <v>63</v>
      </c>
      <c r="K59" s="1" t="s">
        <v>51</v>
      </c>
      <c r="T59" s="2">
        <v>34129</v>
      </c>
      <c r="U59" s="1" t="s">
        <v>230</v>
      </c>
      <c r="AD59" s="1">
        <v>2</v>
      </c>
      <c r="AE59" s="1" t="s">
        <v>137</v>
      </c>
      <c r="AF59" s="1" t="s">
        <v>138</v>
      </c>
      <c r="AL59" s="4">
        <v>57.12020314</v>
      </c>
      <c r="AN59" s="4">
        <v>38.41473078</v>
      </c>
      <c r="BF59" s="4">
        <v>47.76746696</v>
      </c>
      <c r="BL59" s="4" t="s">
        <v>321</v>
      </c>
      <c r="BN59" s="92" t="s">
        <v>321</v>
      </c>
      <c r="BP59" s="92" t="s">
        <v>321</v>
      </c>
      <c r="BR59" s="4" t="s">
        <v>321</v>
      </c>
      <c r="BT59" s="92" t="s">
        <v>321</v>
      </c>
      <c r="BV59" s="92" t="s">
        <v>321</v>
      </c>
      <c r="BZ59" s="4"/>
      <c r="CA59" s="4"/>
      <c r="CB59" s="4"/>
      <c r="CC59" s="4"/>
      <c r="CD59" s="4" t="s">
        <v>321</v>
      </c>
      <c r="CH59"/>
      <c r="EG59"/>
      <c r="EJ59" s="26" t="s">
        <v>321</v>
      </c>
      <c r="EK59" s="100" t="s">
        <v>321</v>
      </c>
      <c r="EL59" s="100" t="s">
        <v>321</v>
      </c>
      <c r="EM59" s="100" t="s">
        <v>321</v>
      </c>
      <c r="EN59" s="100" t="s">
        <v>321</v>
      </c>
      <c r="EO59" s="100" t="s">
        <v>321</v>
      </c>
      <c r="EP59" s="100" t="s">
        <v>321</v>
      </c>
      <c r="EQ59" s="100" t="s">
        <v>321</v>
      </c>
      <c r="ER59" s="100" t="s">
        <v>321</v>
      </c>
      <c r="ES59" s="100" t="s">
        <v>321</v>
      </c>
      <c r="ET59" s="100" t="s">
        <v>321</v>
      </c>
      <c r="EU59" s="100" t="s">
        <v>321</v>
      </c>
      <c r="EV59" s="100" t="s">
        <v>321</v>
      </c>
      <c r="EW59" s="100" t="s">
        <v>321</v>
      </c>
      <c r="EX59" s="100" t="s">
        <v>321</v>
      </c>
      <c r="EY59" s="100" t="s">
        <v>321</v>
      </c>
      <c r="EZ59" s="100" t="s">
        <v>321</v>
      </c>
      <c r="FA59" s="100" t="s">
        <v>321</v>
      </c>
      <c r="FB59" s="100" t="s">
        <v>321</v>
      </c>
      <c r="FC59" s="100" t="s">
        <v>321</v>
      </c>
      <c r="FD59" s="100" t="s">
        <v>321</v>
      </c>
      <c r="FE59" s="100" t="s">
        <v>321</v>
      </c>
      <c r="FF59" s="100" t="s">
        <v>321</v>
      </c>
      <c r="FG59" s="100" t="s">
        <v>321</v>
      </c>
      <c r="FH59" s="26" t="s">
        <v>321</v>
      </c>
      <c r="FI59" s="100" t="s">
        <v>321</v>
      </c>
      <c r="FJ59" s="21">
        <v>0</v>
      </c>
      <c r="FK59" s="21"/>
      <c r="FL59" s="21"/>
      <c r="FM59" s="21"/>
      <c r="FO59" s="1"/>
      <c r="FP59" s="1"/>
      <c r="FR59" s="4"/>
      <c r="FS59" s="25" t="s">
        <v>321</v>
      </c>
      <c r="FT59" s="4"/>
      <c r="FU59" s="25" t="s">
        <v>321</v>
      </c>
      <c r="FV59" s="4"/>
      <c r="FW59" s="25" t="s">
        <v>321</v>
      </c>
      <c r="FX59" s="4"/>
      <c r="FY59" s="25" t="s">
        <v>321</v>
      </c>
      <c r="GA59" s="25" t="s">
        <v>321</v>
      </c>
      <c r="GC59" s="25" t="s">
        <v>321</v>
      </c>
      <c r="GF59" s="4"/>
      <c r="GG59" s="25">
        <f t="shared" si="4"/>
      </c>
      <c r="GI59" s="8" t="s">
        <v>321</v>
      </c>
      <c r="GK59" s="8" t="s">
        <v>321</v>
      </c>
      <c r="GM59" s="8" t="s">
        <v>321</v>
      </c>
      <c r="GO59" s="8" t="s">
        <v>321</v>
      </c>
      <c r="GQ59" s="8" t="s">
        <v>321</v>
      </c>
      <c r="GS59" s="8" t="s">
        <v>321</v>
      </c>
      <c r="GU59" s="8" t="s">
        <v>321</v>
      </c>
      <c r="GW59" s="25">
        <f t="shared" si="5"/>
      </c>
    </row>
    <row r="60" spans="1:205" ht="12.75">
      <c r="A60" s="27">
        <v>322</v>
      </c>
      <c r="B60" s="1" t="s">
        <v>236</v>
      </c>
      <c r="C60" s="1" t="s">
        <v>70</v>
      </c>
      <c r="D60" s="1" t="s">
        <v>71</v>
      </c>
      <c r="E60" s="1" t="s">
        <v>47</v>
      </c>
      <c r="F60" s="1" t="s">
        <v>89</v>
      </c>
      <c r="H60" s="1" t="s">
        <v>63</v>
      </c>
      <c r="K60" s="1" t="s">
        <v>51</v>
      </c>
      <c r="T60" s="2">
        <v>34129</v>
      </c>
      <c r="U60" s="1" t="s">
        <v>237</v>
      </c>
      <c r="AD60" s="1">
        <v>2</v>
      </c>
      <c r="AE60" s="1" t="s">
        <v>153</v>
      </c>
      <c r="AJ60" s="4">
        <v>46.97424092</v>
      </c>
      <c r="AL60" s="4">
        <v>54.63032493</v>
      </c>
      <c r="AP60" s="4">
        <v>52.27578342</v>
      </c>
      <c r="AR60" s="4">
        <v>61.66428916</v>
      </c>
      <c r="BF60" s="4">
        <v>53.88615961</v>
      </c>
      <c r="BL60" s="4" t="s">
        <v>321</v>
      </c>
      <c r="BN60" s="92" t="s">
        <v>321</v>
      </c>
      <c r="BP60" s="92" t="s">
        <v>321</v>
      </c>
      <c r="BR60" s="4" t="s">
        <v>321</v>
      </c>
      <c r="BT60" s="92" t="s">
        <v>321</v>
      </c>
      <c r="BV60" s="92" t="s">
        <v>321</v>
      </c>
      <c r="BZ60" s="4"/>
      <c r="CA60" s="4"/>
      <c r="CB60" s="4"/>
      <c r="CC60" s="4"/>
      <c r="CD60" s="4" t="s">
        <v>321</v>
      </c>
      <c r="CH60"/>
      <c r="EG60"/>
      <c r="EJ60" s="26" t="s">
        <v>321</v>
      </c>
      <c r="EK60" s="100" t="s">
        <v>321</v>
      </c>
      <c r="EL60" s="100" t="s">
        <v>321</v>
      </c>
      <c r="EM60" s="100" t="s">
        <v>321</v>
      </c>
      <c r="EN60" s="100" t="s">
        <v>321</v>
      </c>
      <c r="EO60" s="100" t="s">
        <v>321</v>
      </c>
      <c r="EP60" s="100" t="s">
        <v>321</v>
      </c>
      <c r="EQ60" s="100" t="s">
        <v>321</v>
      </c>
      <c r="ER60" s="100" t="s">
        <v>321</v>
      </c>
      <c r="ES60" s="100" t="s">
        <v>321</v>
      </c>
      <c r="ET60" s="100" t="s">
        <v>321</v>
      </c>
      <c r="EU60" s="100" t="s">
        <v>321</v>
      </c>
      <c r="EV60" s="100" t="s">
        <v>321</v>
      </c>
      <c r="EW60" s="100" t="s">
        <v>321</v>
      </c>
      <c r="EX60" s="100" t="s">
        <v>321</v>
      </c>
      <c r="EY60" s="100" t="s">
        <v>321</v>
      </c>
      <c r="EZ60" s="100" t="s">
        <v>321</v>
      </c>
      <c r="FA60" s="100" t="s">
        <v>321</v>
      </c>
      <c r="FB60" s="100" t="s">
        <v>321</v>
      </c>
      <c r="FC60" s="100" t="s">
        <v>321</v>
      </c>
      <c r="FD60" s="100" t="s">
        <v>321</v>
      </c>
      <c r="FE60" s="100" t="s">
        <v>321</v>
      </c>
      <c r="FF60" s="100" t="s">
        <v>321</v>
      </c>
      <c r="FG60" s="100" t="s">
        <v>321</v>
      </c>
      <c r="FH60" s="26" t="s">
        <v>321</v>
      </c>
      <c r="FI60" s="100" t="s">
        <v>321</v>
      </c>
      <c r="FJ60" s="21">
        <v>0</v>
      </c>
      <c r="FK60" s="21"/>
      <c r="FL60" s="21"/>
      <c r="FM60" s="21"/>
      <c r="FO60" s="1"/>
      <c r="FP60" s="1"/>
      <c r="FR60" s="4"/>
      <c r="FS60" s="25" t="s">
        <v>321</v>
      </c>
      <c r="FT60" s="4"/>
      <c r="FU60" s="25" t="s">
        <v>321</v>
      </c>
      <c r="FV60" s="4"/>
      <c r="FW60" s="25" t="s">
        <v>321</v>
      </c>
      <c r="FX60" s="4"/>
      <c r="FY60" s="25" t="s">
        <v>321</v>
      </c>
      <c r="GA60" s="25" t="s">
        <v>321</v>
      </c>
      <c r="GC60" s="25" t="s">
        <v>321</v>
      </c>
      <c r="GF60" s="4"/>
      <c r="GG60" s="25">
        <f t="shared" si="4"/>
      </c>
      <c r="GI60" s="8" t="s">
        <v>321</v>
      </c>
      <c r="GK60" s="8" t="s">
        <v>321</v>
      </c>
      <c r="GM60" s="8" t="s">
        <v>321</v>
      </c>
      <c r="GO60" s="8" t="s">
        <v>321</v>
      </c>
      <c r="GQ60" s="8" t="s">
        <v>321</v>
      </c>
      <c r="GS60" s="8" t="s">
        <v>321</v>
      </c>
      <c r="GU60" s="8" t="s">
        <v>321</v>
      </c>
      <c r="GW60" s="25">
        <f t="shared" si="5"/>
      </c>
    </row>
    <row r="61" spans="1:205" ht="12.75">
      <c r="A61" s="27">
        <v>322</v>
      </c>
      <c r="B61" s="1" t="s">
        <v>231</v>
      </c>
      <c r="C61" s="1" t="s">
        <v>70</v>
      </c>
      <c r="D61" s="1" t="s">
        <v>71</v>
      </c>
      <c r="E61" s="1" t="s">
        <v>47</v>
      </c>
      <c r="F61" s="1" t="s">
        <v>89</v>
      </c>
      <c r="H61" s="1" t="s">
        <v>63</v>
      </c>
      <c r="K61" s="1" t="s">
        <v>51</v>
      </c>
      <c r="T61" s="2">
        <v>34129</v>
      </c>
      <c r="U61" s="1" t="s">
        <v>232</v>
      </c>
      <c r="AD61" s="1">
        <v>2</v>
      </c>
      <c r="AE61" s="1" t="s">
        <v>137</v>
      </c>
      <c r="AF61" s="1" t="s">
        <v>163</v>
      </c>
      <c r="AJ61" s="4">
        <v>54.83617476</v>
      </c>
      <c r="AL61" s="4">
        <v>35.2656108</v>
      </c>
      <c r="AP61" s="4">
        <v>34.79151262</v>
      </c>
      <c r="AR61" s="4">
        <v>74.01555875</v>
      </c>
      <c r="BF61" s="4">
        <v>49.72721423</v>
      </c>
      <c r="BL61" s="4" t="s">
        <v>321</v>
      </c>
      <c r="BN61" s="92" t="s">
        <v>321</v>
      </c>
      <c r="BP61" s="92" t="s">
        <v>321</v>
      </c>
      <c r="BR61" s="4" t="s">
        <v>321</v>
      </c>
      <c r="BT61" s="92" t="s">
        <v>321</v>
      </c>
      <c r="BV61" s="92" t="s">
        <v>321</v>
      </c>
      <c r="BZ61" s="4"/>
      <c r="CA61" s="4"/>
      <c r="CB61" s="4"/>
      <c r="CC61" s="4"/>
      <c r="CD61" s="4" t="s">
        <v>321</v>
      </c>
      <c r="CH61"/>
      <c r="EG61"/>
      <c r="EJ61" s="26" t="s">
        <v>321</v>
      </c>
      <c r="EK61" s="100" t="s">
        <v>321</v>
      </c>
      <c r="EL61" s="100" t="s">
        <v>321</v>
      </c>
      <c r="EM61" s="100" t="s">
        <v>321</v>
      </c>
      <c r="EN61" s="100" t="s">
        <v>321</v>
      </c>
      <c r="EO61" s="100" t="s">
        <v>321</v>
      </c>
      <c r="EP61" s="100" t="s">
        <v>321</v>
      </c>
      <c r="EQ61" s="100" t="s">
        <v>321</v>
      </c>
      <c r="ER61" s="100" t="s">
        <v>321</v>
      </c>
      <c r="ES61" s="100" t="s">
        <v>321</v>
      </c>
      <c r="ET61" s="100" t="s">
        <v>321</v>
      </c>
      <c r="EU61" s="100" t="s">
        <v>321</v>
      </c>
      <c r="EV61" s="100" t="s">
        <v>321</v>
      </c>
      <c r="EW61" s="100" t="s">
        <v>321</v>
      </c>
      <c r="EX61" s="100" t="s">
        <v>321</v>
      </c>
      <c r="EY61" s="100" t="s">
        <v>321</v>
      </c>
      <c r="EZ61" s="100" t="s">
        <v>321</v>
      </c>
      <c r="FA61" s="100" t="s">
        <v>321</v>
      </c>
      <c r="FB61" s="100" t="s">
        <v>321</v>
      </c>
      <c r="FC61" s="100" t="s">
        <v>321</v>
      </c>
      <c r="FD61" s="100" t="s">
        <v>321</v>
      </c>
      <c r="FE61" s="100" t="s">
        <v>321</v>
      </c>
      <c r="FF61" s="100" t="s">
        <v>321</v>
      </c>
      <c r="FG61" s="100" t="s">
        <v>321</v>
      </c>
      <c r="FH61" s="26" t="s">
        <v>321</v>
      </c>
      <c r="FI61" s="100" t="s">
        <v>321</v>
      </c>
      <c r="FJ61" s="21">
        <v>0</v>
      </c>
      <c r="FK61" s="21"/>
      <c r="FL61" s="21"/>
      <c r="FM61" s="21"/>
      <c r="FO61" s="1"/>
      <c r="FP61" s="1"/>
      <c r="FR61" s="4"/>
      <c r="FS61" s="25" t="s">
        <v>321</v>
      </c>
      <c r="FT61" s="4"/>
      <c r="FU61" s="25" t="s">
        <v>321</v>
      </c>
      <c r="FV61" s="4"/>
      <c r="FW61" s="25" t="s">
        <v>321</v>
      </c>
      <c r="FX61" s="4"/>
      <c r="FY61" s="25" t="s">
        <v>321</v>
      </c>
      <c r="GA61" s="25" t="s">
        <v>321</v>
      </c>
      <c r="GC61" s="25" t="s">
        <v>321</v>
      </c>
      <c r="GF61" s="4"/>
      <c r="GG61" s="25">
        <f t="shared" si="4"/>
      </c>
      <c r="GI61" s="8" t="s">
        <v>321</v>
      </c>
      <c r="GK61" s="8" t="s">
        <v>321</v>
      </c>
      <c r="GM61" s="8" t="s">
        <v>321</v>
      </c>
      <c r="GO61" s="8" t="s">
        <v>321</v>
      </c>
      <c r="GQ61" s="8" t="s">
        <v>321</v>
      </c>
      <c r="GS61" s="8" t="s">
        <v>321</v>
      </c>
      <c r="GU61" s="8" t="s">
        <v>321</v>
      </c>
      <c r="GW61" s="25">
        <f t="shared" si="5"/>
      </c>
    </row>
    <row r="62" spans="1:205" ht="12.75">
      <c r="A62" s="27">
        <v>322</v>
      </c>
      <c r="B62" s="1" t="s">
        <v>213</v>
      </c>
      <c r="C62" s="1" t="s">
        <v>70</v>
      </c>
      <c r="D62" s="1" t="s">
        <v>71</v>
      </c>
      <c r="E62" s="1" t="s">
        <v>47</v>
      </c>
      <c r="F62" s="1" t="s">
        <v>89</v>
      </c>
      <c r="H62" s="1" t="s">
        <v>63</v>
      </c>
      <c r="K62" s="1" t="s">
        <v>51</v>
      </c>
      <c r="T62" s="2">
        <v>34129</v>
      </c>
      <c r="U62" s="1" t="s">
        <v>214</v>
      </c>
      <c r="AD62" s="1">
        <v>2</v>
      </c>
      <c r="AE62" s="1" t="s">
        <v>137</v>
      </c>
      <c r="AF62" s="1" t="s">
        <v>163</v>
      </c>
      <c r="AJ62" s="4">
        <v>47.09157625</v>
      </c>
      <c r="AL62" s="4">
        <v>28.32389192</v>
      </c>
      <c r="AP62" s="4">
        <v>11.87633197</v>
      </c>
      <c r="AR62" s="4">
        <v>50.14574602</v>
      </c>
      <c r="BF62" s="4">
        <v>34.35938654</v>
      </c>
      <c r="BL62" s="4" t="s">
        <v>321</v>
      </c>
      <c r="BN62" s="92" t="s">
        <v>321</v>
      </c>
      <c r="BP62" s="92" t="s">
        <v>321</v>
      </c>
      <c r="BR62" s="4" t="s">
        <v>321</v>
      </c>
      <c r="BT62" s="92" t="s">
        <v>321</v>
      </c>
      <c r="BV62" s="92" t="s">
        <v>321</v>
      </c>
      <c r="BZ62" s="4"/>
      <c r="CA62" s="4"/>
      <c r="CB62" s="4"/>
      <c r="CC62" s="4"/>
      <c r="CD62" s="4" t="s">
        <v>321</v>
      </c>
      <c r="CH62"/>
      <c r="EG62"/>
      <c r="EJ62" s="26" t="s">
        <v>321</v>
      </c>
      <c r="EK62" s="100" t="s">
        <v>321</v>
      </c>
      <c r="EL62" s="100" t="s">
        <v>321</v>
      </c>
      <c r="EM62" s="100" t="s">
        <v>321</v>
      </c>
      <c r="EN62" s="100" t="s">
        <v>321</v>
      </c>
      <c r="EO62" s="100" t="s">
        <v>321</v>
      </c>
      <c r="EP62" s="100" t="s">
        <v>321</v>
      </c>
      <c r="EQ62" s="100" t="s">
        <v>321</v>
      </c>
      <c r="ER62" s="100" t="s">
        <v>321</v>
      </c>
      <c r="ES62" s="100" t="s">
        <v>321</v>
      </c>
      <c r="ET62" s="100" t="s">
        <v>321</v>
      </c>
      <c r="EU62" s="100" t="s">
        <v>321</v>
      </c>
      <c r="EV62" s="100" t="s">
        <v>321</v>
      </c>
      <c r="EW62" s="100" t="s">
        <v>321</v>
      </c>
      <c r="EX62" s="100" t="s">
        <v>321</v>
      </c>
      <c r="EY62" s="100" t="s">
        <v>321</v>
      </c>
      <c r="EZ62" s="100" t="s">
        <v>321</v>
      </c>
      <c r="FA62" s="100" t="s">
        <v>321</v>
      </c>
      <c r="FB62" s="100" t="s">
        <v>321</v>
      </c>
      <c r="FC62" s="100" t="s">
        <v>321</v>
      </c>
      <c r="FD62" s="100" t="s">
        <v>321</v>
      </c>
      <c r="FE62" s="100" t="s">
        <v>321</v>
      </c>
      <c r="FF62" s="100" t="s">
        <v>321</v>
      </c>
      <c r="FG62" s="100" t="s">
        <v>321</v>
      </c>
      <c r="FH62" s="26" t="s">
        <v>321</v>
      </c>
      <c r="FI62" s="100" t="s">
        <v>321</v>
      </c>
      <c r="FJ62" s="21">
        <v>0</v>
      </c>
      <c r="FK62" s="21"/>
      <c r="FL62" s="21"/>
      <c r="FM62" s="21"/>
      <c r="FO62" s="1"/>
      <c r="FP62" s="1"/>
      <c r="FR62" s="4"/>
      <c r="FS62" s="25" t="s">
        <v>321</v>
      </c>
      <c r="FT62" s="4"/>
      <c r="FU62" s="25" t="s">
        <v>321</v>
      </c>
      <c r="FV62" s="4"/>
      <c r="FW62" s="25" t="s">
        <v>321</v>
      </c>
      <c r="FX62" s="4"/>
      <c r="FY62" s="25" t="s">
        <v>321</v>
      </c>
      <c r="GA62" s="25" t="s">
        <v>321</v>
      </c>
      <c r="GC62" s="25" t="s">
        <v>321</v>
      </c>
      <c r="GF62" s="4"/>
      <c r="GG62" s="25">
        <f t="shared" si="4"/>
      </c>
      <c r="GI62" s="8" t="s">
        <v>321</v>
      </c>
      <c r="GK62" s="8" t="s">
        <v>321</v>
      </c>
      <c r="GM62" s="8" t="s">
        <v>321</v>
      </c>
      <c r="GO62" s="8" t="s">
        <v>321</v>
      </c>
      <c r="GQ62" s="8" t="s">
        <v>321</v>
      </c>
      <c r="GS62" s="8" t="s">
        <v>321</v>
      </c>
      <c r="GU62" s="8" t="s">
        <v>321</v>
      </c>
      <c r="GW62" s="25">
        <f t="shared" si="5"/>
      </c>
    </row>
    <row r="63" spans="1:205" ht="12.75">
      <c r="A63" s="27">
        <v>322</v>
      </c>
      <c r="B63" s="1" t="s">
        <v>196</v>
      </c>
      <c r="C63" s="1" t="s">
        <v>70</v>
      </c>
      <c r="D63" s="1" t="s">
        <v>71</v>
      </c>
      <c r="E63" s="1" t="s">
        <v>47</v>
      </c>
      <c r="F63" s="1" t="s">
        <v>89</v>
      </c>
      <c r="H63" s="1" t="s">
        <v>63</v>
      </c>
      <c r="K63" s="1" t="s">
        <v>51</v>
      </c>
      <c r="T63" s="2">
        <v>33725</v>
      </c>
      <c r="U63" s="1" t="s">
        <v>197</v>
      </c>
      <c r="V63" s="1" t="s">
        <v>87</v>
      </c>
      <c r="Y63" s="1">
        <v>3</v>
      </c>
      <c r="AD63" s="1">
        <v>3</v>
      </c>
      <c r="AE63" s="1" t="s">
        <v>367</v>
      </c>
      <c r="AH63" s="4">
        <v>18.42087582</v>
      </c>
      <c r="AJ63" s="4">
        <v>27.15940222</v>
      </c>
      <c r="AL63" s="4">
        <v>21.33768906</v>
      </c>
      <c r="BF63" s="4">
        <v>22.30598903</v>
      </c>
      <c r="BI63">
        <v>3</v>
      </c>
      <c r="BJ63" t="s">
        <v>137</v>
      </c>
      <c r="BK63" t="s">
        <v>345</v>
      </c>
      <c r="BL63" s="4" t="s">
        <v>321</v>
      </c>
      <c r="BM63" s="92">
        <v>99.25301786</v>
      </c>
      <c r="BN63" s="92" t="s">
        <v>321</v>
      </c>
      <c r="BO63" s="92">
        <v>98.66173104</v>
      </c>
      <c r="BP63" s="92" t="s">
        <v>321</v>
      </c>
      <c r="BQ63" s="92">
        <v>98.74805475</v>
      </c>
      <c r="BR63" s="4" t="s">
        <v>321</v>
      </c>
      <c r="BT63" s="92" t="s">
        <v>321</v>
      </c>
      <c r="BV63" s="92" t="s">
        <v>321</v>
      </c>
      <c r="BZ63" s="4"/>
      <c r="CA63" s="4"/>
      <c r="CB63" s="4"/>
      <c r="CC63" s="4"/>
      <c r="CD63" s="4" t="s">
        <v>321</v>
      </c>
      <c r="CE63" s="97">
        <v>98.8834525</v>
      </c>
      <c r="CH63"/>
      <c r="CI63" s="8" t="s">
        <v>137</v>
      </c>
      <c r="CK63" s="8" t="s">
        <v>137</v>
      </c>
      <c r="CM63" s="8" t="s">
        <v>137</v>
      </c>
      <c r="DA63" s="8" t="s">
        <v>137</v>
      </c>
      <c r="DD63" s="4">
        <v>2952534.2</v>
      </c>
      <c r="DF63" s="4">
        <v>76076.7</v>
      </c>
      <c r="DI63" s="4">
        <v>3028610.9</v>
      </c>
      <c r="DK63" s="12">
        <v>3738516.1</v>
      </c>
      <c r="DM63" s="12">
        <v>3076635.2</v>
      </c>
      <c r="DO63" s="12">
        <v>2583814</v>
      </c>
      <c r="DQ63" s="12">
        <v>3014988.7</v>
      </c>
      <c r="DS63" s="12">
        <v>2996068.2</v>
      </c>
      <c r="DU63" s="12">
        <v>2761643.4</v>
      </c>
      <c r="EG63"/>
      <c r="EI63" s="12">
        <v>3028610.9</v>
      </c>
      <c r="EJ63" s="26">
        <v>0</v>
      </c>
      <c r="EK63" s="100">
        <v>3678784.2</v>
      </c>
      <c r="EL63" s="100">
        <v>0</v>
      </c>
      <c r="EM63" s="100">
        <v>2963411.7</v>
      </c>
      <c r="EN63" s="100">
        <v>0</v>
      </c>
      <c r="EO63" s="100">
        <v>2470474.5</v>
      </c>
      <c r="EP63" s="100">
        <v>0</v>
      </c>
      <c r="EQ63" s="100">
        <v>2957882.6</v>
      </c>
      <c r="ER63" s="100">
        <v>0</v>
      </c>
      <c r="ES63" s="100">
        <v>2939250.2</v>
      </c>
      <c r="ET63" s="100">
        <v>0</v>
      </c>
      <c r="EU63" s="100">
        <v>2705401.9</v>
      </c>
      <c r="EV63" s="100" t="s">
        <v>321</v>
      </c>
      <c r="EW63" s="100" t="s">
        <v>321</v>
      </c>
      <c r="EX63" s="100" t="s">
        <v>321</v>
      </c>
      <c r="EY63" s="100" t="s">
        <v>321</v>
      </c>
      <c r="EZ63" s="100" t="s">
        <v>321</v>
      </c>
      <c r="FA63" s="100" t="s">
        <v>321</v>
      </c>
      <c r="FB63" s="100" t="s">
        <v>321</v>
      </c>
      <c r="FC63" s="100" t="s">
        <v>321</v>
      </c>
      <c r="FD63" s="100" t="s">
        <v>321</v>
      </c>
      <c r="FE63" s="100" t="s">
        <v>321</v>
      </c>
      <c r="FF63" s="100" t="s">
        <v>321</v>
      </c>
      <c r="FG63" s="100" t="s">
        <v>321</v>
      </c>
      <c r="FH63" s="26">
        <v>0</v>
      </c>
      <c r="FI63" s="100">
        <v>2952534.2</v>
      </c>
      <c r="FJ63" s="21">
        <v>141.805</v>
      </c>
      <c r="FK63" s="21"/>
      <c r="FL63" s="21"/>
      <c r="FM63" s="21">
        <v>141.81</v>
      </c>
      <c r="FN63" s="19">
        <v>210.5793915</v>
      </c>
      <c r="FO63" s="1">
        <v>2</v>
      </c>
      <c r="FP63" s="1" t="s">
        <v>367</v>
      </c>
      <c r="FQ63" s="1" t="s">
        <v>366</v>
      </c>
      <c r="FR63" s="4"/>
      <c r="FS63" s="25">
        <v>25.73512022078432</v>
      </c>
      <c r="FT63" s="4"/>
      <c r="FU63" s="25">
        <v>48.685715424024565</v>
      </c>
      <c r="FV63" s="4"/>
      <c r="FW63" s="25">
        <v>44.067791047334865</v>
      </c>
      <c r="FX63" s="4"/>
      <c r="FY63" s="25" t="s">
        <v>321</v>
      </c>
      <c r="GA63" s="25" t="s">
        <v>321</v>
      </c>
      <c r="GC63" s="25" t="s">
        <v>321</v>
      </c>
      <c r="GF63" s="4"/>
      <c r="GG63" s="25">
        <f t="shared" si="4"/>
        <v>39.49620889738125</v>
      </c>
      <c r="GI63" s="8">
        <v>3.445212253774142</v>
      </c>
      <c r="GK63" s="8">
        <v>3.637961940328109</v>
      </c>
      <c r="GM63" s="8">
        <v>3.5199455445303753</v>
      </c>
      <c r="GU63" s="8" t="s">
        <v>321</v>
      </c>
      <c r="GW63" s="25">
        <f t="shared" si="5"/>
        <v>3.534373246210875</v>
      </c>
    </row>
    <row r="64" spans="1:205" ht="12.75">
      <c r="A64" s="27">
        <v>323</v>
      </c>
      <c r="B64" s="1" t="s">
        <v>250</v>
      </c>
      <c r="C64" s="1" t="s">
        <v>70</v>
      </c>
      <c r="D64" s="1" t="s">
        <v>71</v>
      </c>
      <c r="E64" s="1" t="s">
        <v>47</v>
      </c>
      <c r="F64" s="1" t="s">
        <v>89</v>
      </c>
      <c r="H64" s="1" t="s">
        <v>63</v>
      </c>
      <c r="K64" s="1" t="s">
        <v>51</v>
      </c>
      <c r="T64" s="2">
        <v>34731</v>
      </c>
      <c r="U64" s="1" t="s">
        <v>251</v>
      </c>
      <c r="AD64" s="1">
        <v>1</v>
      </c>
      <c r="AE64" s="1" t="s">
        <v>137</v>
      </c>
      <c r="AF64" s="1" t="s">
        <v>240</v>
      </c>
      <c r="AH64" s="4">
        <v>93.74</v>
      </c>
      <c r="AJ64" s="4">
        <v>64.98</v>
      </c>
      <c r="AL64" s="4">
        <v>94.120944</v>
      </c>
      <c r="BF64" s="4">
        <v>84.28031467</v>
      </c>
      <c r="BI64">
        <v>1</v>
      </c>
      <c r="BJ64" t="s">
        <v>137</v>
      </c>
      <c r="BK64" t="s">
        <v>345</v>
      </c>
      <c r="BL64" s="4" t="s">
        <v>321</v>
      </c>
      <c r="BM64" s="92">
        <v>88.46022472</v>
      </c>
      <c r="BN64" s="92" t="s">
        <v>321</v>
      </c>
      <c r="BO64" s="92">
        <v>91.31379173</v>
      </c>
      <c r="BP64" s="92" t="s">
        <v>321</v>
      </c>
      <c r="BQ64" s="92">
        <v>86.94736816</v>
      </c>
      <c r="BR64" s="4" t="s">
        <v>321</v>
      </c>
      <c r="BT64" s="92" t="s">
        <v>321</v>
      </c>
      <c r="BV64" s="92" t="s">
        <v>321</v>
      </c>
      <c r="BZ64" s="4"/>
      <c r="CA64" s="4"/>
      <c r="CB64" s="4"/>
      <c r="CC64" s="4"/>
      <c r="CD64" s="4" t="s">
        <v>321</v>
      </c>
      <c r="CE64" s="97">
        <v>88.91773259</v>
      </c>
      <c r="CH64"/>
      <c r="CI64" s="8" t="s">
        <v>137</v>
      </c>
      <c r="CK64" s="8" t="s">
        <v>137</v>
      </c>
      <c r="CM64" s="8" t="s">
        <v>137</v>
      </c>
      <c r="DA64" s="8" t="s">
        <v>137</v>
      </c>
      <c r="DD64" s="4">
        <v>1099751.4</v>
      </c>
      <c r="DF64" s="4">
        <v>53162.2</v>
      </c>
      <c r="DI64" s="4">
        <v>1152913.5</v>
      </c>
      <c r="DK64" s="12">
        <v>1231478.4</v>
      </c>
      <c r="DM64" s="12">
        <v>1134093</v>
      </c>
      <c r="DO64" s="12">
        <v>1093169.2</v>
      </c>
      <c r="EG64"/>
      <c r="EI64" s="12">
        <v>1152913.5</v>
      </c>
      <c r="EJ64" s="26">
        <v>0</v>
      </c>
      <c r="EK64" s="100">
        <v>1165667.1</v>
      </c>
      <c r="EL64" s="100">
        <v>0</v>
      </c>
      <c r="EM64" s="100">
        <v>1075897.4</v>
      </c>
      <c r="EN64" s="100">
        <v>0</v>
      </c>
      <c r="EO64" s="100">
        <v>1057689.7</v>
      </c>
      <c r="EP64" s="100" t="s">
        <v>321</v>
      </c>
      <c r="EQ64" s="100" t="s">
        <v>321</v>
      </c>
      <c r="ER64" s="100" t="s">
        <v>321</v>
      </c>
      <c r="ES64" s="100" t="s">
        <v>321</v>
      </c>
      <c r="ET64" s="100" t="s">
        <v>321</v>
      </c>
      <c r="EU64" s="100" t="s">
        <v>321</v>
      </c>
      <c r="EV64" s="100" t="s">
        <v>321</v>
      </c>
      <c r="EW64" s="100" t="s">
        <v>321</v>
      </c>
      <c r="EX64" s="100" t="s">
        <v>321</v>
      </c>
      <c r="EY64" s="100" t="s">
        <v>321</v>
      </c>
      <c r="EZ64" s="100" t="s">
        <v>321</v>
      </c>
      <c r="FA64" s="100" t="s">
        <v>321</v>
      </c>
      <c r="FB64" s="100" t="s">
        <v>321</v>
      </c>
      <c r="FC64" s="100" t="s">
        <v>321</v>
      </c>
      <c r="FD64" s="100" t="s">
        <v>321</v>
      </c>
      <c r="FE64" s="100" t="s">
        <v>321</v>
      </c>
      <c r="FF64" s="100" t="s">
        <v>321</v>
      </c>
      <c r="FG64" s="100" t="s">
        <v>321</v>
      </c>
      <c r="FH64" s="26">
        <v>0</v>
      </c>
      <c r="FI64" s="100">
        <v>1099751.4</v>
      </c>
      <c r="FJ64" s="21">
        <v>166.66666666666666</v>
      </c>
      <c r="FK64" s="21"/>
      <c r="FL64" s="21"/>
      <c r="FM64" s="21">
        <v>166.67</v>
      </c>
      <c r="FN64" s="19">
        <v>211.9212698</v>
      </c>
      <c r="FO64" s="1">
        <v>1</v>
      </c>
      <c r="FP64" s="1" t="s">
        <v>137</v>
      </c>
      <c r="FQ64" s="1" t="s">
        <v>342</v>
      </c>
      <c r="FR64" s="4"/>
      <c r="FS64" s="25">
        <v>130.78179259589405</v>
      </c>
      <c r="FT64" s="4"/>
      <c r="FU64" s="25">
        <v>102.53630753033846</v>
      </c>
      <c r="FV64" s="4"/>
      <c r="FW64" s="25">
        <v>157.80319311691756</v>
      </c>
      <c r="FX64" s="4"/>
      <c r="FY64" s="25" t="s">
        <v>321</v>
      </c>
      <c r="GA64" s="25" t="s">
        <v>321</v>
      </c>
      <c r="GC64" s="25" t="s">
        <v>321</v>
      </c>
      <c r="GF64" s="4"/>
      <c r="GG64" s="25">
        <f t="shared" si="4"/>
        <v>130.37376441438334</v>
      </c>
      <c r="GI64" s="8">
        <v>1.1333131661805984</v>
      </c>
      <c r="GK64" s="8">
        <v>1.1804495626068903</v>
      </c>
      <c r="GM64" s="8">
        <v>1.2089760521194437</v>
      </c>
      <c r="GO64" s="8" t="s">
        <v>321</v>
      </c>
      <c r="GQ64" s="8" t="s">
        <v>321</v>
      </c>
      <c r="GS64" s="8" t="s">
        <v>321</v>
      </c>
      <c r="GU64" s="8" t="s">
        <v>321</v>
      </c>
      <c r="GW64" s="25">
        <f t="shared" si="5"/>
        <v>1.1742462603023107</v>
      </c>
    </row>
    <row r="65" spans="1:205" ht="12.75">
      <c r="A65" s="27">
        <v>323</v>
      </c>
      <c r="B65" s="1" t="s">
        <v>238</v>
      </c>
      <c r="C65" s="1" t="s">
        <v>70</v>
      </c>
      <c r="D65" s="1" t="s">
        <v>71</v>
      </c>
      <c r="E65" s="1" t="s">
        <v>47</v>
      </c>
      <c r="F65" s="1" t="s">
        <v>89</v>
      </c>
      <c r="H65" s="1" t="s">
        <v>63</v>
      </c>
      <c r="K65" s="1" t="s">
        <v>51</v>
      </c>
      <c r="T65" s="2">
        <v>34731</v>
      </c>
      <c r="U65" s="1" t="s">
        <v>239</v>
      </c>
      <c r="AD65" s="1">
        <v>1</v>
      </c>
      <c r="AE65" s="1" t="s">
        <v>137</v>
      </c>
      <c r="AF65" s="1" t="s">
        <v>240</v>
      </c>
      <c r="AH65" s="4">
        <v>35.36</v>
      </c>
      <c r="AJ65" s="4">
        <v>39.5</v>
      </c>
      <c r="AL65" s="4">
        <v>88.3</v>
      </c>
      <c r="BF65" s="4">
        <v>54.38666667</v>
      </c>
      <c r="BI65">
        <v>1</v>
      </c>
      <c r="BJ65" t="s">
        <v>137</v>
      </c>
      <c r="BK65" t="s">
        <v>345</v>
      </c>
      <c r="BL65" s="4" t="s">
        <v>321</v>
      </c>
      <c r="BM65" s="92">
        <v>88.92544111</v>
      </c>
      <c r="BN65" s="92" t="s">
        <v>321</v>
      </c>
      <c r="BO65" s="92">
        <v>88.05833115</v>
      </c>
      <c r="BP65" s="92" t="s">
        <v>321</v>
      </c>
      <c r="BQ65" s="92">
        <v>77.07185287</v>
      </c>
      <c r="BR65" s="4" t="s">
        <v>321</v>
      </c>
      <c r="BT65" s="92" t="s">
        <v>321</v>
      </c>
      <c r="BV65" s="92" t="s">
        <v>321</v>
      </c>
      <c r="BZ65" s="4"/>
      <c r="CA65" s="4"/>
      <c r="CB65" s="4"/>
      <c r="CC65" s="4"/>
      <c r="CD65" s="4" t="s">
        <v>321</v>
      </c>
      <c r="CE65" s="97">
        <v>84.23850619</v>
      </c>
      <c r="CH65"/>
      <c r="CI65" s="8" t="s">
        <v>137</v>
      </c>
      <c r="CK65" s="8" t="s">
        <v>137</v>
      </c>
      <c r="CM65" s="8" t="s">
        <v>137</v>
      </c>
      <c r="DA65" s="8" t="s">
        <v>137</v>
      </c>
      <c r="DD65" s="4">
        <v>459136.9</v>
      </c>
      <c r="DF65" s="4">
        <v>63974.6</v>
      </c>
      <c r="DI65" s="4">
        <v>523111.5</v>
      </c>
      <c r="DK65" s="12">
        <v>484044.2</v>
      </c>
      <c r="DM65" s="12">
        <v>501454.2</v>
      </c>
      <c r="DO65" s="12">
        <v>583836.1</v>
      </c>
      <c r="EG65"/>
      <c r="EI65" s="12">
        <v>523111.5</v>
      </c>
      <c r="EJ65" s="26">
        <v>0</v>
      </c>
      <c r="EK65" s="100">
        <v>439448.4</v>
      </c>
      <c r="EL65" s="100">
        <v>0</v>
      </c>
      <c r="EM65" s="100">
        <v>461664.6</v>
      </c>
      <c r="EN65" s="100">
        <v>0</v>
      </c>
      <c r="EO65" s="100">
        <v>476297.7</v>
      </c>
      <c r="EP65" s="100" t="s">
        <v>321</v>
      </c>
      <c r="EQ65" s="100" t="s">
        <v>321</v>
      </c>
      <c r="ER65" s="100" t="s">
        <v>321</v>
      </c>
      <c r="ES65" s="100" t="s">
        <v>321</v>
      </c>
      <c r="ET65" s="100" t="s">
        <v>321</v>
      </c>
      <c r="EU65" s="100" t="s">
        <v>321</v>
      </c>
      <c r="EV65" s="100" t="s">
        <v>321</v>
      </c>
      <c r="EW65" s="100" t="s">
        <v>321</v>
      </c>
      <c r="EX65" s="100" t="s">
        <v>321</v>
      </c>
      <c r="EY65" s="100" t="s">
        <v>321</v>
      </c>
      <c r="EZ65" s="100" t="s">
        <v>321</v>
      </c>
      <c r="FA65" s="100" t="s">
        <v>321</v>
      </c>
      <c r="FB65" s="100" t="s">
        <v>321</v>
      </c>
      <c r="FC65" s="100" t="s">
        <v>321</v>
      </c>
      <c r="FD65" s="100" t="s">
        <v>321</v>
      </c>
      <c r="FE65" s="100" t="s">
        <v>321</v>
      </c>
      <c r="FF65" s="100" t="s">
        <v>321</v>
      </c>
      <c r="FG65" s="100" t="s">
        <v>321</v>
      </c>
      <c r="FH65" s="26">
        <v>0</v>
      </c>
      <c r="FI65" s="100">
        <v>459136.9</v>
      </c>
      <c r="FJ65" s="21">
        <v>170</v>
      </c>
      <c r="FK65" s="21"/>
      <c r="FL65" s="21"/>
      <c r="FM65" s="21">
        <v>170</v>
      </c>
      <c r="FN65" s="19">
        <v>230.6371869</v>
      </c>
      <c r="FO65" s="1">
        <v>1</v>
      </c>
      <c r="FP65" s="1" t="s">
        <v>137</v>
      </c>
      <c r="FQ65" s="1" t="s">
        <v>342</v>
      </c>
      <c r="FR65" s="4"/>
      <c r="FS65" s="25">
        <v>56.96752870246148</v>
      </c>
      <c r="FT65" s="4"/>
      <c r="FU65" s="25">
        <v>59.23067497872319</v>
      </c>
      <c r="FV65" s="4"/>
      <c r="FW65" s="25">
        <v>129.03962446731265</v>
      </c>
      <c r="FX65" s="4"/>
      <c r="FY65" s="25" t="s">
        <v>321</v>
      </c>
      <c r="GA65" s="25" t="s">
        <v>321</v>
      </c>
      <c r="GC65" s="25" t="s">
        <v>321</v>
      </c>
      <c r="GF65" s="4"/>
      <c r="GG65" s="25">
        <f t="shared" si="4"/>
        <v>81.74594271616577</v>
      </c>
      <c r="GI65" s="8">
        <v>0.5143999798845392</v>
      </c>
      <c r="GK65" s="8">
        <v>0.49599997892022596</v>
      </c>
      <c r="GM65" s="8">
        <v>0.562800054167799</v>
      </c>
      <c r="GO65" s="8" t="s">
        <v>321</v>
      </c>
      <c r="GQ65" s="8" t="s">
        <v>321</v>
      </c>
      <c r="GS65" s="8" t="s">
        <v>321</v>
      </c>
      <c r="GU65" s="8" t="s">
        <v>321</v>
      </c>
      <c r="GW65" s="25">
        <f t="shared" si="5"/>
        <v>0.5244000043241881</v>
      </c>
    </row>
    <row r="66" spans="1:205" ht="12.75">
      <c r="A66" s="27">
        <v>323</v>
      </c>
      <c r="B66" s="1" t="s">
        <v>264</v>
      </c>
      <c r="C66" s="1" t="s">
        <v>70</v>
      </c>
      <c r="D66" s="1" t="s">
        <v>71</v>
      </c>
      <c r="E66" s="1" t="s">
        <v>47</v>
      </c>
      <c r="F66" s="1" t="s">
        <v>89</v>
      </c>
      <c r="H66" s="1" t="s">
        <v>63</v>
      </c>
      <c r="K66" s="1" t="s">
        <v>51</v>
      </c>
      <c r="T66" s="2">
        <v>34731</v>
      </c>
      <c r="U66" s="1" t="s">
        <v>265</v>
      </c>
      <c r="AD66" s="1">
        <v>1</v>
      </c>
      <c r="AE66" s="1" t="s">
        <v>137</v>
      </c>
      <c r="AF66" s="1" t="s">
        <v>138</v>
      </c>
      <c r="AH66" s="4">
        <v>227.52</v>
      </c>
      <c r="AJ66" s="4">
        <v>148.63</v>
      </c>
      <c r="AL66" s="4">
        <v>162.31</v>
      </c>
      <c r="BF66" s="4">
        <v>179.4866667</v>
      </c>
      <c r="BI66">
        <v>1</v>
      </c>
      <c r="BJ66" t="s">
        <v>137</v>
      </c>
      <c r="BK66" t="s">
        <v>345</v>
      </c>
      <c r="BL66" s="4" t="s">
        <v>321</v>
      </c>
      <c r="BM66" s="92">
        <v>20.55759799</v>
      </c>
      <c r="BN66" s="92" t="s">
        <v>321</v>
      </c>
      <c r="BO66" s="92">
        <v>29.70785734</v>
      </c>
      <c r="BP66" s="92" t="s">
        <v>321</v>
      </c>
      <c r="BQ66" s="92">
        <v>29.34936527</v>
      </c>
      <c r="BR66" s="4" t="s">
        <v>321</v>
      </c>
      <c r="BT66" s="92" t="s">
        <v>321</v>
      </c>
      <c r="BV66" s="92" t="s">
        <v>321</v>
      </c>
      <c r="BZ66" s="4"/>
      <c r="CA66" s="4"/>
      <c r="CB66" s="4"/>
      <c r="CC66" s="4"/>
      <c r="CD66" s="4" t="s">
        <v>321</v>
      </c>
      <c r="CE66" s="97">
        <v>25.99285154</v>
      </c>
      <c r="CH66"/>
      <c r="CI66" s="8" t="s">
        <v>137</v>
      </c>
      <c r="CK66" s="8" t="s">
        <v>137</v>
      </c>
      <c r="CM66" s="8" t="s">
        <v>137</v>
      </c>
      <c r="DA66" s="8" t="s">
        <v>137</v>
      </c>
      <c r="DF66" s="4">
        <v>250826.3</v>
      </c>
      <c r="DG66" s="4">
        <v>116843.3</v>
      </c>
      <c r="DI66" s="4">
        <v>367669.6</v>
      </c>
      <c r="DK66" s="12">
        <v>434176.6</v>
      </c>
      <c r="DM66" s="12">
        <v>320552.3</v>
      </c>
      <c r="DO66" s="12">
        <v>348279.9</v>
      </c>
      <c r="EG66"/>
      <c r="EI66" s="12">
        <v>367669.6</v>
      </c>
      <c r="EJ66" s="26" t="s">
        <v>321</v>
      </c>
      <c r="EK66" s="100" t="s">
        <v>321</v>
      </c>
      <c r="EL66" s="100" t="s">
        <v>321</v>
      </c>
      <c r="EM66" s="100" t="s">
        <v>321</v>
      </c>
      <c r="EN66" s="100" t="s">
        <v>321</v>
      </c>
      <c r="EO66" s="100" t="s">
        <v>321</v>
      </c>
      <c r="EP66" s="100" t="s">
        <v>321</v>
      </c>
      <c r="EQ66" s="100" t="s">
        <v>321</v>
      </c>
      <c r="ER66" s="100" t="s">
        <v>321</v>
      </c>
      <c r="ES66" s="100" t="s">
        <v>321</v>
      </c>
      <c r="ET66" s="100" t="s">
        <v>321</v>
      </c>
      <c r="EU66" s="100" t="s">
        <v>321</v>
      </c>
      <c r="EV66" s="100" t="s">
        <v>321</v>
      </c>
      <c r="EW66" s="100" t="s">
        <v>321</v>
      </c>
      <c r="EX66" s="100" t="s">
        <v>321</v>
      </c>
      <c r="EY66" s="100" t="s">
        <v>321</v>
      </c>
      <c r="EZ66" s="100" t="s">
        <v>321</v>
      </c>
      <c r="FA66" s="100" t="s">
        <v>321</v>
      </c>
      <c r="FB66" s="100" t="s">
        <v>321</v>
      </c>
      <c r="FC66" s="100" t="s">
        <v>321</v>
      </c>
      <c r="FD66" s="100" t="s">
        <v>321</v>
      </c>
      <c r="FE66" s="100" t="s">
        <v>321</v>
      </c>
      <c r="FF66" s="100" t="s">
        <v>321</v>
      </c>
      <c r="FG66" s="100" t="s">
        <v>321</v>
      </c>
      <c r="FH66" s="26" t="s">
        <v>321</v>
      </c>
      <c r="FI66" s="100" t="s">
        <v>321</v>
      </c>
      <c r="FJ66" s="21">
        <v>0</v>
      </c>
      <c r="FK66" s="21">
        <v>110.4</v>
      </c>
      <c r="FL66" s="21"/>
      <c r="FM66" s="21">
        <v>110.4</v>
      </c>
      <c r="FN66" s="19">
        <v>232.9461129</v>
      </c>
      <c r="FO66" s="1"/>
      <c r="FP66" s="1"/>
      <c r="FR66" s="4"/>
      <c r="FS66" s="25" t="s">
        <v>321</v>
      </c>
      <c r="FT66" s="4"/>
      <c r="FU66" s="25" t="s">
        <v>321</v>
      </c>
      <c r="FV66" s="4"/>
      <c r="FW66" s="25" t="s">
        <v>321</v>
      </c>
      <c r="FX66" s="4"/>
      <c r="FY66" s="25" t="s">
        <v>321</v>
      </c>
      <c r="GA66" s="25" t="s">
        <v>321</v>
      </c>
      <c r="GC66" s="25" t="s">
        <v>321</v>
      </c>
      <c r="GF66" s="4"/>
      <c r="GG66" s="25">
        <f t="shared" si="4"/>
      </c>
      <c r="GI66" s="8" t="s">
        <v>321</v>
      </c>
      <c r="GK66" s="8" t="s">
        <v>321</v>
      </c>
      <c r="GM66" s="8" t="s">
        <v>321</v>
      </c>
      <c r="GO66" s="8" t="s">
        <v>321</v>
      </c>
      <c r="GQ66" s="8" t="s">
        <v>321</v>
      </c>
      <c r="GS66" s="8" t="s">
        <v>321</v>
      </c>
      <c r="GU66" s="8" t="s">
        <v>321</v>
      </c>
      <c r="GW66" s="25">
        <f t="shared" si="5"/>
      </c>
    </row>
    <row r="67" spans="1:205" ht="12.75">
      <c r="A67" s="27">
        <v>323</v>
      </c>
      <c r="B67" s="1" t="s">
        <v>114</v>
      </c>
      <c r="C67" s="1" t="s">
        <v>70</v>
      </c>
      <c r="D67" s="1" t="s">
        <v>71</v>
      </c>
      <c r="E67" s="1" t="s">
        <v>47</v>
      </c>
      <c r="F67" s="1" t="s">
        <v>89</v>
      </c>
      <c r="H67" s="1" t="s">
        <v>63</v>
      </c>
      <c r="K67" s="1" t="s">
        <v>51</v>
      </c>
      <c r="T67" s="2">
        <v>34943</v>
      </c>
      <c r="U67" s="1" t="s">
        <v>115</v>
      </c>
      <c r="V67" s="1" t="s">
        <v>87</v>
      </c>
      <c r="Y67" s="1">
        <v>3</v>
      </c>
      <c r="AD67" s="1">
        <v>2</v>
      </c>
      <c r="AE67" s="1" t="s">
        <v>367</v>
      </c>
      <c r="AH67" s="4">
        <v>36.24491886</v>
      </c>
      <c r="AJ67" s="4">
        <v>30.89151331</v>
      </c>
      <c r="AL67" s="4">
        <v>24.48069085</v>
      </c>
      <c r="BF67" s="4">
        <v>30.53904101</v>
      </c>
      <c r="BI67">
        <v>2</v>
      </c>
      <c r="BJ67" t="s">
        <v>137</v>
      </c>
      <c r="BK67" t="s">
        <v>345</v>
      </c>
      <c r="BL67" s="4" t="s">
        <v>321</v>
      </c>
      <c r="BM67" s="92">
        <v>98.64420716</v>
      </c>
      <c r="BN67" s="92" t="s">
        <v>321</v>
      </c>
      <c r="BO67" s="92">
        <v>98.81352601</v>
      </c>
      <c r="BP67" s="92" t="s">
        <v>321</v>
      </c>
      <c r="BQ67" s="92">
        <v>98.94831615</v>
      </c>
      <c r="BR67" s="4" t="s">
        <v>321</v>
      </c>
      <c r="BT67" s="92" t="s">
        <v>321</v>
      </c>
      <c r="BV67" s="92" t="s">
        <v>321</v>
      </c>
      <c r="BZ67" s="4"/>
      <c r="CA67" s="4"/>
      <c r="CB67" s="4"/>
      <c r="CC67" s="4"/>
      <c r="CD67" s="4" t="s">
        <v>321</v>
      </c>
      <c r="CE67" s="97">
        <v>98.79526278</v>
      </c>
      <c r="CH67"/>
      <c r="CI67" s="8" t="s">
        <v>137</v>
      </c>
      <c r="CK67" s="8" t="s">
        <v>137</v>
      </c>
      <c r="CM67" s="8" t="s">
        <v>137</v>
      </c>
      <c r="DA67" s="8" t="s">
        <v>137</v>
      </c>
      <c r="DD67" s="4">
        <v>3726657.1</v>
      </c>
      <c r="DF67" s="4">
        <v>232542.1</v>
      </c>
      <c r="DI67" s="4">
        <v>3842928.2</v>
      </c>
      <c r="DK67" s="12">
        <v>4052779.7</v>
      </c>
      <c r="DM67" s="12">
        <v>3947118.5</v>
      </c>
      <c r="DO67" s="12">
        <v>3528886.3</v>
      </c>
      <c r="EG67"/>
      <c r="EI67" s="12">
        <v>3842928.2</v>
      </c>
      <c r="EJ67" s="26">
        <v>0</v>
      </c>
      <c r="EK67" s="100">
        <v>3916240.5</v>
      </c>
      <c r="EL67" s="100">
        <v>0</v>
      </c>
      <c r="EM67" s="100">
        <v>3813857.8</v>
      </c>
      <c r="EN67" s="100">
        <v>0</v>
      </c>
      <c r="EO67" s="100">
        <v>3449873.1</v>
      </c>
      <c r="EP67" s="100" t="s">
        <v>321</v>
      </c>
      <c r="EQ67" s="100" t="s">
        <v>321</v>
      </c>
      <c r="ER67" s="100" t="s">
        <v>321</v>
      </c>
      <c r="ES67" s="100" t="s">
        <v>321</v>
      </c>
      <c r="ET67" s="100" t="s">
        <v>321</v>
      </c>
      <c r="EU67" s="100" t="s">
        <v>321</v>
      </c>
      <c r="EV67" s="100" t="s">
        <v>321</v>
      </c>
      <c r="EW67" s="100" t="s">
        <v>321</v>
      </c>
      <c r="EX67" s="100" t="s">
        <v>321</v>
      </c>
      <c r="EY67" s="100" t="s">
        <v>321</v>
      </c>
      <c r="EZ67" s="100" t="s">
        <v>321</v>
      </c>
      <c r="FA67" s="100" t="s">
        <v>321</v>
      </c>
      <c r="FB67" s="100" t="s">
        <v>321</v>
      </c>
      <c r="FC67" s="100" t="s">
        <v>321</v>
      </c>
      <c r="FD67" s="100" t="s">
        <v>321</v>
      </c>
      <c r="FE67" s="100" t="s">
        <v>321</v>
      </c>
      <c r="FF67" s="100" t="s">
        <v>321</v>
      </c>
      <c r="FG67" s="100" t="s">
        <v>321</v>
      </c>
      <c r="FH67" s="26">
        <v>0</v>
      </c>
      <c r="FI67" s="100">
        <v>3726657.1</v>
      </c>
      <c r="FJ67" s="21">
        <v>200.33333333333334</v>
      </c>
      <c r="FK67" s="21"/>
      <c r="FL67" s="21"/>
      <c r="FM67" s="21">
        <v>200.33</v>
      </c>
      <c r="FN67" s="19">
        <v>239.5597407</v>
      </c>
      <c r="FO67" s="1">
        <v>2</v>
      </c>
      <c r="FP67" s="1" t="s">
        <v>367</v>
      </c>
      <c r="FQ67" s="1" t="s">
        <v>366</v>
      </c>
      <c r="FR67" s="4"/>
      <c r="FS67" s="25">
        <v>55.68009446257494</v>
      </c>
      <c r="FT67" s="4"/>
      <c r="FU67" s="25">
        <v>47.465641233730864</v>
      </c>
      <c r="FV67" s="4"/>
      <c r="FW67" s="25">
        <v>36.923348734134755</v>
      </c>
      <c r="FX67" s="4"/>
      <c r="FY67" s="25" t="s">
        <v>321</v>
      </c>
      <c r="GA67" s="25" t="s">
        <v>321</v>
      </c>
      <c r="GC67" s="25" t="s">
        <v>321</v>
      </c>
      <c r="GF67" s="4"/>
      <c r="GG67" s="25">
        <f t="shared" si="4"/>
        <v>46.689694810146854</v>
      </c>
      <c r="GI67" s="8">
        <v>4.106829068559963</v>
      </c>
      <c r="GK67" s="8">
        <v>4.000563150459878</v>
      </c>
      <c r="GM67" s="8">
        <v>3.510879123429977</v>
      </c>
      <c r="GO67" s="8" t="s">
        <v>321</v>
      </c>
      <c r="GQ67" s="8" t="s">
        <v>321</v>
      </c>
      <c r="GS67" s="8" t="s">
        <v>321</v>
      </c>
      <c r="GU67" s="8" t="s">
        <v>321</v>
      </c>
      <c r="GW67" s="25">
        <f t="shared" si="5"/>
        <v>3.8727571141499393</v>
      </c>
    </row>
    <row r="68" spans="1:205" ht="12.75">
      <c r="A68" s="27">
        <v>323</v>
      </c>
      <c r="B68" s="1" t="s">
        <v>247</v>
      </c>
      <c r="C68" s="1" t="s">
        <v>70</v>
      </c>
      <c r="D68" s="1" t="s">
        <v>71</v>
      </c>
      <c r="E68" s="1" t="s">
        <v>47</v>
      </c>
      <c r="F68" s="1" t="s">
        <v>89</v>
      </c>
      <c r="H68" s="1" t="s">
        <v>63</v>
      </c>
      <c r="K68" s="1" t="s">
        <v>51</v>
      </c>
      <c r="T68" s="2">
        <v>33725</v>
      </c>
      <c r="U68" s="1" t="s">
        <v>197</v>
      </c>
      <c r="V68" s="1" t="s">
        <v>87</v>
      </c>
      <c r="Y68" s="1">
        <v>3</v>
      </c>
      <c r="AD68" s="1">
        <v>3</v>
      </c>
      <c r="AE68" s="1" t="s">
        <v>367</v>
      </c>
      <c r="AH68" s="4">
        <v>108.7576267</v>
      </c>
      <c r="AJ68" s="4">
        <v>86.65046401</v>
      </c>
      <c r="AL68" s="4">
        <v>27.4432977</v>
      </c>
      <c r="BF68" s="4">
        <v>74.28379614</v>
      </c>
      <c r="BI68">
        <v>3</v>
      </c>
      <c r="BJ68" t="s">
        <v>137</v>
      </c>
      <c r="BK68" t="s">
        <v>345</v>
      </c>
      <c r="BL68" s="4" t="s">
        <v>321</v>
      </c>
      <c r="BM68" s="92">
        <v>96.13634157</v>
      </c>
      <c r="BN68" s="92" t="s">
        <v>322</v>
      </c>
      <c r="BO68" s="92">
        <v>95.71641759</v>
      </c>
      <c r="BP68" s="92" t="s">
        <v>322</v>
      </c>
      <c r="BQ68" s="92">
        <v>98.72527706</v>
      </c>
      <c r="BR68" s="4" t="s">
        <v>321</v>
      </c>
      <c r="BT68" s="92" t="s">
        <v>321</v>
      </c>
      <c r="BV68" s="92" t="s">
        <v>321</v>
      </c>
      <c r="BZ68" s="4"/>
      <c r="CA68" s="4"/>
      <c r="CB68" s="4"/>
      <c r="CC68" s="4"/>
      <c r="CD68" s="4" t="s">
        <v>322</v>
      </c>
      <c r="CE68" s="97">
        <v>96.71688033</v>
      </c>
      <c r="CH68"/>
      <c r="CI68" s="8" t="s">
        <v>137</v>
      </c>
      <c r="CK68" s="8" t="s">
        <v>137</v>
      </c>
      <c r="CM68" s="8" t="s">
        <v>137</v>
      </c>
      <c r="DA68" s="8" t="s">
        <v>137</v>
      </c>
      <c r="DD68" s="4">
        <v>3445991.6</v>
      </c>
      <c r="DF68" s="4">
        <v>71470.3</v>
      </c>
      <c r="DI68" s="4">
        <v>3500100.4</v>
      </c>
      <c r="DK68" s="12">
        <v>4267369</v>
      </c>
      <c r="DL68" s="12">
        <v>2.3</v>
      </c>
      <c r="DM68" s="12">
        <v>3138834.4</v>
      </c>
      <c r="DN68" s="12">
        <v>2</v>
      </c>
      <c r="DO68" s="12">
        <v>3330378.7</v>
      </c>
      <c r="DP68" s="12">
        <v>2</v>
      </c>
      <c r="DQ68" s="12">
        <v>3568750</v>
      </c>
      <c r="DR68" s="12">
        <v>2.3</v>
      </c>
      <c r="DS68" s="12">
        <v>3281100.1</v>
      </c>
      <c r="DT68" s="12">
        <v>2.2</v>
      </c>
      <c r="DU68" s="12">
        <v>3414170.3</v>
      </c>
      <c r="EG68"/>
      <c r="EH68" s="12">
        <v>2</v>
      </c>
      <c r="EI68" s="12">
        <v>3500100.4</v>
      </c>
      <c r="EJ68" s="26">
        <v>0</v>
      </c>
      <c r="EK68" s="100">
        <v>4232864.4</v>
      </c>
      <c r="EL68" s="100">
        <v>0</v>
      </c>
      <c r="EM68" s="100">
        <v>3103038.4</v>
      </c>
      <c r="EN68" s="100">
        <v>0</v>
      </c>
      <c r="EO68" s="100">
        <v>3296510.1</v>
      </c>
      <c r="EP68" s="100">
        <v>0</v>
      </c>
      <c r="EQ68" s="100">
        <v>3496408.7</v>
      </c>
      <c r="ER68" s="100">
        <v>0</v>
      </c>
      <c r="ES68" s="100">
        <v>3206544</v>
      </c>
      <c r="ET68" s="100">
        <v>0</v>
      </c>
      <c r="EU68" s="100">
        <v>3340584</v>
      </c>
      <c r="EV68" s="100" t="s">
        <v>321</v>
      </c>
      <c r="EW68" s="100" t="s">
        <v>321</v>
      </c>
      <c r="EX68" s="100" t="s">
        <v>321</v>
      </c>
      <c r="EY68" s="100" t="s">
        <v>321</v>
      </c>
      <c r="EZ68" s="100" t="s">
        <v>321</v>
      </c>
      <c r="FA68" s="100" t="s">
        <v>321</v>
      </c>
      <c r="FB68" s="100" t="s">
        <v>321</v>
      </c>
      <c r="FC68" s="100" t="s">
        <v>321</v>
      </c>
      <c r="FD68" s="100" t="s">
        <v>321</v>
      </c>
      <c r="FE68" s="100" t="s">
        <v>321</v>
      </c>
      <c r="FF68" s="100" t="s">
        <v>321</v>
      </c>
      <c r="FG68" s="100" t="s">
        <v>321</v>
      </c>
      <c r="FH68" s="26">
        <v>0</v>
      </c>
      <c r="FI68" s="100">
        <v>3445991.6</v>
      </c>
      <c r="FJ68" s="21">
        <v>204.015</v>
      </c>
      <c r="FK68" s="21"/>
      <c r="FL68" s="21"/>
      <c r="FM68" s="21">
        <v>204.02</v>
      </c>
      <c r="FN68" s="19">
        <v>257.045963</v>
      </c>
      <c r="FO68" s="1">
        <v>3</v>
      </c>
      <c r="FP68" s="1" t="s">
        <v>367</v>
      </c>
      <c r="FQ68" s="1" t="s">
        <v>366</v>
      </c>
      <c r="FR68" s="4"/>
      <c r="FS68" s="25">
        <v>163.3515552158293</v>
      </c>
      <c r="FT68" s="4"/>
      <c r="FU68" s="25">
        <v>155.6692960486207</v>
      </c>
      <c r="FV68" s="4"/>
      <c r="FW68" s="25">
        <v>47.68191519540375</v>
      </c>
      <c r="FX68" s="4"/>
      <c r="FY68" s="25" t="s">
        <v>321</v>
      </c>
      <c r="GA68" s="25" t="s">
        <v>321</v>
      </c>
      <c r="GC68" s="25" t="s">
        <v>321</v>
      </c>
      <c r="GF68" s="4"/>
      <c r="GG68" s="25">
        <f t="shared" si="4"/>
        <v>122.23425548661793</v>
      </c>
      <c r="GI68" s="8">
        <v>4.227898458814571</v>
      </c>
      <c r="GK68" s="8">
        <v>3.63409130836871</v>
      </c>
      <c r="GM68" s="8">
        <v>3.7405708879298594</v>
      </c>
      <c r="GU68" s="8" t="s">
        <v>321</v>
      </c>
      <c r="GW68" s="25">
        <f t="shared" si="5"/>
        <v>3.867520218371047</v>
      </c>
    </row>
    <row r="69" spans="1:205" ht="12.75">
      <c r="A69" s="27">
        <v>403</v>
      </c>
      <c r="B69" s="1" t="s">
        <v>198</v>
      </c>
      <c r="C69" s="1" t="s">
        <v>64</v>
      </c>
      <c r="D69" s="1" t="s">
        <v>65</v>
      </c>
      <c r="E69" s="1" t="s">
        <v>47</v>
      </c>
      <c r="F69" s="1" t="s">
        <v>89</v>
      </c>
      <c r="H69" s="1" t="s">
        <v>63</v>
      </c>
      <c r="K69" s="1" t="s">
        <v>51</v>
      </c>
      <c r="T69" s="2">
        <v>35765</v>
      </c>
      <c r="U69" s="1" t="s">
        <v>199</v>
      </c>
      <c r="V69" s="1" t="s">
        <v>87</v>
      </c>
      <c r="Y69" s="1">
        <v>3</v>
      </c>
      <c r="AD69" s="1">
        <v>1</v>
      </c>
      <c r="AE69" s="1" t="s">
        <v>147</v>
      </c>
      <c r="AH69" s="4">
        <v>26.23428522</v>
      </c>
      <c r="AJ69" s="4">
        <v>30.80347705</v>
      </c>
      <c r="AL69" s="4">
        <v>18.29909384</v>
      </c>
      <c r="AN69" s="4">
        <v>17.31050572</v>
      </c>
      <c r="BF69" s="4">
        <v>23.16184046</v>
      </c>
      <c r="BI69">
        <v>1</v>
      </c>
      <c r="BJ69" t="s">
        <v>137</v>
      </c>
      <c r="BK69" t="s">
        <v>345</v>
      </c>
      <c r="BL69" s="4" t="s">
        <v>321</v>
      </c>
      <c r="BM69" s="92">
        <v>98.45669788</v>
      </c>
      <c r="BN69" s="92" t="s">
        <v>321</v>
      </c>
      <c r="BO69" s="92">
        <v>98.1273023</v>
      </c>
      <c r="BP69" s="92" t="s">
        <v>321</v>
      </c>
      <c r="BQ69" s="92">
        <v>98.53695773</v>
      </c>
      <c r="BR69" s="4" t="s">
        <v>321</v>
      </c>
      <c r="BS69" s="92">
        <v>98.78179625</v>
      </c>
      <c r="BT69" s="92" t="s">
        <v>321</v>
      </c>
      <c r="BV69" s="92" t="s">
        <v>321</v>
      </c>
      <c r="BZ69" s="4"/>
      <c r="CA69" s="4"/>
      <c r="CB69" s="4"/>
      <c r="CC69" s="4"/>
      <c r="CD69" s="4" t="s">
        <v>321</v>
      </c>
      <c r="CE69" s="97">
        <v>98.46020133</v>
      </c>
      <c r="CH69"/>
      <c r="CI69" s="8" t="s">
        <v>137</v>
      </c>
      <c r="CK69" s="8" t="s">
        <v>137</v>
      </c>
      <c r="CM69" s="8" t="s">
        <v>137</v>
      </c>
      <c r="CO69" s="8" t="s">
        <v>137</v>
      </c>
      <c r="DA69" s="8" t="s">
        <v>137</v>
      </c>
      <c r="DD69" s="4">
        <v>1174248.2</v>
      </c>
      <c r="DE69" s="4">
        <v>1006797.5</v>
      </c>
      <c r="DF69" s="4">
        <v>58817.1</v>
      </c>
      <c r="DG69" s="4">
        <v>2700.1</v>
      </c>
      <c r="DH69" s="4">
        <v>37822.9</v>
      </c>
      <c r="DI69" s="4">
        <v>2280385.8</v>
      </c>
      <c r="DK69" s="12">
        <v>2577018.2</v>
      </c>
      <c r="DM69" s="12">
        <v>2493625.7</v>
      </c>
      <c r="DO69" s="12">
        <v>1896146.6</v>
      </c>
      <c r="DQ69" s="12">
        <v>2154214.9</v>
      </c>
      <c r="EG69"/>
      <c r="EI69" s="12">
        <v>2280385.8</v>
      </c>
      <c r="EJ69" s="26">
        <v>0</v>
      </c>
      <c r="EK69" s="100">
        <v>2475302.7</v>
      </c>
      <c r="EL69" s="100">
        <v>0</v>
      </c>
      <c r="EM69" s="100">
        <v>2395686.9</v>
      </c>
      <c r="EN69" s="100">
        <v>0</v>
      </c>
      <c r="EO69" s="100">
        <v>1798447.1</v>
      </c>
      <c r="EP69" s="100">
        <v>0</v>
      </c>
      <c r="EQ69" s="100">
        <v>2054163</v>
      </c>
      <c r="ER69" s="100" t="s">
        <v>321</v>
      </c>
      <c r="ES69" s="100" t="s">
        <v>321</v>
      </c>
      <c r="ET69" s="100" t="s">
        <v>321</v>
      </c>
      <c r="EU69" s="100" t="s">
        <v>321</v>
      </c>
      <c r="EV69" s="100" t="s">
        <v>321</v>
      </c>
      <c r="EW69" s="100" t="s">
        <v>321</v>
      </c>
      <c r="EX69" s="100" t="s">
        <v>321</v>
      </c>
      <c r="EY69" s="100" t="s">
        <v>321</v>
      </c>
      <c r="EZ69" s="100" t="s">
        <v>321</v>
      </c>
      <c r="FA69" s="100" t="s">
        <v>321</v>
      </c>
      <c r="FB69" s="100" t="s">
        <v>321</v>
      </c>
      <c r="FC69" s="100" t="s">
        <v>321</v>
      </c>
      <c r="FD69" s="100" t="s">
        <v>321</v>
      </c>
      <c r="FE69" s="100" t="s">
        <v>321</v>
      </c>
      <c r="FF69" s="100" t="s">
        <v>321</v>
      </c>
      <c r="FG69" s="100" t="s">
        <v>321</v>
      </c>
      <c r="FH69" s="26">
        <v>0</v>
      </c>
      <c r="FI69" s="100">
        <v>2181045.7</v>
      </c>
      <c r="FJ69" s="21">
        <v>233.75</v>
      </c>
      <c r="FK69" s="21">
        <v>55.9</v>
      </c>
      <c r="FL69" s="21">
        <v>26.225</v>
      </c>
      <c r="FM69" s="21">
        <v>317.75</v>
      </c>
      <c r="FN69" s="19">
        <v>315.2060494</v>
      </c>
      <c r="FO69" s="1">
        <v>1</v>
      </c>
      <c r="FP69" s="1" t="s">
        <v>367</v>
      </c>
      <c r="FQ69" s="1" t="s">
        <v>366</v>
      </c>
      <c r="FR69" s="4"/>
      <c r="FS69" s="25">
        <v>42.203826076103574</v>
      </c>
      <c r="FT69" s="4"/>
      <c r="FU69" s="25">
        <v>50.90590093086271</v>
      </c>
      <c r="FV69" s="4"/>
      <c r="FW69" s="25">
        <v>33.095141276527386</v>
      </c>
      <c r="FX69" s="4"/>
      <c r="FY69" s="25">
        <v>28.35758753964836</v>
      </c>
      <c r="GA69" s="25" t="s">
        <v>321</v>
      </c>
      <c r="GC69" s="25" t="s">
        <v>321</v>
      </c>
      <c r="GF69" s="4"/>
      <c r="GG69" s="25">
        <f t="shared" si="4"/>
        <v>38.640613955785504</v>
      </c>
      <c r="GI69" s="8">
        <v>2.7346444697492793</v>
      </c>
      <c r="GK69" s="8">
        <v>2.718319188989372</v>
      </c>
      <c r="GM69" s="8">
        <v>2.262076903391679</v>
      </c>
      <c r="GO69" s="8">
        <v>2.3278197542610046</v>
      </c>
      <c r="GQ69" s="8" t="s">
        <v>321</v>
      </c>
      <c r="GS69" s="8" t="s">
        <v>321</v>
      </c>
      <c r="GU69" s="8" t="s">
        <v>321</v>
      </c>
      <c r="GW69" s="25">
        <f t="shared" si="5"/>
        <v>2.510715079097834</v>
      </c>
    </row>
    <row r="70" spans="1:205" ht="12.75">
      <c r="A70" s="27">
        <v>403</v>
      </c>
      <c r="B70" s="1" t="s">
        <v>190</v>
      </c>
      <c r="C70" s="1" t="s">
        <v>64</v>
      </c>
      <c r="D70" s="1" t="s">
        <v>65</v>
      </c>
      <c r="E70" s="1" t="s">
        <v>47</v>
      </c>
      <c r="F70" s="1" t="s">
        <v>89</v>
      </c>
      <c r="H70" s="1" t="s">
        <v>63</v>
      </c>
      <c r="K70" s="1" t="s">
        <v>51</v>
      </c>
      <c r="T70" s="2">
        <v>35765</v>
      </c>
      <c r="U70" s="1" t="s">
        <v>191</v>
      </c>
      <c r="V70" s="1" t="s">
        <v>87</v>
      </c>
      <c r="Y70" s="1">
        <v>3</v>
      </c>
      <c r="AD70" s="1">
        <v>1</v>
      </c>
      <c r="AE70" s="1" t="s">
        <v>147</v>
      </c>
      <c r="AH70" s="4">
        <v>17.84897348</v>
      </c>
      <c r="AJ70" s="4">
        <v>20.65758951</v>
      </c>
      <c r="AL70" s="4">
        <v>17.88859078</v>
      </c>
      <c r="BF70" s="4">
        <v>18.79838459</v>
      </c>
      <c r="BL70" s="4" t="s">
        <v>321</v>
      </c>
      <c r="BN70" s="92" t="s">
        <v>321</v>
      </c>
      <c r="BP70" s="92" t="s">
        <v>321</v>
      </c>
      <c r="BR70" s="4" t="s">
        <v>321</v>
      </c>
      <c r="BT70" s="92" t="s">
        <v>321</v>
      </c>
      <c r="BV70" s="92" t="s">
        <v>321</v>
      </c>
      <c r="BZ70" s="4"/>
      <c r="CA70" s="4"/>
      <c r="CB70" s="4"/>
      <c r="CC70" s="4"/>
      <c r="CD70" s="4" t="s">
        <v>321</v>
      </c>
      <c r="CH70"/>
      <c r="EG70"/>
      <c r="EJ70" s="26" t="s">
        <v>321</v>
      </c>
      <c r="EK70" s="100" t="s">
        <v>321</v>
      </c>
      <c r="EL70" s="100" t="s">
        <v>321</v>
      </c>
      <c r="EM70" s="100" t="s">
        <v>321</v>
      </c>
      <c r="EN70" s="100" t="s">
        <v>321</v>
      </c>
      <c r="EO70" s="100" t="s">
        <v>321</v>
      </c>
      <c r="EP70" s="100" t="s">
        <v>321</v>
      </c>
      <c r="EQ70" s="100" t="s">
        <v>321</v>
      </c>
      <c r="ER70" s="100" t="s">
        <v>321</v>
      </c>
      <c r="ES70" s="100" t="s">
        <v>321</v>
      </c>
      <c r="ET70" s="100" t="s">
        <v>321</v>
      </c>
      <c r="EU70" s="100" t="s">
        <v>321</v>
      </c>
      <c r="EV70" s="100" t="s">
        <v>321</v>
      </c>
      <c r="EW70" s="100" t="s">
        <v>321</v>
      </c>
      <c r="EX70" s="100" t="s">
        <v>321</v>
      </c>
      <c r="EY70" s="100" t="s">
        <v>321</v>
      </c>
      <c r="EZ70" s="100" t="s">
        <v>321</v>
      </c>
      <c r="FA70" s="100" t="s">
        <v>321</v>
      </c>
      <c r="FB70" s="100" t="s">
        <v>321</v>
      </c>
      <c r="FC70" s="100" t="s">
        <v>321</v>
      </c>
      <c r="FD70" s="100" t="s">
        <v>321</v>
      </c>
      <c r="FE70" s="100" t="s">
        <v>321</v>
      </c>
      <c r="FF70" s="100" t="s">
        <v>321</v>
      </c>
      <c r="FG70" s="100" t="s">
        <v>321</v>
      </c>
      <c r="FH70" s="26" t="s">
        <v>321</v>
      </c>
      <c r="FI70" s="100" t="s">
        <v>321</v>
      </c>
      <c r="FJ70" s="21">
        <v>0</v>
      </c>
      <c r="FK70" s="21"/>
      <c r="FL70" s="21"/>
      <c r="FM70" s="21"/>
      <c r="FO70" s="1"/>
      <c r="FP70" s="1"/>
      <c r="FR70" s="4"/>
      <c r="FS70" s="25" t="s">
        <v>321</v>
      </c>
      <c r="FT70" s="4"/>
      <c r="FU70" s="25" t="s">
        <v>321</v>
      </c>
      <c r="FV70" s="4"/>
      <c r="FW70" s="25" t="s">
        <v>321</v>
      </c>
      <c r="FX70" s="4"/>
      <c r="FY70" s="25" t="s">
        <v>321</v>
      </c>
      <c r="GA70" s="25" t="s">
        <v>321</v>
      </c>
      <c r="GC70" s="25" t="s">
        <v>321</v>
      </c>
      <c r="GF70" s="4"/>
      <c r="GG70" s="25">
        <f t="shared" si="4"/>
      </c>
      <c r="GI70" s="8" t="s">
        <v>321</v>
      </c>
      <c r="GK70" s="8" t="s">
        <v>321</v>
      </c>
      <c r="GM70" s="8" t="s">
        <v>321</v>
      </c>
      <c r="GO70" s="8" t="s">
        <v>321</v>
      </c>
      <c r="GQ70" s="8" t="s">
        <v>321</v>
      </c>
      <c r="GS70" s="8" t="s">
        <v>321</v>
      </c>
      <c r="GU70" s="8" t="s">
        <v>321</v>
      </c>
      <c r="GW70" s="25">
        <f t="shared" si="5"/>
      </c>
    </row>
    <row r="71" spans="1:205" ht="12.75">
      <c r="A71" s="27">
        <v>403</v>
      </c>
      <c r="B71" s="1" t="s">
        <v>107</v>
      </c>
      <c r="C71" s="1" t="s">
        <v>64</v>
      </c>
      <c r="D71" s="1" t="s">
        <v>65</v>
      </c>
      <c r="E71" s="1" t="s">
        <v>47</v>
      </c>
      <c r="F71" s="1" t="s">
        <v>89</v>
      </c>
      <c r="H71" s="1" t="s">
        <v>63</v>
      </c>
      <c r="K71" s="1" t="s">
        <v>51</v>
      </c>
      <c r="T71" s="2">
        <v>35765</v>
      </c>
      <c r="U71" s="1" t="s">
        <v>108</v>
      </c>
      <c r="V71" s="1" t="s">
        <v>87</v>
      </c>
      <c r="Y71" s="1">
        <v>3</v>
      </c>
      <c r="AD71" s="1">
        <v>1</v>
      </c>
      <c r="AE71" s="1" t="s">
        <v>367</v>
      </c>
      <c r="AH71" s="4">
        <v>33.0655794</v>
      </c>
      <c r="AJ71" s="4">
        <v>19.73926935</v>
      </c>
      <c r="AL71" s="4">
        <v>18.58769813</v>
      </c>
      <c r="BF71" s="4">
        <v>23.79751563</v>
      </c>
      <c r="BL71" s="4" t="s">
        <v>321</v>
      </c>
      <c r="BN71" s="92" t="s">
        <v>321</v>
      </c>
      <c r="BP71" s="92" t="s">
        <v>321</v>
      </c>
      <c r="BR71" s="4" t="s">
        <v>321</v>
      </c>
      <c r="BT71" s="92" t="s">
        <v>321</v>
      </c>
      <c r="BV71" s="92" t="s">
        <v>321</v>
      </c>
      <c r="BZ71" s="4"/>
      <c r="CA71" s="4"/>
      <c r="CB71" s="4"/>
      <c r="CC71" s="4"/>
      <c r="CD71" s="4" t="s">
        <v>321</v>
      </c>
      <c r="CH71"/>
      <c r="EG71"/>
      <c r="EJ71" s="26" t="s">
        <v>321</v>
      </c>
      <c r="EK71" s="100" t="s">
        <v>321</v>
      </c>
      <c r="EL71" s="100" t="s">
        <v>321</v>
      </c>
      <c r="EM71" s="100" t="s">
        <v>321</v>
      </c>
      <c r="EN71" s="100" t="s">
        <v>321</v>
      </c>
      <c r="EO71" s="100" t="s">
        <v>321</v>
      </c>
      <c r="EP71" s="100" t="s">
        <v>321</v>
      </c>
      <c r="EQ71" s="100" t="s">
        <v>321</v>
      </c>
      <c r="ER71" s="100" t="s">
        <v>321</v>
      </c>
      <c r="ES71" s="100" t="s">
        <v>321</v>
      </c>
      <c r="ET71" s="100" t="s">
        <v>321</v>
      </c>
      <c r="EU71" s="100" t="s">
        <v>321</v>
      </c>
      <c r="EV71" s="100" t="s">
        <v>321</v>
      </c>
      <c r="EW71" s="100" t="s">
        <v>321</v>
      </c>
      <c r="EX71" s="100" t="s">
        <v>321</v>
      </c>
      <c r="EY71" s="100" t="s">
        <v>321</v>
      </c>
      <c r="EZ71" s="100" t="s">
        <v>321</v>
      </c>
      <c r="FA71" s="100" t="s">
        <v>321</v>
      </c>
      <c r="FB71" s="100" t="s">
        <v>321</v>
      </c>
      <c r="FC71" s="100" t="s">
        <v>321</v>
      </c>
      <c r="FD71" s="100" t="s">
        <v>321</v>
      </c>
      <c r="FE71" s="100" t="s">
        <v>321</v>
      </c>
      <c r="FF71" s="100" t="s">
        <v>321</v>
      </c>
      <c r="FG71" s="100" t="s">
        <v>321</v>
      </c>
      <c r="FH71" s="26" t="s">
        <v>321</v>
      </c>
      <c r="FI71" s="100" t="s">
        <v>321</v>
      </c>
      <c r="FJ71" s="21">
        <v>0</v>
      </c>
      <c r="FK71" s="21"/>
      <c r="FL71" s="21"/>
      <c r="FM71" s="21"/>
      <c r="FO71" s="1"/>
      <c r="FP71" s="1"/>
      <c r="FR71" s="4"/>
      <c r="FS71" s="25" t="s">
        <v>321</v>
      </c>
      <c r="FT71" s="4"/>
      <c r="FU71" s="25" t="s">
        <v>321</v>
      </c>
      <c r="FV71" s="4"/>
      <c r="FW71" s="25" t="s">
        <v>321</v>
      </c>
      <c r="FX71" s="4"/>
      <c r="FY71" s="25" t="s">
        <v>321</v>
      </c>
      <c r="GA71" s="25" t="s">
        <v>321</v>
      </c>
      <c r="GC71" s="25" t="s">
        <v>321</v>
      </c>
      <c r="GF71" s="4"/>
      <c r="GG71" s="25">
        <f t="shared" si="4"/>
      </c>
      <c r="GI71" s="8" t="s">
        <v>321</v>
      </c>
      <c r="GK71" s="8" t="s">
        <v>321</v>
      </c>
      <c r="GM71" s="8" t="s">
        <v>321</v>
      </c>
      <c r="GO71" s="8" t="s">
        <v>321</v>
      </c>
      <c r="GQ71" s="8" t="s">
        <v>321</v>
      </c>
      <c r="GS71" s="8" t="s">
        <v>321</v>
      </c>
      <c r="GU71" s="8" t="s">
        <v>321</v>
      </c>
      <c r="GW71" s="25">
        <f t="shared" si="5"/>
      </c>
    </row>
    <row r="72" spans="1:205" ht="12.75">
      <c r="A72" s="27">
        <v>403</v>
      </c>
      <c r="B72" s="1" t="s">
        <v>241</v>
      </c>
      <c r="C72" s="1" t="s">
        <v>64</v>
      </c>
      <c r="D72" s="1" t="s">
        <v>65</v>
      </c>
      <c r="E72" s="1" t="s">
        <v>47</v>
      </c>
      <c r="F72" s="1" t="s">
        <v>89</v>
      </c>
      <c r="H72" s="1" t="s">
        <v>63</v>
      </c>
      <c r="K72" s="1" t="s">
        <v>51</v>
      </c>
      <c r="T72" s="2">
        <v>34639</v>
      </c>
      <c r="U72" s="1" t="s">
        <v>242</v>
      </c>
      <c r="V72" s="1" t="s">
        <v>87</v>
      </c>
      <c r="Y72" s="1">
        <v>3</v>
      </c>
      <c r="AD72" s="1">
        <v>2</v>
      </c>
      <c r="AE72" s="1" t="s">
        <v>367</v>
      </c>
      <c r="AH72" s="4">
        <v>50.491166854</v>
      </c>
      <c r="AI72" s="4">
        <v>0.1957430748222915</v>
      </c>
      <c r="AJ72" s="4">
        <v>58.0424672</v>
      </c>
      <c r="AL72" s="4">
        <v>49.250766301999995</v>
      </c>
      <c r="AN72" s="4">
        <v>66.46374993799999</v>
      </c>
      <c r="BE72" s="19">
        <v>0.05066445803501456</v>
      </c>
      <c r="BF72" s="4">
        <v>56.062037568</v>
      </c>
      <c r="BI72">
        <v>2</v>
      </c>
      <c r="BJ72" t="s">
        <v>137</v>
      </c>
      <c r="BK72" t="s">
        <v>345</v>
      </c>
      <c r="BL72" s="4" t="s">
        <v>321</v>
      </c>
      <c r="BM72" s="92">
        <v>97.52982229</v>
      </c>
      <c r="BN72" s="92" t="s">
        <v>321</v>
      </c>
      <c r="BO72" s="92">
        <v>97.72491598</v>
      </c>
      <c r="BP72" s="92" t="s">
        <v>321</v>
      </c>
      <c r="BQ72" s="92">
        <v>96.91398118</v>
      </c>
      <c r="BR72" s="4" t="s">
        <v>321</v>
      </c>
      <c r="BS72" s="92">
        <v>95.2888046</v>
      </c>
      <c r="BT72" s="92" t="s">
        <v>321</v>
      </c>
      <c r="BV72" s="92" t="s">
        <v>321</v>
      </c>
      <c r="BZ72" s="4"/>
      <c r="CA72" s="4"/>
      <c r="CB72" s="4"/>
      <c r="CC72" s="4"/>
      <c r="CD72" s="4" t="s">
        <v>321</v>
      </c>
      <c r="CE72" s="97">
        <v>96.97436104</v>
      </c>
      <c r="CH72"/>
      <c r="CI72" s="8" t="s">
        <v>137</v>
      </c>
      <c r="CK72" s="8" t="s">
        <v>137</v>
      </c>
      <c r="CM72" s="8" t="s">
        <v>137</v>
      </c>
      <c r="CO72" s="8" t="s">
        <v>137</v>
      </c>
      <c r="DA72" s="8" t="s">
        <v>137</v>
      </c>
      <c r="DE72" s="4">
        <v>2726979.5</v>
      </c>
      <c r="DI72" s="4">
        <v>2726979.5</v>
      </c>
      <c r="DK72" s="12">
        <v>2979287.9</v>
      </c>
      <c r="DM72" s="12">
        <v>2988852.3</v>
      </c>
      <c r="DO72" s="12">
        <v>2724686.4</v>
      </c>
      <c r="DQ72" s="12">
        <v>2215091.2</v>
      </c>
      <c r="EG72"/>
      <c r="EI72" s="12">
        <v>2726979.5</v>
      </c>
      <c r="EJ72" s="26">
        <v>0</v>
      </c>
      <c r="EK72" s="100">
        <v>2979287.9</v>
      </c>
      <c r="EL72" s="100">
        <v>0</v>
      </c>
      <c r="EM72" s="100">
        <v>2988852.3</v>
      </c>
      <c r="EN72" s="100">
        <v>0</v>
      </c>
      <c r="EO72" s="100">
        <v>2724686.4</v>
      </c>
      <c r="EP72" s="100">
        <v>0</v>
      </c>
      <c r="EQ72" s="100">
        <v>2215091.2</v>
      </c>
      <c r="ER72" s="100" t="s">
        <v>321</v>
      </c>
      <c r="ES72" s="100" t="s">
        <v>321</v>
      </c>
      <c r="ET72" s="100" t="s">
        <v>321</v>
      </c>
      <c r="EU72" s="100" t="s">
        <v>321</v>
      </c>
      <c r="EV72" s="100" t="s">
        <v>321</v>
      </c>
      <c r="EW72" s="100" t="s">
        <v>321</v>
      </c>
      <c r="EX72" s="100" t="s">
        <v>321</v>
      </c>
      <c r="EY72" s="100" t="s">
        <v>321</v>
      </c>
      <c r="EZ72" s="100" t="s">
        <v>321</v>
      </c>
      <c r="FA72" s="100" t="s">
        <v>321</v>
      </c>
      <c r="FB72" s="100" t="s">
        <v>321</v>
      </c>
      <c r="FC72" s="100" t="s">
        <v>321</v>
      </c>
      <c r="FD72" s="100" t="s">
        <v>321</v>
      </c>
      <c r="FE72" s="100" t="s">
        <v>321</v>
      </c>
      <c r="FF72" s="100" t="s">
        <v>321</v>
      </c>
      <c r="FG72" s="100" t="s">
        <v>321</v>
      </c>
      <c r="FH72" s="26">
        <v>0</v>
      </c>
      <c r="FI72" s="100">
        <v>2726979.5</v>
      </c>
      <c r="FJ72" s="21">
        <v>406.88415999999995</v>
      </c>
      <c r="FK72" s="21">
        <v>58.1714173325</v>
      </c>
      <c r="FL72" s="21"/>
      <c r="FM72" s="21">
        <v>465.06</v>
      </c>
      <c r="FN72" s="19">
        <v>323.8630591</v>
      </c>
      <c r="FO72" s="1">
        <v>2</v>
      </c>
      <c r="FP72" s="1" t="s">
        <v>367</v>
      </c>
      <c r="FQ72" s="1" t="s">
        <v>366</v>
      </c>
      <c r="FR72" s="4"/>
      <c r="FS72" s="25">
        <v>42.77603295981861</v>
      </c>
      <c r="FT72" s="4">
        <v>0.1957430748222915</v>
      </c>
      <c r="FU72" s="25">
        <v>43.848703340761766</v>
      </c>
      <c r="FV72" s="4"/>
      <c r="FW72" s="25">
        <v>57.300686865633146</v>
      </c>
      <c r="FX72" s="4"/>
      <c r="FY72" s="25">
        <v>81.23751905226234</v>
      </c>
      <c r="GA72" s="25" t="s">
        <v>321</v>
      </c>
      <c r="GC72" s="25" t="s">
        <v>321</v>
      </c>
      <c r="GF72" s="19">
        <v>0.05066445803501456</v>
      </c>
      <c r="GG72" s="25">
        <f t="shared" si="4"/>
        <v>56.29073555461896</v>
      </c>
      <c r="GI72" s="8">
        <v>1.7316986055962174</v>
      </c>
      <c r="GK72" s="8">
        <v>1.9273443510346435</v>
      </c>
      <c r="GM72" s="8">
        <v>1.8567834549250424</v>
      </c>
      <c r="GO72" s="8">
        <v>1.7243504494053132</v>
      </c>
      <c r="GQ72" s="8" t="s">
        <v>321</v>
      </c>
      <c r="GS72" s="8" t="s">
        <v>321</v>
      </c>
      <c r="GU72" s="8" t="s">
        <v>321</v>
      </c>
      <c r="GW72" s="25">
        <f t="shared" si="5"/>
        <v>1.8100442152403042</v>
      </c>
    </row>
    <row r="73" spans="1:205" ht="12.75">
      <c r="A73" s="27">
        <v>403</v>
      </c>
      <c r="B73" s="1" t="s">
        <v>219</v>
      </c>
      <c r="C73" s="1" t="s">
        <v>64</v>
      </c>
      <c r="D73" s="1" t="s">
        <v>65</v>
      </c>
      <c r="E73" s="1" t="s">
        <v>47</v>
      </c>
      <c r="F73" s="1" t="s">
        <v>89</v>
      </c>
      <c r="H73" s="1" t="s">
        <v>63</v>
      </c>
      <c r="K73" s="1" t="s">
        <v>51</v>
      </c>
      <c r="T73" s="2">
        <v>33725</v>
      </c>
      <c r="U73" s="1" t="s">
        <v>220</v>
      </c>
      <c r="V73" s="1" t="s">
        <v>87</v>
      </c>
      <c r="Y73" s="1">
        <v>3</v>
      </c>
      <c r="AD73" s="1">
        <v>3</v>
      </c>
      <c r="AE73" s="1" t="s">
        <v>147</v>
      </c>
      <c r="AG73" s="4">
        <v>1.5113001273627178</v>
      </c>
      <c r="AH73" s="4">
        <v>22.6246742</v>
      </c>
      <c r="AI73" s="4">
        <v>0.2291496355342403</v>
      </c>
      <c r="AJ73" s="4">
        <v>97.33769703799999</v>
      </c>
      <c r="AK73" s="4">
        <v>0.594116047313313</v>
      </c>
      <c r="AL73" s="4">
        <v>28.100874022</v>
      </c>
      <c r="AM73" s="4">
        <v>1.6559345256341795</v>
      </c>
      <c r="AN73" s="4">
        <v>14.535710336000001</v>
      </c>
      <c r="BE73" s="4">
        <v>0.5981768778494708</v>
      </c>
      <c r="BF73" s="4">
        <v>40.649738898</v>
      </c>
      <c r="BI73">
        <v>3</v>
      </c>
      <c r="BJ73" t="s">
        <v>137</v>
      </c>
      <c r="BK73" t="s">
        <v>345</v>
      </c>
      <c r="BL73" s="4" t="s">
        <v>322</v>
      </c>
      <c r="BM73" s="92">
        <v>98.11783341</v>
      </c>
      <c r="BN73" s="92" t="s">
        <v>322</v>
      </c>
      <c r="BO73" s="92">
        <v>90.23486235</v>
      </c>
      <c r="BP73" s="92" t="s">
        <v>322</v>
      </c>
      <c r="BQ73" s="92">
        <v>96.92550299</v>
      </c>
      <c r="BR73" s="4" t="s">
        <v>322</v>
      </c>
      <c r="BS73" s="92">
        <v>98.5824721</v>
      </c>
      <c r="BT73" s="92" t="s">
        <v>321</v>
      </c>
      <c r="BV73" s="92" t="s">
        <v>321</v>
      </c>
      <c r="BZ73" s="4"/>
      <c r="CA73" s="4"/>
      <c r="CB73" s="4"/>
      <c r="CC73" s="4"/>
      <c r="CD73" s="4" t="s">
        <v>322</v>
      </c>
      <c r="CE73" s="97">
        <v>96.06069479</v>
      </c>
      <c r="CH73"/>
      <c r="CI73" s="8" t="s">
        <v>137</v>
      </c>
      <c r="CK73" s="8" t="s">
        <v>137</v>
      </c>
      <c r="CM73" s="8" t="s">
        <v>137</v>
      </c>
      <c r="CO73" s="8" t="s">
        <v>137</v>
      </c>
      <c r="DA73" s="8" t="s">
        <v>137</v>
      </c>
      <c r="DE73" s="4">
        <v>1532208.1</v>
      </c>
      <c r="DF73" s="4">
        <v>411648.2</v>
      </c>
      <c r="DG73" s="4">
        <v>27930.7</v>
      </c>
      <c r="DI73" s="4">
        <v>1971786.9</v>
      </c>
      <c r="DJ73" s="12">
        <v>17.9</v>
      </c>
      <c r="DK73" s="12">
        <v>2202856</v>
      </c>
      <c r="DL73" s="12">
        <v>21.4</v>
      </c>
      <c r="DM73" s="12">
        <v>1920354.8</v>
      </c>
      <c r="DN73" s="12">
        <v>22.6</v>
      </c>
      <c r="DO73" s="12">
        <v>1784892.1</v>
      </c>
      <c r="DP73" s="12">
        <v>22.1</v>
      </c>
      <c r="DQ73" s="12">
        <v>1979044.7</v>
      </c>
      <c r="EG73"/>
      <c r="EH73" s="12">
        <v>20.9</v>
      </c>
      <c r="EI73" s="12">
        <v>1971786.9</v>
      </c>
      <c r="EJ73" s="26">
        <v>0</v>
      </c>
      <c r="EK73" s="100">
        <v>1778329.9</v>
      </c>
      <c r="EL73" s="100">
        <v>0</v>
      </c>
      <c r="EM73" s="100">
        <v>1482013</v>
      </c>
      <c r="EN73" s="100">
        <v>0</v>
      </c>
      <c r="EO73" s="100">
        <v>1353341.8</v>
      </c>
      <c r="EP73" s="100">
        <v>0</v>
      </c>
      <c r="EQ73" s="100">
        <v>1515147.7</v>
      </c>
      <c r="ER73" s="100" t="s">
        <v>321</v>
      </c>
      <c r="ES73" s="100" t="s">
        <v>321</v>
      </c>
      <c r="ET73" s="100" t="s">
        <v>321</v>
      </c>
      <c r="EU73" s="100" t="s">
        <v>321</v>
      </c>
      <c r="EV73" s="100" t="s">
        <v>321</v>
      </c>
      <c r="EW73" s="100" t="s">
        <v>321</v>
      </c>
      <c r="EX73" s="100" t="s">
        <v>321</v>
      </c>
      <c r="EY73" s="100" t="s">
        <v>321</v>
      </c>
      <c r="EZ73" s="100" t="s">
        <v>321</v>
      </c>
      <c r="FA73" s="100" t="s">
        <v>321</v>
      </c>
      <c r="FB73" s="100" t="s">
        <v>321</v>
      </c>
      <c r="FC73" s="100" t="s">
        <v>321</v>
      </c>
      <c r="FD73" s="100" t="s">
        <v>321</v>
      </c>
      <c r="FE73" s="100" t="s">
        <v>321</v>
      </c>
      <c r="FF73" s="100" t="s">
        <v>321</v>
      </c>
      <c r="FG73" s="100" t="s">
        <v>321</v>
      </c>
      <c r="FH73" s="26">
        <v>0</v>
      </c>
      <c r="FI73" s="100">
        <v>1532208.1</v>
      </c>
      <c r="FJ73" s="21">
        <v>222.25</v>
      </c>
      <c r="FK73" s="21">
        <v>106.85</v>
      </c>
      <c r="FL73" s="21"/>
      <c r="FM73" s="21">
        <v>329.1</v>
      </c>
      <c r="FN73" s="19">
        <v>303.0101954</v>
      </c>
      <c r="FO73" s="1">
        <v>3</v>
      </c>
      <c r="FP73" s="1" t="s">
        <v>367</v>
      </c>
      <c r="FQ73" s="1" t="s">
        <v>366</v>
      </c>
      <c r="FR73" s="4">
        <v>1.5113001273627178</v>
      </c>
      <c r="FS73" s="25">
        <v>46.630088705178856</v>
      </c>
      <c r="FT73" s="4">
        <v>0.2291496355342403</v>
      </c>
      <c r="FU73" s="25">
        <v>185.45241714869547</v>
      </c>
      <c r="FV73" s="4">
        <v>0.594116047313313</v>
      </c>
      <c r="FW73" s="25">
        <v>50.5516668834571</v>
      </c>
      <c r="FX73" s="4">
        <v>1.6559345256341795</v>
      </c>
      <c r="FY73" s="25">
        <v>25.27527684493429</v>
      </c>
      <c r="GA73" s="25" t="s">
        <v>321</v>
      </c>
      <c r="GC73" s="25" t="s">
        <v>321</v>
      </c>
      <c r="GF73" s="4">
        <v>0.5981768778494708</v>
      </c>
      <c r="GG73" s="25">
        <f t="shared" si="4"/>
        <v>76.97736239556643</v>
      </c>
      <c r="GI73" s="8">
        <v>2.4774687295442286</v>
      </c>
      <c r="GK73" s="8">
        <v>1.8991275268781846</v>
      </c>
      <c r="GM73" s="8">
        <v>1.6442255991479098</v>
      </c>
      <c r="GO73" s="8">
        <v>1.7830532185598855</v>
      </c>
      <c r="GQ73" s="8" t="s">
        <v>321</v>
      </c>
      <c r="GS73" s="8" t="s">
        <v>321</v>
      </c>
      <c r="GU73" s="8" t="s">
        <v>321</v>
      </c>
      <c r="GW73" s="25">
        <f t="shared" si="5"/>
        <v>1.950968768532552</v>
      </c>
    </row>
    <row r="74" spans="1:205" ht="12.75">
      <c r="A74" s="27">
        <v>403</v>
      </c>
      <c r="B74" s="1" t="s">
        <v>234</v>
      </c>
      <c r="C74" s="1" t="s">
        <v>64</v>
      </c>
      <c r="D74" s="1" t="s">
        <v>65</v>
      </c>
      <c r="E74" s="1" t="s">
        <v>47</v>
      </c>
      <c r="F74" s="1" t="s">
        <v>89</v>
      </c>
      <c r="H74" s="1" t="s">
        <v>63</v>
      </c>
      <c r="K74" s="1" t="s">
        <v>51</v>
      </c>
      <c r="T74" s="2">
        <v>33786</v>
      </c>
      <c r="U74" s="1" t="s">
        <v>235</v>
      </c>
      <c r="V74" s="1" t="s">
        <v>87</v>
      </c>
      <c r="Y74" s="1">
        <v>3</v>
      </c>
      <c r="AD74" s="1">
        <v>3</v>
      </c>
      <c r="AE74" s="1" t="s">
        <v>367</v>
      </c>
      <c r="AH74" s="4">
        <v>48.93285111</v>
      </c>
      <c r="AJ74" s="4">
        <v>50.47137874</v>
      </c>
      <c r="AL74" s="4">
        <v>66.41586577</v>
      </c>
      <c r="AN74" s="4">
        <v>48.89600551</v>
      </c>
      <c r="BF74" s="4">
        <v>53.67902528</v>
      </c>
      <c r="BI74">
        <v>3</v>
      </c>
      <c r="BJ74" t="s">
        <v>137</v>
      </c>
      <c r="BK74" t="s">
        <v>345</v>
      </c>
      <c r="BL74" s="4" t="s">
        <v>321</v>
      </c>
      <c r="BM74" s="92">
        <v>97.7841811</v>
      </c>
      <c r="BN74" s="92" t="s">
        <v>321</v>
      </c>
      <c r="BO74" s="92">
        <v>97.03409798</v>
      </c>
      <c r="BP74" s="92" t="s">
        <v>321</v>
      </c>
      <c r="BQ74" s="92">
        <v>95.76993854</v>
      </c>
      <c r="BR74" s="4" t="s">
        <v>321</v>
      </c>
      <c r="BS74" s="92">
        <v>97.0944309</v>
      </c>
      <c r="BT74" s="92" t="s">
        <v>321</v>
      </c>
      <c r="BV74" s="92" t="s">
        <v>321</v>
      </c>
      <c r="BZ74" s="4"/>
      <c r="CA74" s="4"/>
      <c r="CB74" s="4"/>
      <c r="CC74" s="4"/>
      <c r="CD74" s="4" t="s">
        <v>321</v>
      </c>
      <c r="CE74" s="97">
        <v>97.00242454</v>
      </c>
      <c r="CH74"/>
      <c r="CI74" s="8" t="s">
        <v>137</v>
      </c>
      <c r="CK74" s="8" t="s">
        <v>137</v>
      </c>
      <c r="CM74" s="8" t="s">
        <v>137</v>
      </c>
      <c r="CO74" s="8" t="s">
        <v>137</v>
      </c>
      <c r="DA74" s="8" t="s">
        <v>137</v>
      </c>
      <c r="DE74" s="4">
        <v>2159707.5</v>
      </c>
      <c r="DG74" s="4">
        <v>46359.4</v>
      </c>
      <c r="DI74" s="4">
        <v>2714774.1</v>
      </c>
      <c r="DK74" s="12">
        <v>3347845.9</v>
      </c>
      <c r="DM74" s="12">
        <v>2579809.1</v>
      </c>
      <c r="DO74" s="12">
        <v>2380259.8</v>
      </c>
      <c r="DQ74" s="12">
        <v>2551181.6</v>
      </c>
      <c r="EG74"/>
      <c r="EI74" s="12">
        <v>2714774.1</v>
      </c>
      <c r="EJ74" s="26">
        <v>0</v>
      </c>
      <c r="EK74" s="100">
        <v>2771224.6</v>
      </c>
      <c r="EL74" s="100">
        <v>0</v>
      </c>
      <c r="EM74" s="100">
        <v>2009488.6</v>
      </c>
      <c r="EN74" s="100">
        <v>0</v>
      </c>
      <c r="EO74" s="100">
        <v>1853617</v>
      </c>
      <c r="EP74" s="100">
        <v>0</v>
      </c>
      <c r="EQ74" s="100">
        <v>2004499.9</v>
      </c>
      <c r="ER74" s="100" t="s">
        <v>321</v>
      </c>
      <c r="ES74" s="100" t="s">
        <v>321</v>
      </c>
      <c r="ET74" s="100" t="s">
        <v>321</v>
      </c>
      <c r="EU74" s="100" t="s">
        <v>321</v>
      </c>
      <c r="EV74" s="100" t="s">
        <v>321</v>
      </c>
      <c r="EW74" s="100" t="s">
        <v>321</v>
      </c>
      <c r="EX74" s="100" t="s">
        <v>321</v>
      </c>
      <c r="EY74" s="100" t="s">
        <v>321</v>
      </c>
      <c r="EZ74" s="100" t="s">
        <v>321</v>
      </c>
      <c r="FA74" s="100" t="s">
        <v>321</v>
      </c>
      <c r="FB74" s="100" t="s">
        <v>321</v>
      </c>
      <c r="FC74" s="100" t="s">
        <v>321</v>
      </c>
      <c r="FD74" s="100" t="s">
        <v>321</v>
      </c>
      <c r="FE74" s="100" t="s">
        <v>321</v>
      </c>
      <c r="FF74" s="100" t="s">
        <v>321</v>
      </c>
      <c r="FG74" s="100" t="s">
        <v>321</v>
      </c>
      <c r="FH74" s="26">
        <v>0</v>
      </c>
      <c r="FI74" s="100">
        <v>2159707.5</v>
      </c>
      <c r="FJ74" s="21">
        <v>221.34609</v>
      </c>
      <c r="FK74" s="21">
        <v>76.98208358</v>
      </c>
      <c r="FL74" s="21"/>
      <c r="FM74" s="21">
        <v>298.33</v>
      </c>
      <c r="FN74" s="19">
        <v>278.2132688</v>
      </c>
      <c r="FO74" s="1">
        <v>3</v>
      </c>
      <c r="FP74" s="1" t="s">
        <v>147</v>
      </c>
      <c r="FQ74" s="1" t="s">
        <v>366</v>
      </c>
      <c r="FR74" s="4"/>
      <c r="FS74" s="25">
        <v>72.50773767728666</v>
      </c>
      <c r="FT74" s="4"/>
      <c r="FU74" s="25">
        <v>61.27818557626091</v>
      </c>
      <c r="FV74" s="4"/>
      <c r="FW74" s="25">
        <v>80.56599436166387</v>
      </c>
      <c r="FX74" s="4"/>
      <c r="FY74" s="25">
        <v>56.97714350091498</v>
      </c>
      <c r="GA74" s="25" t="s">
        <v>321</v>
      </c>
      <c r="GC74" s="25" t="s">
        <v>321</v>
      </c>
      <c r="GF74" s="4"/>
      <c r="GG74" s="25">
        <f t="shared" si="4"/>
        <v>67.8322652790316</v>
      </c>
      <c r="GI74" s="8">
        <v>3.272277246000862</v>
      </c>
      <c r="GK74" s="8">
        <v>2.0660893435805705</v>
      </c>
      <c r="GM74" s="8">
        <v>1.9046057633797082</v>
      </c>
      <c r="GO74" s="8">
        <v>1.960963292902416</v>
      </c>
      <c r="GQ74" s="8" t="s">
        <v>321</v>
      </c>
      <c r="GS74" s="8" t="s">
        <v>321</v>
      </c>
      <c r="GU74" s="8" t="s">
        <v>321</v>
      </c>
      <c r="GW74" s="25">
        <f t="shared" si="5"/>
        <v>2.300983911465889</v>
      </c>
    </row>
    <row r="75" spans="1:205" ht="12.75">
      <c r="A75" s="27">
        <v>404</v>
      </c>
      <c r="B75" s="1" t="s">
        <v>217</v>
      </c>
      <c r="C75" s="1" t="s">
        <v>64</v>
      </c>
      <c r="D75" s="1" t="s">
        <v>65</v>
      </c>
      <c r="E75" s="1" t="s">
        <v>47</v>
      </c>
      <c r="F75" s="1" t="s">
        <v>89</v>
      </c>
      <c r="H75" s="1" t="s">
        <v>63</v>
      </c>
      <c r="K75" s="1" t="s">
        <v>51</v>
      </c>
      <c r="T75" s="2">
        <v>35796</v>
      </c>
      <c r="U75" s="1" t="s">
        <v>218</v>
      </c>
      <c r="V75" s="1" t="s">
        <v>87</v>
      </c>
      <c r="Y75" s="1">
        <v>3</v>
      </c>
      <c r="AD75" s="1">
        <v>1</v>
      </c>
      <c r="AE75" s="1" t="s">
        <v>367</v>
      </c>
      <c r="AH75" s="4">
        <v>29.89477029</v>
      </c>
      <c r="AJ75" s="4">
        <v>24.66561583</v>
      </c>
      <c r="AL75" s="4">
        <v>34.07632441</v>
      </c>
      <c r="AN75" s="4">
        <v>55.90808118</v>
      </c>
      <c r="BF75" s="4">
        <v>36.13619793</v>
      </c>
      <c r="BI75">
        <v>1</v>
      </c>
      <c r="BJ75" t="s">
        <v>137</v>
      </c>
      <c r="BK75" t="s">
        <v>345</v>
      </c>
      <c r="BL75" s="4" t="s">
        <v>321</v>
      </c>
      <c r="BM75" s="92">
        <v>96.49476864</v>
      </c>
      <c r="BN75" s="92" t="s">
        <v>321</v>
      </c>
      <c r="BO75" s="92">
        <v>96.82329314</v>
      </c>
      <c r="BP75" s="92" t="s">
        <v>321</v>
      </c>
      <c r="BQ75" s="92">
        <v>95.63751443</v>
      </c>
      <c r="BR75" s="4" t="s">
        <v>321</v>
      </c>
      <c r="BS75" s="92">
        <v>94.27374518</v>
      </c>
      <c r="BT75" s="92" t="s">
        <v>321</v>
      </c>
      <c r="BV75" s="92" t="s">
        <v>321</v>
      </c>
      <c r="BZ75" s="4"/>
      <c r="CA75" s="4"/>
      <c r="CB75" s="4"/>
      <c r="CC75" s="4"/>
      <c r="CD75" s="4" t="s">
        <v>321</v>
      </c>
      <c r="CE75" s="97">
        <v>95.72830703</v>
      </c>
      <c r="CH75"/>
      <c r="CI75" s="8" t="s">
        <v>137</v>
      </c>
      <c r="CK75" s="8" t="s">
        <v>137</v>
      </c>
      <c r="CM75" s="8" t="s">
        <v>137</v>
      </c>
      <c r="CO75" s="8" t="s">
        <v>137</v>
      </c>
      <c r="DA75" s="8" t="s">
        <v>137</v>
      </c>
      <c r="DD75" s="4">
        <v>477912.1</v>
      </c>
      <c r="DE75" s="4">
        <v>675568</v>
      </c>
      <c r="DF75" s="4">
        <v>69588.9</v>
      </c>
      <c r="DG75" s="4">
        <v>17908.9</v>
      </c>
      <c r="DH75" s="4">
        <v>41475.6</v>
      </c>
      <c r="DI75" s="4">
        <v>1282453.5</v>
      </c>
      <c r="DK75" s="12">
        <v>1292938.1</v>
      </c>
      <c r="DM75" s="12">
        <v>1177101.8</v>
      </c>
      <c r="DO75" s="12">
        <v>1184180.6</v>
      </c>
      <c r="DQ75" s="12">
        <v>1480141.1</v>
      </c>
      <c r="EG75"/>
      <c r="EI75" s="12">
        <v>1282453.5</v>
      </c>
      <c r="EJ75" s="26">
        <v>0</v>
      </c>
      <c r="EK75" s="100">
        <v>1162894.7</v>
      </c>
      <c r="EL75" s="100">
        <v>0</v>
      </c>
      <c r="EM75" s="100">
        <v>1027119.1</v>
      </c>
      <c r="EN75" s="100">
        <v>0</v>
      </c>
      <c r="EO75" s="100">
        <v>1067294.7</v>
      </c>
      <c r="EP75" s="100">
        <v>0</v>
      </c>
      <c r="EQ75" s="100">
        <v>1361076.4</v>
      </c>
      <c r="ER75" s="100" t="s">
        <v>321</v>
      </c>
      <c r="ES75" s="100" t="s">
        <v>321</v>
      </c>
      <c r="ET75" s="100" t="s">
        <v>321</v>
      </c>
      <c r="EU75" s="100" t="s">
        <v>321</v>
      </c>
      <c r="EV75" s="100" t="s">
        <v>321</v>
      </c>
      <c r="EW75" s="100" t="s">
        <v>321</v>
      </c>
      <c r="EX75" s="100" t="s">
        <v>321</v>
      </c>
      <c r="EY75" s="100" t="s">
        <v>321</v>
      </c>
      <c r="EZ75" s="100" t="s">
        <v>321</v>
      </c>
      <c r="FA75" s="100" t="s">
        <v>321</v>
      </c>
      <c r="FB75" s="100" t="s">
        <v>321</v>
      </c>
      <c r="FC75" s="100" t="s">
        <v>321</v>
      </c>
      <c r="FD75" s="100" t="s">
        <v>321</v>
      </c>
      <c r="FE75" s="100" t="s">
        <v>321</v>
      </c>
      <c r="FF75" s="100" t="s">
        <v>321</v>
      </c>
      <c r="FG75" s="100" t="s">
        <v>321</v>
      </c>
      <c r="FH75" s="26">
        <v>0</v>
      </c>
      <c r="FI75" s="100">
        <v>1153480.1</v>
      </c>
      <c r="FJ75" s="21">
        <v>248.25</v>
      </c>
      <c r="FK75" s="21">
        <v>97.425</v>
      </c>
      <c r="FL75" s="21">
        <v>41.15</v>
      </c>
      <c r="FM75" s="21">
        <v>384.39</v>
      </c>
      <c r="FN75" s="19">
        <v>450.0702312</v>
      </c>
      <c r="FO75" s="1">
        <v>1</v>
      </c>
      <c r="FP75" s="1" t="s">
        <v>367</v>
      </c>
      <c r="FQ75" s="1" t="s">
        <v>366</v>
      </c>
      <c r="FR75" s="4"/>
      <c r="FS75" s="25">
        <v>57.042024340599</v>
      </c>
      <c r="FT75" s="4"/>
      <c r="FU75" s="25">
        <v>50.67630974712657</v>
      </c>
      <c r="FV75" s="4"/>
      <c r="FW75" s="25">
        <v>72.9352976203917</v>
      </c>
      <c r="FX75" s="4"/>
      <c r="FY75" s="25">
        <v>123.47416712216672</v>
      </c>
      <c r="GA75" s="25" t="s">
        <v>321</v>
      </c>
      <c r="GC75" s="25" t="s">
        <v>321</v>
      </c>
      <c r="GF75" s="4"/>
      <c r="GG75" s="25">
        <f t="shared" si="4"/>
        <v>76.03194970757099</v>
      </c>
      <c r="GI75" s="8">
        <v>1.6273397810921975</v>
      </c>
      <c r="GK75" s="8">
        <v>1.5952466494540396</v>
      </c>
      <c r="GM75" s="8">
        <v>1.671874816548485</v>
      </c>
      <c r="GO75" s="8">
        <v>2.156281391650797</v>
      </c>
      <c r="GQ75" s="8" t="s">
        <v>321</v>
      </c>
      <c r="GS75" s="8" t="s">
        <v>321</v>
      </c>
      <c r="GU75" s="8" t="s">
        <v>321</v>
      </c>
      <c r="GW75" s="25">
        <f t="shared" si="5"/>
        <v>1.7626856596863798</v>
      </c>
    </row>
    <row r="76" spans="1:205" ht="12.75">
      <c r="A76" s="27">
        <v>404</v>
      </c>
      <c r="B76" s="1" t="s">
        <v>122</v>
      </c>
      <c r="C76" s="1" t="s">
        <v>64</v>
      </c>
      <c r="D76" s="1" t="s">
        <v>65</v>
      </c>
      <c r="E76" s="1" t="s">
        <v>47</v>
      </c>
      <c r="F76" s="1" t="s">
        <v>89</v>
      </c>
      <c r="H76" s="1" t="s">
        <v>63</v>
      </c>
      <c r="K76" s="1" t="s">
        <v>51</v>
      </c>
      <c r="T76" s="2">
        <v>35796</v>
      </c>
      <c r="U76" s="1" t="s">
        <v>123</v>
      </c>
      <c r="AD76" s="1">
        <v>1</v>
      </c>
      <c r="AE76" s="1" t="s">
        <v>153</v>
      </c>
      <c r="AH76" s="4">
        <v>36.49461669</v>
      </c>
      <c r="AJ76" s="4">
        <v>59.74456557</v>
      </c>
      <c r="AL76" s="4">
        <v>37.62146776</v>
      </c>
      <c r="BF76" s="4">
        <v>44.62021667</v>
      </c>
      <c r="BL76" s="4" t="s">
        <v>321</v>
      </c>
      <c r="BN76" s="92" t="s">
        <v>321</v>
      </c>
      <c r="BP76" s="92" t="s">
        <v>321</v>
      </c>
      <c r="BR76" s="4" t="s">
        <v>321</v>
      </c>
      <c r="BT76" s="92" t="s">
        <v>321</v>
      </c>
      <c r="BV76" s="92" t="s">
        <v>321</v>
      </c>
      <c r="BZ76" s="4"/>
      <c r="CA76" s="4"/>
      <c r="CB76" s="4"/>
      <c r="CC76" s="4"/>
      <c r="CD76" s="4" t="s">
        <v>321</v>
      </c>
      <c r="CH76"/>
      <c r="EG76"/>
      <c r="EJ76" s="26" t="s">
        <v>321</v>
      </c>
      <c r="EK76" s="100" t="s">
        <v>321</v>
      </c>
      <c r="EL76" s="100" t="s">
        <v>321</v>
      </c>
      <c r="EM76" s="100" t="s">
        <v>321</v>
      </c>
      <c r="EN76" s="100" t="s">
        <v>321</v>
      </c>
      <c r="EO76" s="100" t="s">
        <v>321</v>
      </c>
      <c r="EP76" s="100" t="s">
        <v>321</v>
      </c>
      <c r="EQ76" s="100" t="s">
        <v>321</v>
      </c>
      <c r="ER76" s="100" t="s">
        <v>321</v>
      </c>
      <c r="ES76" s="100" t="s">
        <v>321</v>
      </c>
      <c r="ET76" s="100" t="s">
        <v>321</v>
      </c>
      <c r="EU76" s="100" t="s">
        <v>321</v>
      </c>
      <c r="EV76" s="100" t="s">
        <v>321</v>
      </c>
      <c r="EW76" s="100" t="s">
        <v>321</v>
      </c>
      <c r="EX76" s="100" t="s">
        <v>321</v>
      </c>
      <c r="EY76" s="100" t="s">
        <v>321</v>
      </c>
      <c r="EZ76" s="100" t="s">
        <v>321</v>
      </c>
      <c r="FA76" s="100" t="s">
        <v>321</v>
      </c>
      <c r="FB76" s="100" t="s">
        <v>321</v>
      </c>
      <c r="FC76" s="100" t="s">
        <v>321</v>
      </c>
      <c r="FD76" s="100" t="s">
        <v>321</v>
      </c>
      <c r="FE76" s="100" t="s">
        <v>321</v>
      </c>
      <c r="FF76" s="100" t="s">
        <v>321</v>
      </c>
      <c r="FG76" s="100" t="s">
        <v>321</v>
      </c>
      <c r="FH76" s="26" t="s">
        <v>321</v>
      </c>
      <c r="FI76" s="100" t="s">
        <v>321</v>
      </c>
      <c r="FJ76" s="21">
        <v>0</v>
      </c>
      <c r="FK76" s="21"/>
      <c r="FL76" s="21"/>
      <c r="FM76" s="21"/>
      <c r="FO76" s="1"/>
      <c r="FP76" s="1"/>
      <c r="FR76" s="4"/>
      <c r="FS76" s="25" t="s">
        <v>321</v>
      </c>
      <c r="FT76" s="4"/>
      <c r="FU76" s="25" t="s">
        <v>321</v>
      </c>
      <c r="FV76" s="4"/>
      <c r="FW76" s="25" t="s">
        <v>321</v>
      </c>
      <c r="FX76" s="4"/>
      <c r="FY76" s="25" t="s">
        <v>321</v>
      </c>
      <c r="GA76" s="25" t="s">
        <v>321</v>
      </c>
      <c r="GC76" s="25" t="s">
        <v>321</v>
      </c>
      <c r="GF76" s="4"/>
      <c r="GG76" s="25">
        <f t="shared" si="4"/>
      </c>
      <c r="GI76" s="8" t="s">
        <v>321</v>
      </c>
      <c r="GK76" s="8" t="s">
        <v>321</v>
      </c>
      <c r="GM76" s="8" t="s">
        <v>321</v>
      </c>
      <c r="GO76" s="8" t="s">
        <v>321</v>
      </c>
      <c r="GQ76" s="8" t="s">
        <v>321</v>
      </c>
      <c r="GS76" s="8" t="s">
        <v>321</v>
      </c>
      <c r="GU76" s="8" t="s">
        <v>321</v>
      </c>
      <c r="GW76" s="25">
        <f t="shared" si="5"/>
      </c>
    </row>
    <row r="77" spans="1:205" ht="12.75">
      <c r="A77" s="27">
        <v>404</v>
      </c>
      <c r="B77" s="1" t="s">
        <v>245</v>
      </c>
      <c r="C77" s="1" t="s">
        <v>64</v>
      </c>
      <c r="D77" s="1" t="s">
        <v>65</v>
      </c>
      <c r="E77" s="1" t="s">
        <v>47</v>
      </c>
      <c r="F77" s="1" t="s">
        <v>89</v>
      </c>
      <c r="H77" s="1" t="s">
        <v>63</v>
      </c>
      <c r="K77" s="1" t="s">
        <v>51</v>
      </c>
      <c r="T77" s="2">
        <v>34716</v>
      </c>
      <c r="U77" s="1" t="s">
        <v>246</v>
      </c>
      <c r="V77" s="1" t="s">
        <v>87</v>
      </c>
      <c r="Y77" s="1">
        <v>3</v>
      </c>
      <c r="AD77" s="1">
        <v>2</v>
      </c>
      <c r="AE77" s="1" t="s">
        <v>367</v>
      </c>
      <c r="AH77" s="4">
        <v>37.06016849</v>
      </c>
      <c r="AJ77" s="4">
        <v>56.90403294</v>
      </c>
      <c r="AL77" s="4">
        <v>58.42215434</v>
      </c>
      <c r="AN77" s="4">
        <v>81.43842705</v>
      </c>
      <c r="BF77" s="4">
        <v>58.4561957</v>
      </c>
      <c r="BI77">
        <v>2</v>
      </c>
      <c r="BJ77" t="s">
        <v>137</v>
      </c>
      <c r="BK77" t="s">
        <v>345</v>
      </c>
      <c r="BL77" s="4" t="s">
        <v>322</v>
      </c>
      <c r="BM77" s="92">
        <v>96.29679855</v>
      </c>
      <c r="BN77" s="92" t="s">
        <v>322</v>
      </c>
      <c r="BO77" s="92">
        <v>95.52716995</v>
      </c>
      <c r="BP77" s="92" t="s">
        <v>322</v>
      </c>
      <c r="BQ77" s="92">
        <v>95.23166066</v>
      </c>
      <c r="BR77" s="4" t="s">
        <v>322</v>
      </c>
      <c r="BS77" s="92">
        <v>95.82249567</v>
      </c>
      <c r="BT77" s="92" t="s">
        <v>321</v>
      </c>
      <c r="BV77" s="92" t="s">
        <v>321</v>
      </c>
      <c r="BZ77" s="4"/>
      <c r="CA77" s="4"/>
      <c r="CB77" s="4"/>
      <c r="CC77" s="4"/>
      <c r="CD77" s="4" t="s">
        <v>322</v>
      </c>
      <c r="CE77" s="97">
        <v>95.70956613</v>
      </c>
      <c r="CH77"/>
      <c r="CI77" s="8" t="s">
        <v>137</v>
      </c>
      <c r="CK77" s="8" t="s">
        <v>137</v>
      </c>
      <c r="CM77" s="8" t="s">
        <v>137</v>
      </c>
      <c r="CO77" s="8" t="s">
        <v>137</v>
      </c>
      <c r="DA77" s="8" t="s">
        <v>137</v>
      </c>
      <c r="DD77" s="4">
        <v>1385053.5</v>
      </c>
      <c r="DF77" s="4">
        <v>80337.8</v>
      </c>
      <c r="DG77" s="4">
        <v>27127.2</v>
      </c>
      <c r="DI77" s="4">
        <v>2144876.3</v>
      </c>
      <c r="DJ77" s="12">
        <v>4.9</v>
      </c>
      <c r="DK77" s="12">
        <v>1595323.4</v>
      </c>
      <c r="DL77" s="12">
        <v>4.2</v>
      </c>
      <c r="DM77" s="12">
        <v>2013234.4</v>
      </c>
      <c r="DN77" s="12">
        <v>4.4</v>
      </c>
      <c r="DO77" s="12">
        <v>1942905.7</v>
      </c>
      <c r="DP77" s="12">
        <v>2.4</v>
      </c>
      <c r="DQ77" s="12">
        <v>3028041.7</v>
      </c>
      <c r="EG77"/>
      <c r="EH77" s="12">
        <v>3.7</v>
      </c>
      <c r="EI77" s="12">
        <v>2144876.3</v>
      </c>
      <c r="EJ77" s="26">
        <v>0</v>
      </c>
      <c r="EK77" s="100">
        <v>1532731.2</v>
      </c>
      <c r="EL77" s="100">
        <v>0</v>
      </c>
      <c r="EM77" s="100">
        <v>1945071.3</v>
      </c>
      <c r="EN77" s="100">
        <v>0</v>
      </c>
      <c r="EO77" s="100">
        <v>1878253.2</v>
      </c>
      <c r="EP77" s="100">
        <v>0</v>
      </c>
      <c r="EQ77" s="100">
        <v>2954265.3</v>
      </c>
      <c r="ER77" s="100" t="s">
        <v>321</v>
      </c>
      <c r="ES77" s="100" t="s">
        <v>321</v>
      </c>
      <c r="ET77" s="100" t="s">
        <v>321</v>
      </c>
      <c r="EU77" s="100" t="s">
        <v>321</v>
      </c>
      <c r="EV77" s="100" t="s">
        <v>321</v>
      </c>
      <c r="EW77" s="100" t="s">
        <v>321</v>
      </c>
      <c r="EX77" s="100" t="s">
        <v>321</v>
      </c>
      <c r="EY77" s="100" t="s">
        <v>321</v>
      </c>
      <c r="EZ77" s="100" t="s">
        <v>321</v>
      </c>
      <c r="FA77" s="100" t="s">
        <v>321</v>
      </c>
      <c r="FB77" s="100" t="s">
        <v>321</v>
      </c>
      <c r="FC77" s="100" t="s">
        <v>321</v>
      </c>
      <c r="FD77" s="100" t="s">
        <v>321</v>
      </c>
      <c r="FE77" s="100" t="s">
        <v>321</v>
      </c>
      <c r="FF77" s="100" t="s">
        <v>321</v>
      </c>
      <c r="FG77" s="100" t="s">
        <v>321</v>
      </c>
      <c r="FH77" s="26">
        <v>0</v>
      </c>
      <c r="FI77" s="100">
        <v>1385053.5</v>
      </c>
      <c r="FJ77" s="21">
        <v>280</v>
      </c>
      <c r="FK77" s="21">
        <v>125.95531</v>
      </c>
      <c r="FL77" s="21"/>
      <c r="FM77" s="21">
        <v>401.96</v>
      </c>
      <c r="FN77" s="19">
        <v>464.2296667</v>
      </c>
      <c r="FO77" s="1">
        <v>2</v>
      </c>
      <c r="FP77" s="1" t="s">
        <v>367</v>
      </c>
      <c r="FQ77" s="1" t="s">
        <v>366</v>
      </c>
      <c r="FR77" s="4"/>
      <c r="FS77" s="25">
        <v>97.44531731225395</v>
      </c>
      <c r="FT77" s="4"/>
      <c r="FU77" s="25">
        <v>120.84595848291363</v>
      </c>
      <c r="FV77" s="4"/>
      <c r="FW77" s="25">
        <v>134.6862094653365</v>
      </c>
      <c r="FX77" s="4"/>
      <c r="FY77" s="25">
        <v>149.756835361247</v>
      </c>
      <c r="GA77" s="25" t="s">
        <v>321</v>
      </c>
      <c r="GC77" s="25" t="s">
        <v>321</v>
      </c>
      <c r="GF77" s="4"/>
      <c r="GG77" s="25">
        <f t="shared" si="4"/>
        <v>125.68358015543777</v>
      </c>
      <c r="GI77" s="8">
        <v>2.631380404980509</v>
      </c>
      <c r="GK77" s="8">
        <v>2.701778451942605</v>
      </c>
      <c r="GM77" s="8">
        <v>2.824593634423186</v>
      </c>
      <c r="GO77" s="8">
        <v>3.584839739980517</v>
      </c>
      <c r="GQ77" s="8" t="s">
        <v>321</v>
      </c>
      <c r="GS77" s="8" t="s">
        <v>321</v>
      </c>
      <c r="GU77" s="8" t="s">
        <v>321</v>
      </c>
      <c r="GW77" s="25">
        <f t="shared" si="5"/>
        <v>2.9356480578317043</v>
      </c>
    </row>
    <row r="78" spans="1:205" ht="12.75">
      <c r="A78" s="27">
        <v>404</v>
      </c>
      <c r="B78" s="1" t="s">
        <v>248</v>
      </c>
      <c r="C78" s="1" t="s">
        <v>64</v>
      </c>
      <c r="D78" s="1" t="s">
        <v>65</v>
      </c>
      <c r="E78" s="1" t="s">
        <v>47</v>
      </c>
      <c r="F78" s="1" t="s">
        <v>89</v>
      </c>
      <c r="H78" s="1" t="s">
        <v>63</v>
      </c>
      <c r="K78" s="1" t="s">
        <v>51</v>
      </c>
      <c r="T78" s="2">
        <v>33786</v>
      </c>
      <c r="U78" s="1" t="s">
        <v>220</v>
      </c>
      <c r="V78" s="1" t="s">
        <v>87</v>
      </c>
      <c r="Y78" s="1">
        <v>3</v>
      </c>
      <c r="AD78" s="1">
        <v>3</v>
      </c>
      <c r="AE78" s="1" t="s">
        <v>367</v>
      </c>
      <c r="AH78" s="4">
        <v>101.4328222</v>
      </c>
      <c r="AJ78" s="4">
        <v>105.2567149</v>
      </c>
      <c r="AL78" s="4">
        <v>84.84119014</v>
      </c>
      <c r="AN78" s="4">
        <v>48.71370394</v>
      </c>
      <c r="AP78" s="4">
        <v>96.69659209</v>
      </c>
      <c r="AR78" s="4">
        <v>21.09053994</v>
      </c>
      <c r="BF78" s="4">
        <v>76.33859387</v>
      </c>
      <c r="BI78">
        <v>3</v>
      </c>
      <c r="BJ78" t="s">
        <v>137</v>
      </c>
      <c r="BK78" t="s">
        <v>345</v>
      </c>
      <c r="BL78" s="4" t="s">
        <v>322</v>
      </c>
      <c r="BM78" s="92">
        <v>89.47781537</v>
      </c>
      <c r="BN78" s="92" t="s">
        <v>322</v>
      </c>
      <c r="BO78" s="92">
        <v>91.63061201</v>
      </c>
      <c r="BP78" s="92" t="s">
        <v>322</v>
      </c>
      <c r="BQ78" s="92">
        <v>92.44646807</v>
      </c>
      <c r="BR78" s="4" t="s">
        <v>322</v>
      </c>
      <c r="BS78" s="92">
        <v>96.03634099</v>
      </c>
      <c r="BT78" s="92" t="s">
        <v>322</v>
      </c>
      <c r="BU78" s="92">
        <v>90.24313884</v>
      </c>
      <c r="BV78" s="92" t="s">
        <v>322</v>
      </c>
      <c r="BW78" s="92">
        <v>97.75459289</v>
      </c>
      <c r="BZ78" s="4"/>
      <c r="CA78" s="4"/>
      <c r="CB78" s="4"/>
      <c r="CC78" s="4"/>
      <c r="CD78" s="4" t="s">
        <v>322</v>
      </c>
      <c r="CE78" s="97">
        <v>92.9526965</v>
      </c>
      <c r="CH78"/>
      <c r="CI78" s="8" t="s">
        <v>137</v>
      </c>
      <c r="CK78" s="8" t="s">
        <v>137</v>
      </c>
      <c r="CM78" s="8" t="s">
        <v>137</v>
      </c>
      <c r="CO78" s="8" t="s">
        <v>137</v>
      </c>
      <c r="CQ78" s="8" t="s">
        <v>137</v>
      </c>
      <c r="CS78" s="8" t="s">
        <v>137</v>
      </c>
      <c r="DA78" s="8" t="s">
        <v>137</v>
      </c>
      <c r="DD78" s="4">
        <v>1642973.3</v>
      </c>
      <c r="DF78" s="4">
        <v>439068.2</v>
      </c>
      <c r="DG78" s="4">
        <v>36898.6</v>
      </c>
      <c r="DI78" s="4">
        <v>2118940.1</v>
      </c>
      <c r="DJ78" s="12">
        <v>24.9</v>
      </c>
      <c r="DK78" s="12">
        <v>1945950.8</v>
      </c>
      <c r="DL78" s="12">
        <v>22</v>
      </c>
      <c r="DM78" s="12">
        <v>2444334.9</v>
      </c>
      <c r="DN78" s="12">
        <v>23.6</v>
      </c>
      <c r="DO78" s="12">
        <v>2228756</v>
      </c>
      <c r="DP78" s="12">
        <v>20</v>
      </c>
      <c r="DQ78" s="12">
        <v>2328971</v>
      </c>
      <c r="DR78" s="12">
        <v>21.5</v>
      </c>
      <c r="DS78" s="12">
        <v>1913950</v>
      </c>
      <c r="DT78" s="12">
        <v>23.1</v>
      </c>
      <c r="DU78" s="12">
        <v>1851678</v>
      </c>
      <c r="EG78"/>
      <c r="EH78" s="12">
        <v>22.5</v>
      </c>
      <c r="EI78" s="12">
        <v>2118940.1</v>
      </c>
      <c r="EJ78" s="26">
        <v>0</v>
      </c>
      <c r="EK78" s="100">
        <v>1460739.9</v>
      </c>
      <c r="EL78" s="100">
        <v>0</v>
      </c>
      <c r="EM78" s="100">
        <v>1906807.6</v>
      </c>
      <c r="EN78" s="100">
        <v>0</v>
      </c>
      <c r="EO78" s="100">
        <v>1701759.5</v>
      </c>
      <c r="EP78" s="100">
        <v>0</v>
      </c>
      <c r="EQ78" s="100">
        <v>1862103.5</v>
      </c>
      <c r="ER78" s="100">
        <v>0</v>
      </c>
      <c r="ES78" s="100">
        <v>1502629.1</v>
      </c>
      <c r="ET78" s="100">
        <v>0</v>
      </c>
      <c r="EU78" s="100">
        <v>1423800.2</v>
      </c>
      <c r="EV78" s="100" t="s">
        <v>321</v>
      </c>
      <c r="EW78" s="100" t="s">
        <v>321</v>
      </c>
      <c r="EX78" s="100" t="s">
        <v>321</v>
      </c>
      <c r="EY78" s="100" t="s">
        <v>321</v>
      </c>
      <c r="EZ78" s="100" t="s">
        <v>321</v>
      </c>
      <c r="FA78" s="100" t="s">
        <v>321</v>
      </c>
      <c r="FB78" s="100" t="s">
        <v>321</v>
      </c>
      <c r="FC78" s="100" t="s">
        <v>321</v>
      </c>
      <c r="FD78" s="100" t="s">
        <v>321</v>
      </c>
      <c r="FE78" s="100" t="s">
        <v>321</v>
      </c>
      <c r="FF78" s="100" t="s">
        <v>321</v>
      </c>
      <c r="FG78" s="100" t="s">
        <v>321</v>
      </c>
      <c r="FH78" s="26">
        <v>0</v>
      </c>
      <c r="FI78" s="100">
        <v>1642973.3</v>
      </c>
      <c r="FJ78" s="21">
        <v>235.58333333333334</v>
      </c>
      <c r="FK78" s="21">
        <v>181.83333333333334</v>
      </c>
      <c r="FL78" s="21"/>
      <c r="FM78" s="21">
        <v>417.42</v>
      </c>
      <c r="FN78" s="19">
        <v>456.8734409</v>
      </c>
      <c r="FO78" s="1">
        <v>3</v>
      </c>
      <c r="FP78" s="1" t="s">
        <v>367</v>
      </c>
      <c r="FQ78" s="1" t="s">
        <v>366</v>
      </c>
      <c r="FR78" s="4"/>
      <c r="FS78" s="25">
        <v>232.35033566105554</v>
      </c>
      <c r="FT78" s="4"/>
      <c r="FU78" s="25">
        <v>261.4209841918177</v>
      </c>
      <c r="FV78" s="4"/>
      <c r="FW78" s="25">
        <v>201.35674102145651</v>
      </c>
      <c r="FX78" s="4"/>
      <c r="FY78" s="25">
        <v>126.78108213038442</v>
      </c>
      <c r="GA78" s="25">
        <v>247.71473475376243</v>
      </c>
      <c r="GC78" s="25">
        <v>55.3403860352435</v>
      </c>
      <c r="GF78" s="4"/>
      <c r="GG78" s="25">
        <f t="shared" si="4"/>
        <v>187.49404396562002</v>
      </c>
      <c r="GI78" s="8">
        <v>2.2081948172492347</v>
      </c>
      <c r="GK78" s="8">
        <v>3.1235376410338636</v>
      </c>
      <c r="GM78" s="8">
        <v>2.6657296598130134</v>
      </c>
      <c r="GO78" s="8">
        <v>3.1985870078764513</v>
      </c>
      <c r="GQ78" s="8">
        <v>2.5388773160912996</v>
      </c>
      <c r="GS78" s="8">
        <v>2.464603669810391</v>
      </c>
      <c r="GU78" s="8" t="s">
        <v>321</v>
      </c>
      <c r="GW78" s="25">
        <f t="shared" si="5"/>
        <v>2.6999216853123755</v>
      </c>
    </row>
    <row r="79" spans="1:205" ht="12.75">
      <c r="A79" s="27">
        <v>404</v>
      </c>
      <c r="B79" s="1" t="s">
        <v>223</v>
      </c>
      <c r="C79" s="1" t="s">
        <v>64</v>
      </c>
      <c r="D79" s="1" t="s">
        <v>65</v>
      </c>
      <c r="E79" s="1" t="s">
        <v>47</v>
      </c>
      <c r="F79" s="1" t="s">
        <v>89</v>
      </c>
      <c r="H79" s="1" t="s">
        <v>63</v>
      </c>
      <c r="K79" s="1" t="s">
        <v>51</v>
      </c>
      <c r="T79" s="2">
        <v>33786</v>
      </c>
      <c r="U79" s="1" t="s">
        <v>224</v>
      </c>
      <c r="V79" s="1" t="s">
        <v>87</v>
      </c>
      <c r="Y79" s="1">
        <v>3</v>
      </c>
      <c r="AD79" s="1">
        <v>3</v>
      </c>
      <c r="AE79" s="1" t="s">
        <v>147</v>
      </c>
      <c r="AH79" s="4">
        <v>50.49116685</v>
      </c>
      <c r="AJ79" s="4">
        <v>57.98566015</v>
      </c>
      <c r="AL79" s="4">
        <v>49.2507663</v>
      </c>
      <c r="AN79" s="4">
        <v>66.46374994</v>
      </c>
      <c r="BF79" s="4">
        <v>56</v>
      </c>
      <c r="BI79">
        <v>3</v>
      </c>
      <c r="BJ79" t="s">
        <v>137</v>
      </c>
      <c r="BK79" t="s">
        <v>345</v>
      </c>
      <c r="BL79" s="4" t="s">
        <v>321</v>
      </c>
      <c r="BM79" s="92">
        <v>97.04839823</v>
      </c>
      <c r="BN79" s="92" t="s">
        <v>321</v>
      </c>
      <c r="BO79" s="92">
        <v>96.80275611</v>
      </c>
      <c r="BP79" s="92" t="s">
        <v>321</v>
      </c>
      <c r="BQ79" s="92">
        <v>95.78592842</v>
      </c>
      <c r="BR79" s="4" t="s">
        <v>321</v>
      </c>
      <c r="BS79" s="92">
        <v>96.99766265</v>
      </c>
      <c r="BT79" s="92" t="s">
        <v>321</v>
      </c>
      <c r="BV79" s="92" t="s">
        <v>321</v>
      </c>
      <c r="BZ79" s="4"/>
      <c r="CA79" s="4"/>
      <c r="CB79" s="4"/>
      <c r="CC79" s="4"/>
      <c r="CD79" s="4" t="s">
        <v>321</v>
      </c>
      <c r="CE79" s="97">
        <v>97.40320359</v>
      </c>
      <c r="CH79"/>
      <c r="CI79" s="8" t="s">
        <v>137</v>
      </c>
      <c r="CK79" s="8" t="s">
        <v>137</v>
      </c>
      <c r="CM79" s="8" t="s">
        <v>137</v>
      </c>
      <c r="CO79" s="8" t="s">
        <v>137</v>
      </c>
      <c r="DA79" s="8" t="s">
        <v>137</v>
      </c>
      <c r="DD79" s="4">
        <v>1586913.9</v>
      </c>
      <c r="DE79" s="4">
        <v>469212.5</v>
      </c>
      <c r="DG79" s="4">
        <v>46665.9</v>
      </c>
      <c r="DI79" s="4">
        <v>2617641.3</v>
      </c>
      <c r="DK79" s="12">
        <v>2593324.4</v>
      </c>
      <c r="DM79" s="12">
        <v>2749438.7</v>
      </c>
      <c r="DO79" s="12">
        <v>1771782</v>
      </c>
      <c r="DQ79" s="12">
        <v>3356020.1</v>
      </c>
      <c r="EG79"/>
      <c r="EI79" s="12">
        <v>2617641.3</v>
      </c>
      <c r="EJ79" s="26">
        <v>0</v>
      </c>
      <c r="EK79" s="100">
        <v>2002909.9</v>
      </c>
      <c r="EL79" s="100">
        <v>0</v>
      </c>
      <c r="EM79" s="100">
        <v>2224672.6</v>
      </c>
      <c r="EN79" s="100">
        <v>0</v>
      </c>
      <c r="EO79" s="100">
        <v>1213563.3</v>
      </c>
      <c r="EP79" s="100">
        <v>0</v>
      </c>
      <c r="EQ79" s="100">
        <v>2783359.7</v>
      </c>
      <c r="ER79" s="100" t="s">
        <v>321</v>
      </c>
      <c r="ES79" s="100" t="s">
        <v>321</v>
      </c>
      <c r="ET79" s="100" t="s">
        <v>321</v>
      </c>
      <c r="EU79" s="100" t="s">
        <v>321</v>
      </c>
      <c r="EV79" s="100" t="s">
        <v>321</v>
      </c>
      <c r="EW79" s="100" t="s">
        <v>321</v>
      </c>
      <c r="EX79" s="100" t="s">
        <v>321</v>
      </c>
      <c r="EY79" s="100" t="s">
        <v>321</v>
      </c>
      <c r="EZ79" s="100" t="s">
        <v>321</v>
      </c>
      <c r="FA79" s="100" t="s">
        <v>321</v>
      </c>
      <c r="FB79" s="100" t="s">
        <v>321</v>
      </c>
      <c r="FC79" s="100" t="s">
        <v>321</v>
      </c>
      <c r="FD79" s="100" t="s">
        <v>321</v>
      </c>
      <c r="FE79" s="100" t="s">
        <v>321</v>
      </c>
      <c r="FF79" s="100" t="s">
        <v>321</v>
      </c>
      <c r="FG79" s="100" t="s">
        <v>321</v>
      </c>
      <c r="FH79" s="26">
        <v>0</v>
      </c>
      <c r="FI79" s="100">
        <v>2056126.4</v>
      </c>
      <c r="FJ79" s="21">
        <v>285.275</v>
      </c>
      <c r="FK79" s="21">
        <v>149.25</v>
      </c>
      <c r="FL79" s="21"/>
      <c r="FM79" s="21">
        <v>434.53</v>
      </c>
      <c r="FN79" s="19">
        <v>408.5350595</v>
      </c>
      <c r="FO79" s="1">
        <v>3</v>
      </c>
      <c r="FP79" s="1" t="s">
        <v>147</v>
      </c>
      <c r="FQ79" s="1" t="s">
        <v>366</v>
      </c>
      <c r="FR79" s="4"/>
      <c r="FS79" s="25">
        <v>58.55400535979743</v>
      </c>
      <c r="FT79" s="4"/>
      <c r="FU79" s="25">
        <v>79.92949752635982</v>
      </c>
      <c r="FV79" s="4"/>
      <c r="FW79" s="25">
        <v>68.35672468963057</v>
      </c>
      <c r="FX79" s="4"/>
      <c r="FY79" s="25">
        <v>133.5412148289275</v>
      </c>
      <c r="GA79" s="25" t="s">
        <v>321</v>
      </c>
      <c r="GC79" s="25" t="s">
        <v>321</v>
      </c>
      <c r="GF79" s="4"/>
      <c r="GG79" s="25">
        <f t="shared" si="4"/>
        <v>85.09536060117884</v>
      </c>
      <c r="GI79" s="8">
        <v>1.9838043856369385</v>
      </c>
      <c r="GK79" s="8">
        <v>2.499949965542351</v>
      </c>
      <c r="GM79" s="8">
        <v>1.6221063973866017</v>
      </c>
      <c r="GO79" s="8">
        <v>4.447908388073955</v>
      </c>
      <c r="GQ79" s="8" t="s">
        <v>321</v>
      </c>
      <c r="GS79" s="8" t="s">
        <v>321</v>
      </c>
      <c r="GU79" s="8" t="s">
        <v>321</v>
      </c>
      <c r="GW79" s="25">
        <f t="shared" si="5"/>
        <v>2.6384422841599617</v>
      </c>
    </row>
    <row r="80" spans="1:205" ht="12.75">
      <c r="A80" s="27">
        <v>473</v>
      </c>
      <c r="B80" s="1" t="s">
        <v>109</v>
      </c>
      <c r="C80" s="1" t="s">
        <v>66</v>
      </c>
      <c r="D80" s="1" t="s">
        <v>67</v>
      </c>
      <c r="E80" s="1" t="s">
        <v>47</v>
      </c>
      <c r="F80" s="1" t="s">
        <v>89</v>
      </c>
      <c r="H80" s="1" t="s">
        <v>63</v>
      </c>
      <c r="K80" s="1" t="s">
        <v>51</v>
      </c>
      <c r="T80" s="2">
        <v>34766</v>
      </c>
      <c r="U80" s="1" t="s">
        <v>110</v>
      </c>
      <c r="V80" s="1" t="s">
        <v>87</v>
      </c>
      <c r="Y80" s="1">
        <v>3</v>
      </c>
      <c r="AD80" s="1">
        <v>1</v>
      </c>
      <c r="AE80" s="1" t="s">
        <v>367</v>
      </c>
      <c r="AH80" s="4">
        <v>25.01577046</v>
      </c>
      <c r="AJ80" s="4">
        <v>19.76267173</v>
      </c>
      <c r="AL80" s="4">
        <v>31.34430945</v>
      </c>
      <c r="BF80" s="4">
        <v>25.37425055</v>
      </c>
      <c r="BI80">
        <v>1</v>
      </c>
      <c r="BJ80" t="s">
        <v>137</v>
      </c>
      <c r="BK80" t="s">
        <v>345</v>
      </c>
      <c r="BL80" s="4" t="s">
        <v>321</v>
      </c>
      <c r="BM80" s="92">
        <v>96.9106068</v>
      </c>
      <c r="BN80" s="92" t="s">
        <v>321</v>
      </c>
      <c r="BO80" s="92">
        <v>97.01975726</v>
      </c>
      <c r="BP80" s="92" t="s">
        <v>321</v>
      </c>
      <c r="BQ80" s="92">
        <v>93.39259765</v>
      </c>
      <c r="BR80" s="4" t="s">
        <v>321</v>
      </c>
      <c r="BT80" s="92" t="s">
        <v>321</v>
      </c>
      <c r="BV80" s="92" t="s">
        <v>321</v>
      </c>
      <c r="BZ80" s="4"/>
      <c r="CA80" s="4"/>
      <c r="CB80" s="4"/>
      <c r="CC80" s="4"/>
      <c r="CD80" s="4" t="s">
        <v>321</v>
      </c>
      <c r="CE80" s="97">
        <v>96.09072698</v>
      </c>
      <c r="CH80"/>
      <c r="CI80" s="8" t="s">
        <v>137</v>
      </c>
      <c r="CK80" s="8" t="s">
        <v>137</v>
      </c>
      <c r="CM80" s="8" t="s">
        <v>137</v>
      </c>
      <c r="DA80" s="8" t="s">
        <v>137</v>
      </c>
      <c r="DD80" s="4">
        <v>984003</v>
      </c>
      <c r="DI80" s="4">
        <v>984003</v>
      </c>
      <c r="DK80" s="12">
        <v>1227552</v>
      </c>
      <c r="DM80" s="12">
        <v>1005294.3</v>
      </c>
      <c r="DO80" s="12">
        <v>719162.7</v>
      </c>
      <c r="EG80"/>
      <c r="EI80" s="12">
        <v>984003</v>
      </c>
      <c r="EJ80" s="26">
        <v>0</v>
      </c>
      <c r="EK80" s="100">
        <v>1227552</v>
      </c>
      <c r="EL80" s="100">
        <v>0</v>
      </c>
      <c r="EM80" s="100">
        <v>1005294.3</v>
      </c>
      <c r="EN80" s="100">
        <v>0</v>
      </c>
      <c r="EO80" s="100">
        <v>719162.7</v>
      </c>
      <c r="EP80" s="100" t="s">
        <v>321</v>
      </c>
      <c r="EQ80" s="100" t="s">
        <v>321</v>
      </c>
      <c r="ER80" s="100" t="s">
        <v>321</v>
      </c>
      <c r="ES80" s="100" t="s">
        <v>321</v>
      </c>
      <c r="ET80" s="100" t="s">
        <v>321</v>
      </c>
      <c r="EU80" s="100" t="s">
        <v>321</v>
      </c>
      <c r="EV80" s="100" t="s">
        <v>321</v>
      </c>
      <c r="EW80" s="100" t="s">
        <v>321</v>
      </c>
      <c r="EX80" s="100" t="s">
        <v>321</v>
      </c>
      <c r="EY80" s="100" t="s">
        <v>321</v>
      </c>
      <c r="EZ80" s="100" t="s">
        <v>321</v>
      </c>
      <c r="FA80" s="100" t="s">
        <v>321</v>
      </c>
      <c r="FB80" s="100" t="s">
        <v>321</v>
      </c>
      <c r="FC80" s="100" t="s">
        <v>321</v>
      </c>
      <c r="FD80" s="100" t="s">
        <v>321</v>
      </c>
      <c r="FE80" s="100" t="s">
        <v>321</v>
      </c>
      <c r="FF80" s="100" t="s">
        <v>321</v>
      </c>
      <c r="FG80" s="100" t="s">
        <v>321</v>
      </c>
      <c r="FH80" s="26">
        <v>0</v>
      </c>
      <c r="FI80" s="100">
        <v>984003</v>
      </c>
      <c r="FJ80" s="21">
        <v>190.49</v>
      </c>
      <c r="FK80" s="21"/>
      <c r="FL80" s="21"/>
      <c r="FM80" s="21">
        <v>190.49</v>
      </c>
      <c r="FN80" s="19">
        <v>237.4308995</v>
      </c>
      <c r="FO80" s="1"/>
      <c r="FP80" s="1"/>
      <c r="FR80" s="4"/>
      <c r="FS80" s="25" t="s">
        <v>321</v>
      </c>
      <c r="FT80" s="4"/>
      <c r="FU80" s="25" t="s">
        <v>321</v>
      </c>
      <c r="FV80" s="4"/>
      <c r="FW80" s="25" t="s">
        <v>321</v>
      </c>
      <c r="FX80" s="4"/>
      <c r="FY80" s="25" t="s">
        <v>321</v>
      </c>
      <c r="GA80" s="25" t="s">
        <v>321</v>
      </c>
      <c r="GC80" s="25" t="s">
        <v>321</v>
      </c>
      <c r="GF80" s="4"/>
      <c r="GG80" s="25">
        <f t="shared" si="4"/>
      </c>
      <c r="GI80" s="8" t="s">
        <v>321</v>
      </c>
      <c r="GK80" s="8" t="s">
        <v>321</v>
      </c>
      <c r="GM80" s="8" t="s">
        <v>321</v>
      </c>
      <c r="GO80" s="8" t="s">
        <v>321</v>
      </c>
      <c r="GQ80" s="8" t="s">
        <v>321</v>
      </c>
      <c r="GS80" s="8" t="s">
        <v>321</v>
      </c>
      <c r="GU80" s="8" t="s">
        <v>321</v>
      </c>
      <c r="GW80" s="25">
        <f t="shared" si="5"/>
      </c>
    </row>
    <row r="81" spans="1:205" ht="12.75">
      <c r="A81" s="27">
        <v>491</v>
      </c>
      <c r="B81" s="1" t="s">
        <v>166</v>
      </c>
      <c r="C81" s="1" t="s">
        <v>72</v>
      </c>
      <c r="D81" s="1" t="s">
        <v>73</v>
      </c>
      <c r="E81" s="1" t="s">
        <v>47</v>
      </c>
      <c r="F81" s="1" t="s">
        <v>89</v>
      </c>
      <c r="H81" s="1" t="s">
        <v>63</v>
      </c>
      <c r="K81" s="1" t="s">
        <v>51</v>
      </c>
      <c r="T81" s="2">
        <v>36069</v>
      </c>
      <c r="U81" s="1" t="s">
        <v>167</v>
      </c>
      <c r="V81" s="1" t="s">
        <v>87</v>
      </c>
      <c r="Y81" s="1">
        <v>3</v>
      </c>
      <c r="AD81" s="1">
        <v>1</v>
      </c>
      <c r="AE81" s="1" t="s">
        <v>137</v>
      </c>
      <c r="AF81" s="6" t="s">
        <v>337</v>
      </c>
      <c r="AH81" s="4">
        <v>8.067241792</v>
      </c>
      <c r="AJ81" s="4">
        <v>11.29420488</v>
      </c>
      <c r="AL81" s="4">
        <v>3.278692673</v>
      </c>
      <c r="AN81" s="4">
        <v>13.1660538</v>
      </c>
      <c r="BF81" s="4">
        <v>9.24631712</v>
      </c>
      <c r="BI81">
        <v>1</v>
      </c>
      <c r="BJ81" t="s">
        <v>137</v>
      </c>
      <c r="BK81" t="s">
        <v>345</v>
      </c>
      <c r="BL81" s="4" t="s">
        <v>321</v>
      </c>
      <c r="BM81" s="92">
        <v>99.55481645</v>
      </c>
      <c r="BN81" s="92" t="s">
        <v>321</v>
      </c>
      <c r="BO81" s="92">
        <v>99.21324337</v>
      </c>
      <c r="BP81" s="92" t="s">
        <v>321</v>
      </c>
      <c r="BQ81" s="92">
        <v>99.75502114</v>
      </c>
      <c r="BR81" s="4" t="s">
        <v>321</v>
      </c>
      <c r="BT81" s="92" t="s">
        <v>321</v>
      </c>
      <c r="BV81" s="92" t="s">
        <v>321</v>
      </c>
      <c r="BZ81" s="4"/>
      <c r="CA81" s="4"/>
      <c r="CB81" s="4"/>
      <c r="CC81" s="4"/>
      <c r="CD81" s="4" t="s">
        <v>321</v>
      </c>
      <c r="CE81" s="97">
        <v>99.38954048</v>
      </c>
      <c r="CH81"/>
      <c r="CI81" s="8" t="s">
        <v>137</v>
      </c>
      <c r="CK81" s="8" t="s">
        <v>137</v>
      </c>
      <c r="CM81" s="8" t="s">
        <v>137</v>
      </c>
      <c r="DA81" s="8" t="s">
        <v>137</v>
      </c>
      <c r="DD81" s="4">
        <v>918605.8</v>
      </c>
      <c r="DE81" s="4">
        <v>1348738.4</v>
      </c>
      <c r="DF81" s="4">
        <v>28863.2</v>
      </c>
      <c r="DH81" s="4">
        <v>0</v>
      </c>
      <c r="DI81" s="4">
        <v>2296207.4</v>
      </c>
      <c r="DK81" s="12">
        <v>2747167.7</v>
      </c>
      <c r="DM81" s="12">
        <v>2176278.4</v>
      </c>
      <c r="DO81" s="12">
        <v>2028949.8</v>
      </c>
      <c r="EG81"/>
      <c r="EI81" s="12">
        <v>2296207.4</v>
      </c>
      <c r="EJ81" s="26">
        <v>0</v>
      </c>
      <c r="EK81" s="100">
        <v>2717489.7</v>
      </c>
      <c r="EL81" s="100">
        <v>0</v>
      </c>
      <c r="EM81" s="100">
        <v>2139031.3</v>
      </c>
      <c r="EN81" s="100">
        <v>0</v>
      </c>
      <c r="EO81" s="100">
        <v>2008062.7</v>
      </c>
      <c r="EP81" s="100" t="s">
        <v>321</v>
      </c>
      <c r="EQ81" s="100" t="s">
        <v>321</v>
      </c>
      <c r="ER81" s="100" t="s">
        <v>321</v>
      </c>
      <c r="ES81" s="100" t="s">
        <v>321</v>
      </c>
      <c r="ET81" s="100" t="s">
        <v>321</v>
      </c>
      <c r="EU81" s="100" t="s">
        <v>321</v>
      </c>
      <c r="EV81" s="100" t="s">
        <v>321</v>
      </c>
      <c r="EW81" s="100" t="s">
        <v>321</v>
      </c>
      <c r="EX81" s="100" t="s">
        <v>321</v>
      </c>
      <c r="EY81" s="100" t="s">
        <v>321</v>
      </c>
      <c r="EZ81" s="100" t="s">
        <v>321</v>
      </c>
      <c r="FA81" s="100" t="s">
        <v>321</v>
      </c>
      <c r="FB81" s="100" t="s">
        <v>321</v>
      </c>
      <c r="FC81" s="100" t="s">
        <v>321</v>
      </c>
      <c r="FD81" s="100" t="s">
        <v>321</v>
      </c>
      <c r="FE81" s="100" t="s">
        <v>321</v>
      </c>
      <c r="FF81" s="100" t="s">
        <v>321</v>
      </c>
      <c r="FG81" s="100" t="s">
        <v>321</v>
      </c>
      <c r="FH81" s="26">
        <v>0</v>
      </c>
      <c r="FI81" s="100">
        <v>2267344.2</v>
      </c>
      <c r="FJ81" s="21">
        <v>189.02663</v>
      </c>
      <c r="FK81" s="21"/>
      <c r="FL81" s="21"/>
      <c r="FM81" s="21">
        <v>189.03</v>
      </c>
      <c r="FN81" s="19">
        <v>295.901622</v>
      </c>
      <c r="FO81" s="1">
        <v>1</v>
      </c>
      <c r="FP81" s="1" t="s">
        <v>137</v>
      </c>
      <c r="FQ81" s="1" t="s">
        <v>337</v>
      </c>
      <c r="FR81" s="4"/>
      <c r="FS81" s="25">
        <v>16.03673329320963</v>
      </c>
      <c r="FT81" s="4"/>
      <c r="FU81" s="25">
        <v>21.447541967353867</v>
      </c>
      <c r="FV81" s="4"/>
      <c r="FW81" s="25">
        <v>7.566528195514114</v>
      </c>
      <c r="FX81" s="4"/>
      <c r="FY81" s="25" t="s">
        <v>321</v>
      </c>
      <c r="GA81" s="25" t="s">
        <v>321</v>
      </c>
      <c r="GC81" s="25" t="s">
        <v>321</v>
      </c>
      <c r="GF81" s="4"/>
      <c r="GG81" s="25">
        <f t="shared" si="4"/>
        <v>15.016934485359203</v>
      </c>
      <c r="GI81" s="8">
        <v>3.60227445358432</v>
      </c>
      <c r="GK81" s="8">
        <v>2.7260706995699406</v>
      </c>
      <c r="GM81" s="8">
        <v>3.0886453612830147</v>
      </c>
      <c r="GO81" s="8" t="s">
        <v>321</v>
      </c>
      <c r="GQ81" s="8" t="s">
        <v>321</v>
      </c>
      <c r="GS81" s="8" t="s">
        <v>321</v>
      </c>
      <c r="GU81" s="8" t="s">
        <v>321</v>
      </c>
      <c r="GW81" s="25">
        <f t="shared" si="5"/>
        <v>3.1389968381457583</v>
      </c>
    </row>
    <row r="82" spans="1:205" ht="12.75">
      <c r="A82" s="27">
        <v>491</v>
      </c>
      <c r="B82" s="1" t="s">
        <v>116</v>
      </c>
      <c r="C82" s="1" t="s">
        <v>72</v>
      </c>
      <c r="D82" s="1" t="s">
        <v>73</v>
      </c>
      <c r="E82" s="1" t="s">
        <v>47</v>
      </c>
      <c r="F82" s="1" t="s">
        <v>89</v>
      </c>
      <c r="H82" s="1" t="s">
        <v>63</v>
      </c>
      <c r="K82" s="1" t="s">
        <v>51</v>
      </c>
      <c r="T82" s="2">
        <v>36069</v>
      </c>
      <c r="U82" s="1" t="s">
        <v>117</v>
      </c>
      <c r="V82" s="1" t="s">
        <v>87</v>
      </c>
      <c r="Y82" s="1">
        <v>3</v>
      </c>
      <c r="AD82" s="1">
        <v>1</v>
      </c>
      <c r="AE82" s="1" t="s">
        <v>137</v>
      </c>
      <c r="AF82" s="6" t="s">
        <v>337</v>
      </c>
      <c r="AH82" s="4">
        <v>37.05844135</v>
      </c>
      <c r="AJ82" s="4">
        <v>21.35285139</v>
      </c>
      <c r="AL82" s="4">
        <v>39.62952038</v>
      </c>
      <c r="BF82" s="4">
        <v>32.68027104</v>
      </c>
      <c r="BI82">
        <v>1</v>
      </c>
      <c r="BJ82" t="s">
        <v>137</v>
      </c>
      <c r="BK82" t="s">
        <v>345</v>
      </c>
      <c r="BL82" s="4" t="s">
        <v>321</v>
      </c>
      <c r="BM82" s="92">
        <v>97.35340617</v>
      </c>
      <c r="BN82" s="92" t="s">
        <v>321</v>
      </c>
      <c r="BO82" s="92">
        <v>99.01793932</v>
      </c>
      <c r="BP82" s="92" t="s">
        <v>321</v>
      </c>
      <c r="BQ82" s="92">
        <v>97.99748803</v>
      </c>
      <c r="BR82" s="4" t="s">
        <v>321</v>
      </c>
      <c r="BT82" s="92" t="s">
        <v>321</v>
      </c>
      <c r="BV82" s="92" t="s">
        <v>321</v>
      </c>
      <c r="BZ82" s="4"/>
      <c r="CA82" s="4"/>
      <c r="CB82" s="4"/>
      <c r="CC82" s="4"/>
      <c r="CD82" s="4" t="s">
        <v>321</v>
      </c>
      <c r="CE82" s="97">
        <v>98.22517377</v>
      </c>
      <c r="CH82"/>
      <c r="CI82" s="8" t="s">
        <v>137</v>
      </c>
      <c r="CK82" s="8" t="s">
        <v>137</v>
      </c>
      <c r="CM82" s="8" t="s">
        <v>137</v>
      </c>
      <c r="DA82" s="8" t="s">
        <v>137</v>
      </c>
      <c r="DD82" s="4">
        <v>2375312.6</v>
      </c>
      <c r="DE82" s="4">
        <v>397703.3</v>
      </c>
      <c r="DF82" s="4">
        <v>17885.9</v>
      </c>
      <c r="DH82" s="4">
        <v>0</v>
      </c>
      <c r="DI82" s="4">
        <v>2791444.6</v>
      </c>
      <c r="DK82" s="12">
        <v>2122751</v>
      </c>
      <c r="DM82" s="12">
        <v>3296224.3</v>
      </c>
      <c r="DO82" s="12">
        <v>3000149.5</v>
      </c>
      <c r="EG82"/>
      <c r="EI82" s="12">
        <v>2791444.6</v>
      </c>
      <c r="EJ82" s="26">
        <v>0</v>
      </c>
      <c r="EK82" s="100">
        <v>2102364.7</v>
      </c>
      <c r="EL82" s="100">
        <v>0</v>
      </c>
      <c r="EM82" s="100">
        <v>3277162.7</v>
      </c>
      <c r="EN82" s="100">
        <v>0</v>
      </c>
      <c r="EO82" s="100">
        <v>2986019.6</v>
      </c>
      <c r="EP82" s="100" t="s">
        <v>321</v>
      </c>
      <c r="EQ82" s="100" t="s">
        <v>321</v>
      </c>
      <c r="ER82" s="100" t="s">
        <v>321</v>
      </c>
      <c r="ES82" s="100" t="s">
        <v>321</v>
      </c>
      <c r="ET82" s="100" t="s">
        <v>321</v>
      </c>
      <c r="EU82" s="100" t="s">
        <v>321</v>
      </c>
      <c r="EV82" s="100" t="s">
        <v>321</v>
      </c>
      <c r="EW82" s="100" t="s">
        <v>321</v>
      </c>
      <c r="EX82" s="100" t="s">
        <v>321</v>
      </c>
      <c r="EY82" s="100" t="s">
        <v>321</v>
      </c>
      <c r="EZ82" s="100" t="s">
        <v>321</v>
      </c>
      <c r="FA82" s="100" t="s">
        <v>321</v>
      </c>
      <c r="FB82" s="100" t="s">
        <v>321</v>
      </c>
      <c r="FC82" s="100" t="s">
        <v>321</v>
      </c>
      <c r="FD82" s="100" t="s">
        <v>321</v>
      </c>
      <c r="FE82" s="100" t="s">
        <v>321</v>
      </c>
      <c r="FF82" s="100" t="s">
        <v>321</v>
      </c>
      <c r="FG82" s="100" t="s">
        <v>321</v>
      </c>
      <c r="FH82" s="26">
        <v>0</v>
      </c>
      <c r="FI82" s="100">
        <v>2773015.9</v>
      </c>
      <c r="FJ82" s="21">
        <v>218.629452</v>
      </c>
      <c r="FK82" s="21"/>
      <c r="FL82" s="21">
        <v>1.904274</v>
      </c>
      <c r="FM82" s="21">
        <v>220.53</v>
      </c>
      <c r="FN82" s="19">
        <v>298.918361</v>
      </c>
      <c r="FO82" s="1">
        <v>1</v>
      </c>
      <c r="FP82" s="1" t="s">
        <v>137</v>
      </c>
      <c r="FQ82" s="1" t="s">
        <v>337</v>
      </c>
      <c r="FR82" s="4"/>
      <c r="FS82" s="25">
        <v>65.4562294153703</v>
      </c>
      <c r="FT82" s="4"/>
      <c r="FU82" s="25">
        <v>34.19404949020067</v>
      </c>
      <c r="FV82" s="4"/>
      <c r="FW82" s="25">
        <v>62.84527507227511</v>
      </c>
      <c r="FX82" s="4"/>
      <c r="FY82" s="25" t="s">
        <v>321</v>
      </c>
      <c r="GA82" s="25" t="s">
        <v>321</v>
      </c>
      <c r="GC82" s="25" t="s">
        <v>321</v>
      </c>
      <c r="GF82" s="4"/>
      <c r="GG82" s="25">
        <f t="shared" si="4"/>
        <v>54.165184659282026</v>
      </c>
      <c r="GI82" s="8">
        <v>2.473225346231926</v>
      </c>
      <c r="GK82" s="8">
        <v>3.4818672803599613</v>
      </c>
      <c r="GM82" s="8">
        <v>3.138322068170963</v>
      </c>
      <c r="GO82" s="8" t="s">
        <v>321</v>
      </c>
      <c r="GQ82" s="8" t="s">
        <v>321</v>
      </c>
      <c r="GS82" s="8" t="s">
        <v>321</v>
      </c>
      <c r="GU82" s="8" t="s">
        <v>321</v>
      </c>
      <c r="GW82" s="25">
        <f t="shared" si="5"/>
        <v>3.031138231587617</v>
      </c>
    </row>
    <row r="83" spans="1:205" ht="12.75">
      <c r="A83" s="27">
        <v>491</v>
      </c>
      <c r="B83" s="1" t="s">
        <v>200</v>
      </c>
      <c r="C83" s="1" t="s">
        <v>72</v>
      </c>
      <c r="D83" s="1" t="s">
        <v>73</v>
      </c>
      <c r="E83" s="1" t="s">
        <v>47</v>
      </c>
      <c r="F83" s="1" t="s">
        <v>89</v>
      </c>
      <c r="H83" s="1" t="s">
        <v>63</v>
      </c>
      <c r="K83" s="1" t="s">
        <v>51</v>
      </c>
      <c r="T83" s="2">
        <v>36069</v>
      </c>
      <c r="U83" s="1" t="s">
        <v>93</v>
      </c>
      <c r="AD83" s="1">
        <v>1</v>
      </c>
      <c r="AE83" s="1" t="s">
        <v>137</v>
      </c>
      <c r="AF83" s="6" t="s">
        <v>337</v>
      </c>
      <c r="AH83" s="4">
        <v>29.8788174</v>
      </c>
      <c r="AJ83" s="4">
        <v>5.303973558</v>
      </c>
      <c r="AL83" s="4">
        <v>34.72065768</v>
      </c>
      <c r="BF83" s="4">
        <v>23.30114955</v>
      </c>
      <c r="BI83">
        <v>1</v>
      </c>
      <c r="BJ83" t="s">
        <v>137</v>
      </c>
      <c r="BK83" t="s">
        <v>345</v>
      </c>
      <c r="BL83" s="4" t="s">
        <v>321</v>
      </c>
      <c r="BM83" s="92">
        <v>96.21731438</v>
      </c>
      <c r="BN83" s="92" t="s">
        <v>321</v>
      </c>
      <c r="BO83" s="92">
        <v>99.34311797</v>
      </c>
      <c r="BP83" s="92" t="s">
        <v>321</v>
      </c>
      <c r="BQ83" s="92">
        <v>93.89326746</v>
      </c>
      <c r="BR83" s="4" t="s">
        <v>321</v>
      </c>
      <c r="BT83" s="92" t="s">
        <v>321</v>
      </c>
      <c r="BV83" s="92" t="s">
        <v>321</v>
      </c>
      <c r="BZ83" s="4"/>
      <c r="CA83" s="4"/>
      <c r="CB83" s="4"/>
      <c r="CC83" s="4"/>
      <c r="CD83" s="4" t="s">
        <v>321</v>
      </c>
      <c r="CE83" s="97">
        <v>96.80012302</v>
      </c>
      <c r="CH83"/>
      <c r="CI83" s="8" t="s">
        <v>137</v>
      </c>
      <c r="CK83" s="8" t="s">
        <v>137</v>
      </c>
      <c r="CM83" s="8" t="s">
        <v>137</v>
      </c>
      <c r="DA83" s="8" t="s">
        <v>137</v>
      </c>
      <c r="DD83" s="4">
        <v>1073801.8</v>
      </c>
      <c r="DF83" s="4">
        <v>27058.7</v>
      </c>
      <c r="DH83" s="4">
        <v>0</v>
      </c>
      <c r="DI83" s="4">
        <v>1103934.4</v>
      </c>
      <c r="DK83" s="12">
        <v>1197463.7</v>
      </c>
      <c r="DM83" s="12">
        <v>1224089.5</v>
      </c>
      <c r="DO83" s="12">
        <v>861942.4</v>
      </c>
      <c r="EG83"/>
      <c r="EI83" s="12">
        <v>1103934.4</v>
      </c>
      <c r="EJ83" s="26">
        <v>0</v>
      </c>
      <c r="EK83" s="100">
        <v>1179742.8</v>
      </c>
      <c r="EL83" s="100">
        <v>0</v>
      </c>
      <c r="EM83" s="100">
        <v>1200406.9</v>
      </c>
      <c r="EN83" s="100">
        <v>0</v>
      </c>
      <c r="EO83" s="100">
        <v>840957.8</v>
      </c>
      <c r="EP83" s="100" t="s">
        <v>321</v>
      </c>
      <c r="EQ83" s="100" t="s">
        <v>321</v>
      </c>
      <c r="ER83" s="100" t="s">
        <v>321</v>
      </c>
      <c r="ES83" s="100" t="s">
        <v>321</v>
      </c>
      <c r="ET83" s="100" t="s">
        <v>321</v>
      </c>
      <c r="EU83" s="100" t="s">
        <v>321</v>
      </c>
      <c r="EV83" s="100" t="s">
        <v>321</v>
      </c>
      <c r="EW83" s="100" t="s">
        <v>321</v>
      </c>
      <c r="EX83" s="100" t="s">
        <v>321</v>
      </c>
      <c r="EY83" s="100" t="s">
        <v>321</v>
      </c>
      <c r="EZ83" s="100" t="s">
        <v>321</v>
      </c>
      <c r="FA83" s="100" t="s">
        <v>321</v>
      </c>
      <c r="FB83" s="100" t="s">
        <v>321</v>
      </c>
      <c r="FC83" s="100" t="s">
        <v>321</v>
      </c>
      <c r="FD83" s="100" t="s">
        <v>321</v>
      </c>
      <c r="FE83" s="100" t="s">
        <v>321</v>
      </c>
      <c r="FF83" s="100" t="s">
        <v>321</v>
      </c>
      <c r="FG83" s="100" t="s">
        <v>321</v>
      </c>
      <c r="FH83" s="26">
        <v>0</v>
      </c>
      <c r="FI83" s="100">
        <v>1073801.8</v>
      </c>
      <c r="FJ83" s="21">
        <v>173.6792113</v>
      </c>
      <c r="FK83" s="21"/>
      <c r="FL83" s="21"/>
      <c r="FM83" s="21">
        <v>173.68</v>
      </c>
      <c r="FN83" s="19">
        <v>285.9417989</v>
      </c>
      <c r="FO83" s="1">
        <v>1</v>
      </c>
      <c r="FP83" s="1" t="s">
        <v>137</v>
      </c>
      <c r="FQ83" s="1" t="s">
        <v>337</v>
      </c>
      <c r="FR83" s="4"/>
      <c r="FS83" s="25">
        <v>67.18976647930677</v>
      </c>
      <c r="FT83" s="4"/>
      <c r="FU83" s="25">
        <v>11.449125218021683</v>
      </c>
      <c r="FV83" s="4"/>
      <c r="FW83" s="25">
        <v>75.37439804821678</v>
      </c>
      <c r="FX83" s="4"/>
      <c r="FY83" s="25" t="s">
        <v>321</v>
      </c>
      <c r="GA83" s="25" t="s">
        <v>321</v>
      </c>
      <c r="GC83" s="25" t="s">
        <v>321</v>
      </c>
      <c r="GF83" s="4"/>
      <c r="GG83" s="25">
        <f t="shared" si="4"/>
        <v>51.337763248515074</v>
      </c>
      <c r="GI83" s="8">
        <v>1.7762450604950577</v>
      </c>
      <c r="GK83" s="8">
        <v>1.7429499811437354</v>
      </c>
      <c r="GM83" s="8">
        <v>1.2342835969072394</v>
      </c>
      <c r="GO83" s="8" t="s">
        <v>321</v>
      </c>
      <c r="GQ83" s="8" t="s">
        <v>321</v>
      </c>
      <c r="GS83" s="8" t="s">
        <v>321</v>
      </c>
      <c r="GU83" s="8" t="s">
        <v>321</v>
      </c>
      <c r="GW83" s="25">
        <f t="shared" si="5"/>
        <v>1.5844928795153441</v>
      </c>
    </row>
    <row r="84" spans="1:205" ht="12.75">
      <c r="A84" s="27">
        <v>491</v>
      </c>
      <c r="B84" s="1" t="s">
        <v>195</v>
      </c>
      <c r="C84" s="1" t="s">
        <v>72</v>
      </c>
      <c r="D84" s="1" t="s">
        <v>73</v>
      </c>
      <c r="E84" s="1" t="s">
        <v>47</v>
      </c>
      <c r="F84" s="1" t="s">
        <v>89</v>
      </c>
      <c r="H84" s="1" t="s">
        <v>63</v>
      </c>
      <c r="K84" s="1" t="s">
        <v>51</v>
      </c>
      <c r="T84" s="2">
        <v>36069</v>
      </c>
      <c r="U84" s="1" t="s">
        <v>93</v>
      </c>
      <c r="AD84" s="1">
        <v>1</v>
      </c>
      <c r="AE84" s="1" t="s">
        <v>137</v>
      </c>
      <c r="AF84" s="6" t="s">
        <v>337</v>
      </c>
      <c r="AH84" s="4">
        <v>11.66330147</v>
      </c>
      <c r="AJ84" s="4">
        <v>40.93737984</v>
      </c>
      <c r="AL84" s="4">
        <v>9.051074104</v>
      </c>
      <c r="BF84" s="4">
        <v>20.55058514</v>
      </c>
      <c r="BI84">
        <v>1</v>
      </c>
      <c r="BJ84" t="s">
        <v>137</v>
      </c>
      <c r="BK84" t="s">
        <v>345</v>
      </c>
      <c r="BL84" s="4" t="s">
        <v>321</v>
      </c>
      <c r="BM84" s="92">
        <v>98.56506066</v>
      </c>
      <c r="BN84" s="92" t="s">
        <v>321</v>
      </c>
      <c r="BO84" s="92">
        <v>95.36981025</v>
      </c>
      <c r="BP84" s="92" t="s">
        <v>321</v>
      </c>
      <c r="BQ84" s="92">
        <v>99.09017705</v>
      </c>
      <c r="BR84" s="4" t="s">
        <v>321</v>
      </c>
      <c r="BT84" s="92" t="s">
        <v>321</v>
      </c>
      <c r="BV84" s="92" t="s">
        <v>321</v>
      </c>
      <c r="BZ84" s="4"/>
      <c r="CA84" s="4"/>
      <c r="CB84" s="4"/>
      <c r="CC84" s="4"/>
      <c r="CD84" s="4" t="s">
        <v>321</v>
      </c>
      <c r="CE84" s="97">
        <v>97.71264958</v>
      </c>
      <c r="CH84"/>
      <c r="CI84" s="8" t="s">
        <v>137</v>
      </c>
      <c r="CK84" s="8" t="s">
        <v>137</v>
      </c>
      <c r="CM84" s="8" t="s">
        <v>137</v>
      </c>
      <c r="DA84" s="8" t="s">
        <v>137</v>
      </c>
      <c r="DD84" s="4">
        <v>1322563.1</v>
      </c>
      <c r="DF84" s="4">
        <v>30046.7</v>
      </c>
      <c r="DH84" s="4">
        <v>0</v>
      </c>
      <c r="DI84" s="4">
        <v>1362042.6</v>
      </c>
      <c r="DK84" s="12">
        <v>1232216.9</v>
      </c>
      <c r="DM84" s="12">
        <v>1340356.9</v>
      </c>
      <c r="DO84" s="12">
        <v>1508142.7</v>
      </c>
      <c r="EG84"/>
      <c r="EI84" s="12">
        <v>1362042.6</v>
      </c>
      <c r="EJ84" s="26">
        <v>0</v>
      </c>
      <c r="EK84" s="100">
        <v>1207568.7</v>
      </c>
      <c r="EL84" s="100">
        <v>0</v>
      </c>
      <c r="EM84" s="100">
        <v>1305570.3</v>
      </c>
      <c r="EN84" s="100">
        <v>0</v>
      </c>
      <c r="EO84" s="100">
        <v>1476750.2</v>
      </c>
      <c r="EP84" s="100" t="s">
        <v>321</v>
      </c>
      <c r="EQ84" s="100" t="s">
        <v>321</v>
      </c>
      <c r="ER84" s="100" t="s">
        <v>321</v>
      </c>
      <c r="ES84" s="100" t="s">
        <v>321</v>
      </c>
      <c r="ET84" s="100" t="s">
        <v>321</v>
      </c>
      <c r="EU84" s="100" t="s">
        <v>321</v>
      </c>
      <c r="EV84" s="100" t="s">
        <v>321</v>
      </c>
      <c r="EW84" s="100" t="s">
        <v>321</v>
      </c>
      <c r="EX84" s="100" t="s">
        <v>321</v>
      </c>
      <c r="EY84" s="100" t="s">
        <v>321</v>
      </c>
      <c r="EZ84" s="100" t="s">
        <v>321</v>
      </c>
      <c r="FA84" s="100" t="s">
        <v>321</v>
      </c>
      <c r="FB84" s="100" t="s">
        <v>321</v>
      </c>
      <c r="FC84" s="100" t="s">
        <v>321</v>
      </c>
      <c r="FD84" s="100" t="s">
        <v>321</v>
      </c>
      <c r="FE84" s="100" t="s">
        <v>321</v>
      </c>
      <c r="FF84" s="100" t="s">
        <v>321</v>
      </c>
      <c r="FG84" s="100" t="s">
        <v>321</v>
      </c>
      <c r="FH84" s="26">
        <v>0</v>
      </c>
      <c r="FI84" s="100">
        <v>1322563.1</v>
      </c>
      <c r="FJ84" s="21">
        <v>194.626176</v>
      </c>
      <c r="FK84" s="21"/>
      <c r="FL84" s="21">
        <v>19.04274</v>
      </c>
      <c r="FM84" s="21">
        <v>213.67</v>
      </c>
      <c r="FN84" s="19">
        <v>294.2432381</v>
      </c>
      <c r="FO84" s="1">
        <v>1</v>
      </c>
      <c r="FP84" s="1" t="s">
        <v>137</v>
      </c>
      <c r="FQ84" s="1" t="s">
        <v>337</v>
      </c>
      <c r="FR84" s="4"/>
      <c r="FS84" s="25">
        <v>23.920004290346153</v>
      </c>
      <c r="FT84" s="4"/>
      <c r="FU84" s="25">
        <v>71.82523145862113</v>
      </c>
      <c r="FV84" s="4"/>
      <c r="FW84" s="25">
        <v>14.587228841970765</v>
      </c>
      <c r="FX84" s="4"/>
      <c r="FY84" s="25" t="s">
        <v>321</v>
      </c>
      <c r="GA84" s="25" t="s">
        <v>321</v>
      </c>
      <c r="GC84" s="25" t="s">
        <v>321</v>
      </c>
      <c r="GF84" s="4"/>
      <c r="GG84" s="25">
        <f t="shared" si="4"/>
        <v>36.777488196979355</v>
      </c>
      <c r="GI84" s="8">
        <v>1.6669697194549113</v>
      </c>
      <c r="GK84" s="8">
        <v>1.5512373215076365</v>
      </c>
      <c r="GM84" s="8">
        <v>1.603304119990672</v>
      </c>
      <c r="GO84" s="8" t="s">
        <v>321</v>
      </c>
      <c r="GQ84" s="8" t="s">
        <v>321</v>
      </c>
      <c r="GS84" s="8" t="s">
        <v>321</v>
      </c>
      <c r="GU84" s="8" t="s">
        <v>321</v>
      </c>
      <c r="GW84" s="25">
        <f t="shared" si="5"/>
        <v>1.6071703869844065</v>
      </c>
    </row>
    <row r="85" spans="1:205" ht="12.75">
      <c r="A85" s="27">
        <v>491</v>
      </c>
      <c r="B85" s="1" t="s">
        <v>139</v>
      </c>
      <c r="C85" s="1" t="s">
        <v>140</v>
      </c>
      <c r="D85" s="1" t="s">
        <v>73</v>
      </c>
      <c r="E85" s="1" t="s">
        <v>47</v>
      </c>
      <c r="F85" s="1" t="s">
        <v>89</v>
      </c>
      <c r="H85" s="1" t="s">
        <v>63</v>
      </c>
      <c r="K85" s="1" t="s">
        <v>51</v>
      </c>
      <c r="T85" s="2">
        <v>34820</v>
      </c>
      <c r="U85" s="1" t="s">
        <v>141</v>
      </c>
      <c r="AD85" s="1">
        <v>2</v>
      </c>
      <c r="AE85" s="1" t="s">
        <v>367</v>
      </c>
      <c r="AF85" s="1" t="s">
        <v>142</v>
      </c>
      <c r="AH85" s="4">
        <v>1.934452965</v>
      </c>
      <c r="AL85" s="4">
        <v>1.955487516</v>
      </c>
      <c r="AN85" s="4">
        <v>2.269192114</v>
      </c>
      <c r="BF85" s="4">
        <v>2.053044198</v>
      </c>
      <c r="BI85">
        <v>1</v>
      </c>
      <c r="BJ85" t="s">
        <v>137</v>
      </c>
      <c r="BK85" t="s">
        <v>345</v>
      </c>
      <c r="BL85" s="4" t="s">
        <v>321</v>
      </c>
      <c r="BM85" s="92">
        <v>99.85313781</v>
      </c>
      <c r="BN85" s="92" t="s">
        <v>321</v>
      </c>
      <c r="BP85" s="92" t="s">
        <v>321</v>
      </c>
      <c r="BQ85" s="92">
        <v>99.8677511</v>
      </c>
      <c r="BR85" s="4" t="s">
        <v>321</v>
      </c>
      <c r="BS85" s="92">
        <v>99.83141921</v>
      </c>
      <c r="BT85" s="92" t="s">
        <v>321</v>
      </c>
      <c r="BV85" s="92" t="s">
        <v>321</v>
      </c>
      <c r="BZ85" s="4"/>
      <c r="CA85" s="4"/>
      <c r="CB85" s="4"/>
      <c r="CC85" s="4"/>
      <c r="CD85" s="4" t="s">
        <v>321</v>
      </c>
      <c r="CE85" s="97">
        <v>99.85914944</v>
      </c>
      <c r="CH85"/>
      <c r="CI85" s="8" t="s">
        <v>137</v>
      </c>
      <c r="CM85" s="8" t="s">
        <v>137</v>
      </c>
      <c r="CO85" s="8" t="s">
        <v>137</v>
      </c>
      <c r="DA85" s="8" t="s">
        <v>137</v>
      </c>
      <c r="DD85" s="4">
        <v>2181988</v>
      </c>
      <c r="DF85" s="4">
        <v>27618.1</v>
      </c>
      <c r="DI85" s="4">
        <v>2209728.5</v>
      </c>
      <c r="DK85" s="12">
        <v>1996858.9</v>
      </c>
      <c r="DM85" s="12">
        <v>2559813.1</v>
      </c>
      <c r="DO85" s="12">
        <v>2241621</v>
      </c>
      <c r="DQ85" s="12">
        <v>2040621.1</v>
      </c>
      <c r="EG85"/>
      <c r="EI85" s="12">
        <v>2209728.5</v>
      </c>
      <c r="EJ85" s="26">
        <v>0</v>
      </c>
      <c r="EK85" s="100">
        <v>1973884.4</v>
      </c>
      <c r="EL85" s="100">
        <v>0</v>
      </c>
      <c r="EM85" s="100">
        <v>2533289.4</v>
      </c>
      <c r="EN85" s="100">
        <v>0</v>
      </c>
      <c r="EO85" s="100">
        <v>2208753.9</v>
      </c>
      <c r="EP85" s="100">
        <v>0</v>
      </c>
      <c r="EQ85" s="100">
        <v>2012024.2</v>
      </c>
      <c r="ER85" s="100" t="s">
        <v>321</v>
      </c>
      <c r="ES85" s="100" t="s">
        <v>321</v>
      </c>
      <c r="ET85" s="100" t="s">
        <v>321</v>
      </c>
      <c r="EU85" s="100" t="s">
        <v>321</v>
      </c>
      <c r="EV85" s="100" t="s">
        <v>321</v>
      </c>
      <c r="EW85" s="100" t="s">
        <v>321</v>
      </c>
      <c r="EX85" s="100" t="s">
        <v>321</v>
      </c>
      <c r="EY85" s="100" t="s">
        <v>321</v>
      </c>
      <c r="EZ85" s="100" t="s">
        <v>321</v>
      </c>
      <c r="FA85" s="100" t="s">
        <v>321</v>
      </c>
      <c r="FB85" s="100" t="s">
        <v>321</v>
      </c>
      <c r="FC85" s="100" t="s">
        <v>321</v>
      </c>
      <c r="FD85" s="100" t="s">
        <v>321</v>
      </c>
      <c r="FE85" s="100" t="s">
        <v>321</v>
      </c>
      <c r="FF85" s="100" t="s">
        <v>321</v>
      </c>
      <c r="FG85" s="100" t="s">
        <v>321</v>
      </c>
      <c r="FH85" s="26">
        <v>0</v>
      </c>
      <c r="FI85" s="100">
        <v>2181988</v>
      </c>
      <c r="FJ85" s="21">
        <v>228.75092999999998</v>
      </c>
      <c r="FK85" s="21"/>
      <c r="FL85" s="21">
        <v>25.65</v>
      </c>
      <c r="FM85" s="21">
        <v>242.33</v>
      </c>
      <c r="FN85" s="19">
        <v>343.8620044</v>
      </c>
      <c r="FO85" s="1">
        <v>2</v>
      </c>
      <c r="FP85" s="1" t="s">
        <v>367</v>
      </c>
      <c r="FR85" s="4"/>
      <c r="FS85" s="25">
        <v>3.43830901611772</v>
      </c>
      <c r="FT85" s="4"/>
      <c r="FU85" s="25" t="s">
        <v>321</v>
      </c>
      <c r="FV85" s="4"/>
      <c r="FW85" s="25">
        <v>3.877811567886978</v>
      </c>
      <c r="FX85" s="4"/>
      <c r="FY85" s="25">
        <v>4.430901740581965</v>
      </c>
      <c r="GA85" s="25" t="s">
        <v>321</v>
      </c>
      <c r="GC85" s="25" t="s">
        <v>321</v>
      </c>
      <c r="GF85" s="4"/>
      <c r="GG85" s="25">
        <f t="shared" si="4"/>
        <v>3.9156741081955544</v>
      </c>
      <c r="GI85" s="8">
        <v>2.341180542192569</v>
      </c>
      <c r="GM85" s="8">
        <v>2.932207048895812</v>
      </c>
      <c r="GO85" s="8">
        <v>2.6283550697455804</v>
      </c>
      <c r="GQ85" s="8" t="s">
        <v>321</v>
      </c>
      <c r="GS85" s="8" t="s">
        <v>321</v>
      </c>
      <c r="GU85" s="8" t="s">
        <v>321</v>
      </c>
      <c r="GW85" s="25">
        <f t="shared" si="5"/>
        <v>2.6339142202779873</v>
      </c>
    </row>
    <row r="86" spans="1:205" ht="12.75">
      <c r="A86" s="27">
        <v>680</v>
      </c>
      <c r="B86" s="1" t="s">
        <v>184</v>
      </c>
      <c r="C86" s="1" t="s">
        <v>52</v>
      </c>
      <c r="D86" s="1" t="s">
        <v>53</v>
      </c>
      <c r="E86" s="1" t="s">
        <v>47</v>
      </c>
      <c r="F86" s="1" t="s">
        <v>89</v>
      </c>
      <c r="H86" s="1" t="s">
        <v>54</v>
      </c>
      <c r="K86" s="1" t="s">
        <v>51</v>
      </c>
      <c r="T86" s="2">
        <v>36039</v>
      </c>
      <c r="U86" s="1" t="s">
        <v>146</v>
      </c>
      <c r="V86" s="1" t="s">
        <v>87</v>
      </c>
      <c r="Y86" s="1">
        <v>3</v>
      </c>
      <c r="AD86" s="1">
        <v>1</v>
      </c>
      <c r="AE86" s="1" t="s">
        <v>137</v>
      </c>
      <c r="AF86" s="6" t="s">
        <v>337</v>
      </c>
      <c r="AH86" s="4">
        <v>9.860215054</v>
      </c>
      <c r="AJ86" s="4">
        <v>12.51340206</v>
      </c>
      <c r="AL86" s="4">
        <v>21.12857143</v>
      </c>
      <c r="BF86" s="4">
        <v>14.50072951</v>
      </c>
      <c r="BI86">
        <v>1</v>
      </c>
      <c r="BJ86" t="s">
        <v>137</v>
      </c>
      <c r="BK86" t="s">
        <v>345</v>
      </c>
      <c r="BL86" s="4" t="s">
        <v>321</v>
      </c>
      <c r="BM86" s="92">
        <v>99.32769811</v>
      </c>
      <c r="BN86" s="92" t="s">
        <v>321</v>
      </c>
      <c r="BO86" s="92">
        <v>99.11565705</v>
      </c>
      <c r="BP86" s="92" t="s">
        <v>321</v>
      </c>
      <c r="BQ86" s="92">
        <v>98.70349307</v>
      </c>
      <c r="BR86" s="4" t="s">
        <v>321</v>
      </c>
      <c r="BT86" s="92" t="s">
        <v>321</v>
      </c>
      <c r="BV86" s="92" t="s">
        <v>321</v>
      </c>
      <c r="BZ86" s="4"/>
      <c r="CA86" s="4"/>
      <c r="CB86" s="4"/>
      <c r="CC86" s="4"/>
      <c r="CD86" s="4" t="s">
        <v>321</v>
      </c>
      <c r="CE86" s="97">
        <v>99.03388468</v>
      </c>
      <c r="CH86"/>
      <c r="CI86" s="8" t="s">
        <v>137</v>
      </c>
      <c r="CK86" s="8" t="s">
        <v>137</v>
      </c>
      <c r="CM86" s="8" t="s">
        <v>137</v>
      </c>
      <c r="DA86" s="8" t="s">
        <v>137</v>
      </c>
      <c r="DD86" s="4">
        <v>454195.5</v>
      </c>
      <c r="DE86" s="4">
        <v>1729484.1</v>
      </c>
      <c r="DF86" s="4">
        <v>90386.1</v>
      </c>
      <c r="DG86" s="4">
        <v>1346.5</v>
      </c>
      <c r="DI86" s="4">
        <v>2275412.2</v>
      </c>
      <c r="DK86" s="12">
        <v>2223418.7</v>
      </c>
      <c r="DM86" s="12">
        <v>2145131.3</v>
      </c>
      <c r="DO86" s="12">
        <v>2470554.8</v>
      </c>
      <c r="EG86"/>
      <c r="EI86" s="12">
        <v>2275412.2</v>
      </c>
      <c r="EJ86" s="26">
        <v>0</v>
      </c>
      <c r="EK86" s="100">
        <v>2141691.3</v>
      </c>
      <c r="EL86" s="100">
        <v>0</v>
      </c>
      <c r="EM86" s="100">
        <v>2058903.1</v>
      </c>
      <c r="EN86" s="100">
        <v>0</v>
      </c>
      <c r="EO86" s="100">
        <v>2362767.9</v>
      </c>
      <c r="EP86" s="100" t="s">
        <v>321</v>
      </c>
      <c r="EQ86" s="100" t="s">
        <v>321</v>
      </c>
      <c r="ER86" s="100" t="s">
        <v>321</v>
      </c>
      <c r="ES86" s="100" t="s">
        <v>321</v>
      </c>
      <c r="ET86" s="100" t="s">
        <v>321</v>
      </c>
      <c r="EU86" s="100" t="s">
        <v>321</v>
      </c>
      <c r="EV86" s="100" t="s">
        <v>321</v>
      </c>
      <c r="EW86" s="100" t="s">
        <v>321</v>
      </c>
      <c r="EX86" s="100" t="s">
        <v>321</v>
      </c>
      <c r="EY86" s="100" t="s">
        <v>321</v>
      </c>
      <c r="EZ86" s="100" t="s">
        <v>321</v>
      </c>
      <c r="FA86" s="100" t="s">
        <v>321</v>
      </c>
      <c r="FB86" s="100" t="s">
        <v>321</v>
      </c>
      <c r="FC86" s="100" t="s">
        <v>321</v>
      </c>
      <c r="FD86" s="100" t="s">
        <v>321</v>
      </c>
      <c r="FE86" s="100" t="s">
        <v>321</v>
      </c>
      <c r="FF86" s="100" t="s">
        <v>321</v>
      </c>
      <c r="FG86" s="100" t="s">
        <v>321</v>
      </c>
      <c r="FH86" s="26">
        <v>0</v>
      </c>
      <c r="FI86" s="100">
        <v>2183679.6</v>
      </c>
      <c r="FJ86" s="21">
        <v>168.3333333</v>
      </c>
      <c r="FK86" s="21">
        <v>15.22</v>
      </c>
      <c r="FL86" s="21"/>
      <c r="FM86" s="21">
        <v>185.84</v>
      </c>
      <c r="FN86" s="19">
        <v>211.2380952</v>
      </c>
      <c r="FO86" s="1">
        <v>1</v>
      </c>
      <c r="FP86" s="1" t="s">
        <v>137</v>
      </c>
      <c r="FQ86" s="1" t="s">
        <v>337</v>
      </c>
      <c r="FR86" s="4"/>
      <c r="FS86" s="25">
        <v>13.743273542788584</v>
      </c>
      <c r="FT86" s="4"/>
      <c r="FU86" s="25">
        <v>17.477295420691647</v>
      </c>
      <c r="FV86" s="4"/>
      <c r="FW86" s="25">
        <v>40.18504804481102</v>
      </c>
      <c r="FX86" s="4"/>
      <c r="FY86" s="25" t="s">
        <v>321</v>
      </c>
      <c r="GA86" s="25" t="s">
        <v>321</v>
      </c>
      <c r="GC86" s="25" t="s">
        <v>321</v>
      </c>
      <c r="GF86" s="4"/>
      <c r="GG86" s="25">
        <f t="shared" si="4"/>
        <v>23.80187233609708</v>
      </c>
      <c r="GI86" s="8">
        <v>2.044211647655577</v>
      </c>
      <c r="GK86" s="8">
        <v>1.9763029060944697</v>
      </c>
      <c r="GM86" s="8">
        <v>3.099485788696155</v>
      </c>
      <c r="GO86" s="8" t="s">
        <v>321</v>
      </c>
      <c r="GQ86" s="8" t="s">
        <v>321</v>
      </c>
      <c r="GS86" s="8" t="s">
        <v>321</v>
      </c>
      <c r="GU86" s="8" t="s">
        <v>321</v>
      </c>
      <c r="GW86" s="25">
        <f t="shared" si="5"/>
        <v>2.3733334474820675</v>
      </c>
    </row>
    <row r="87" spans="1:205" ht="12.75">
      <c r="A87" s="27">
        <v>680</v>
      </c>
      <c r="B87" s="1" t="s">
        <v>111</v>
      </c>
      <c r="C87" s="1" t="s">
        <v>52</v>
      </c>
      <c r="D87" s="1" t="s">
        <v>53</v>
      </c>
      <c r="E87" s="1" t="s">
        <v>47</v>
      </c>
      <c r="F87" s="1" t="s">
        <v>89</v>
      </c>
      <c r="H87" s="1" t="s">
        <v>54</v>
      </c>
      <c r="K87" s="1" t="s">
        <v>51</v>
      </c>
      <c r="T87" s="2">
        <v>36039</v>
      </c>
      <c r="U87" s="1" t="s">
        <v>91</v>
      </c>
      <c r="V87" s="1" t="s">
        <v>87</v>
      </c>
      <c r="Y87" s="1">
        <v>3</v>
      </c>
      <c r="AD87" s="1">
        <v>1</v>
      </c>
      <c r="AE87" s="1" t="s">
        <v>137</v>
      </c>
      <c r="AF87" s="6" t="s">
        <v>337</v>
      </c>
      <c r="AG87" s="4">
        <v>17.18464351</v>
      </c>
      <c r="AH87" s="4">
        <v>7.157009346</v>
      </c>
      <c r="AJ87" s="4">
        <v>29.9266055</v>
      </c>
      <c r="AL87" s="4">
        <v>44.62181818</v>
      </c>
      <c r="BE87" s="4">
        <v>1.505293463</v>
      </c>
      <c r="BF87" s="4">
        <v>27.23514434</v>
      </c>
      <c r="BI87">
        <v>1</v>
      </c>
      <c r="BJ87" t="s">
        <v>137</v>
      </c>
      <c r="BK87" t="s">
        <v>345</v>
      </c>
      <c r="BL87" s="4" t="s">
        <v>322</v>
      </c>
      <c r="BM87" s="92">
        <v>99.72344897</v>
      </c>
      <c r="BN87" s="92" t="s">
        <v>321</v>
      </c>
      <c r="BO87" s="92">
        <v>98.79674543</v>
      </c>
      <c r="BP87" s="92" t="s">
        <v>321</v>
      </c>
      <c r="BQ87" s="92">
        <v>98.16345584</v>
      </c>
      <c r="BR87" s="4" t="s">
        <v>321</v>
      </c>
      <c r="BT87" s="92" t="s">
        <v>321</v>
      </c>
      <c r="BV87" s="92" t="s">
        <v>321</v>
      </c>
      <c r="BZ87" s="4"/>
      <c r="CA87" s="4"/>
      <c r="CB87" s="4"/>
      <c r="CC87" s="4"/>
      <c r="CD87" s="4" t="s">
        <v>322</v>
      </c>
      <c r="CE87" s="97">
        <v>98.91078115</v>
      </c>
      <c r="CH87"/>
      <c r="CI87" s="8" t="s">
        <v>137</v>
      </c>
      <c r="CK87" s="8" t="s">
        <v>137</v>
      </c>
      <c r="CM87" s="8" t="s">
        <v>137</v>
      </c>
      <c r="DA87" s="8" t="s">
        <v>137</v>
      </c>
      <c r="DD87" s="4">
        <v>255780.7</v>
      </c>
      <c r="DE87" s="4">
        <v>3464543.5</v>
      </c>
      <c r="DF87" s="4">
        <v>67260.9</v>
      </c>
      <c r="DG87" s="4">
        <v>3065.3</v>
      </c>
      <c r="DI87" s="4">
        <v>3790650.4</v>
      </c>
      <c r="DK87" s="12">
        <v>3923336</v>
      </c>
      <c r="DM87" s="12">
        <v>3770501.7</v>
      </c>
      <c r="DO87" s="12">
        <v>3683367.8</v>
      </c>
      <c r="EG87"/>
      <c r="EI87" s="12">
        <v>3790650.4</v>
      </c>
      <c r="EJ87" s="26">
        <v>0</v>
      </c>
      <c r="EK87" s="100">
        <v>3848311.6</v>
      </c>
      <c r="EL87" s="100">
        <v>0</v>
      </c>
      <c r="EM87" s="100">
        <v>3694760.1</v>
      </c>
      <c r="EN87" s="100">
        <v>0</v>
      </c>
      <c r="EO87" s="100">
        <v>3622784</v>
      </c>
      <c r="EP87" s="100" t="s">
        <v>321</v>
      </c>
      <c r="EQ87" s="100" t="s">
        <v>321</v>
      </c>
      <c r="ER87" s="100" t="s">
        <v>321</v>
      </c>
      <c r="ES87" s="100" t="s">
        <v>321</v>
      </c>
      <c r="ET87" s="100" t="s">
        <v>321</v>
      </c>
      <c r="EU87" s="100" t="s">
        <v>321</v>
      </c>
      <c r="EV87" s="100" t="s">
        <v>321</v>
      </c>
      <c r="EW87" s="100" t="s">
        <v>321</v>
      </c>
      <c r="EX87" s="100" t="s">
        <v>321</v>
      </c>
      <c r="EY87" s="100" t="s">
        <v>321</v>
      </c>
      <c r="EZ87" s="100" t="s">
        <v>321</v>
      </c>
      <c r="FA87" s="100" t="s">
        <v>321</v>
      </c>
      <c r="FB87" s="100" t="s">
        <v>321</v>
      </c>
      <c r="FC87" s="100" t="s">
        <v>321</v>
      </c>
      <c r="FD87" s="100" t="s">
        <v>321</v>
      </c>
      <c r="FE87" s="100" t="s">
        <v>321</v>
      </c>
      <c r="FF87" s="100" t="s">
        <v>321</v>
      </c>
      <c r="FG87" s="100" t="s">
        <v>321</v>
      </c>
      <c r="FH87" s="26">
        <v>0</v>
      </c>
      <c r="FI87" s="100">
        <v>3720324.2</v>
      </c>
      <c r="FJ87" s="21">
        <v>52.9</v>
      </c>
      <c r="FK87" s="21">
        <v>15.24333333</v>
      </c>
      <c r="FL87" s="21"/>
      <c r="FM87" s="21">
        <v>68.14</v>
      </c>
      <c r="FN87" s="19">
        <v>126.8950688</v>
      </c>
      <c r="FO87" s="1">
        <v>1</v>
      </c>
      <c r="FP87" s="1" t="s">
        <v>137</v>
      </c>
      <c r="FQ87" s="1" t="s">
        <v>337</v>
      </c>
      <c r="FR87" s="4">
        <v>17.18464351</v>
      </c>
      <c r="FS87" s="25">
        <v>13.506480552745815</v>
      </c>
      <c r="FT87" s="4"/>
      <c r="FU87" s="25">
        <v>94.30068350736369</v>
      </c>
      <c r="FV87" s="4"/>
      <c r="FW87" s="25">
        <v>258.29916549320393</v>
      </c>
      <c r="FX87" s="4"/>
      <c r="FY87" s="25" t="s">
        <v>321</v>
      </c>
      <c r="GA87" s="25" t="s">
        <v>321</v>
      </c>
      <c r="GC87" s="25" t="s">
        <v>321</v>
      </c>
      <c r="GF87" s="4">
        <v>1.505293463</v>
      </c>
      <c r="GG87" s="25">
        <f t="shared" si="4"/>
        <v>122.03544318443782</v>
      </c>
      <c r="GI87" s="8">
        <v>4.883901735150345</v>
      </c>
      <c r="GK87" s="8">
        <v>7.837134872246012</v>
      </c>
      <c r="GM87" s="8">
        <v>14.06441353924229</v>
      </c>
      <c r="GO87" s="8" t="s">
        <v>321</v>
      </c>
      <c r="GQ87" s="8" t="s">
        <v>321</v>
      </c>
      <c r="GS87" s="8" t="s">
        <v>321</v>
      </c>
      <c r="GU87" s="8" t="s">
        <v>321</v>
      </c>
      <c r="GW87" s="25">
        <f t="shared" si="5"/>
        <v>8.928483382212882</v>
      </c>
    </row>
    <row r="88" spans="1:205" ht="12.75">
      <c r="A88" s="27">
        <v>680</v>
      </c>
      <c r="B88" s="1" t="s">
        <v>262</v>
      </c>
      <c r="C88" s="1" t="s">
        <v>253</v>
      </c>
      <c r="D88" s="1" t="s">
        <v>53</v>
      </c>
      <c r="E88" s="1" t="s">
        <v>47</v>
      </c>
      <c r="F88" s="1" t="s">
        <v>89</v>
      </c>
      <c r="H88" s="1" t="s">
        <v>54</v>
      </c>
      <c r="K88" s="1" t="s">
        <v>51</v>
      </c>
      <c r="T88" s="2">
        <v>34284</v>
      </c>
      <c r="U88" s="1" t="s">
        <v>263</v>
      </c>
      <c r="AD88" s="1">
        <v>2</v>
      </c>
      <c r="AE88" s="1" t="s">
        <v>153</v>
      </c>
      <c r="AF88" s="1" t="s">
        <v>255</v>
      </c>
      <c r="AH88" s="4">
        <v>176.6990291</v>
      </c>
      <c r="AJ88" s="4">
        <v>118.4615385</v>
      </c>
      <c r="AL88" s="4">
        <v>165.1428571</v>
      </c>
      <c r="BF88" s="4">
        <v>153.4344749</v>
      </c>
      <c r="BL88" s="4" t="s">
        <v>321</v>
      </c>
      <c r="BN88" s="92" t="s">
        <v>321</v>
      </c>
      <c r="BP88" s="92" t="s">
        <v>321</v>
      </c>
      <c r="BR88" s="4" t="s">
        <v>321</v>
      </c>
      <c r="BT88" s="92" t="s">
        <v>321</v>
      </c>
      <c r="BV88" s="92" t="s">
        <v>321</v>
      </c>
      <c r="BZ88" s="4"/>
      <c r="CA88" s="4"/>
      <c r="CB88" s="4"/>
      <c r="CC88" s="4"/>
      <c r="CD88" s="4" t="s">
        <v>321</v>
      </c>
      <c r="CH88"/>
      <c r="EG88"/>
      <c r="EJ88" s="26" t="s">
        <v>321</v>
      </c>
      <c r="EK88" s="100" t="s">
        <v>321</v>
      </c>
      <c r="EL88" s="100" t="s">
        <v>321</v>
      </c>
      <c r="EM88" s="100" t="s">
        <v>321</v>
      </c>
      <c r="EN88" s="100" t="s">
        <v>321</v>
      </c>
      <c r="EO88" s="100" t="s">
        <v>321</v>
      </c>
      <c r="EP88" s="100" t="s">
        <v>321</v>
      </c>
      <c r="EQ88" s="100" t="s">
        <v>321</v>
      </c>
      <c r="ER88" s="100" t="s">
        <v>321</v>
      </c>
      <c r="ES88" s="100" t="s">
        <v>321</v>
      </c>
      <c r="ET88" s="100" t="s">
        <v>321</v>
      </c>
      <c r="EU88" s="100" t="s">
        <v>321</v>
      </c>
      <c r="EV88" s="100" t="s">
        <v>321</v>
      </c>
      <c r="EW88" s="100" t="s">
        <v>321</v>
      </c>
      <c r="EX88" s="100" t="s">
        <v>321</v>
      </c>
      <c r="EY88" s="100" t="s">
        <v>321</v>
      </c>
      <c r="EZ88" s="100" t="s">
        <v>321</v>
      </c>
      <c r="FA88" s="100" t="s">
        <v>321</v>
      </c>
      <c r="FB88" s="100" t="s">
        <v>321</v>
      </c>
      <c r="FC88" s="100" t="s">
        <v>321</v>
      </c>
      <c r="FD88" s="100" t="s">
        <v>321</v>
      </c>
      <c r="FE88" s="100" t="s">
        <v>321</v>
      </c>
      <c r="FF88" s="100" t="s">
        <v>321</v>
      </c>
      <c r="FG88" s="100" t="s">
        <v>321</v>
      </c>
      <c r="FH88" s="26" t="s">
        <v>321</v>
      </c>
      <c r="FI88" s="100" t="s">
        <v>321</v>
      </c>
      <c r="FJ88" s="21">
        <v>0</v>
      </c>
      <c r="FK88" s="21"/>
      <c r="FL88" s="21"/>
      <c r="FM88" s="21"/>
      <c r="FO88" s="1"/>
      <c r="FP88" s="1"/>
      <c r="FR88" s="4"/>
      <c r="FS88" s="25" t="s">
        <v>321</v>
      </c>
      <c r="FT88" s="4"/>
      <c r="FU88" s="25" t="s">
        <v>321</v>
      </c>
      <c r="FV88" s="4"/>
      <c r="FW88" s="25" t="s">
        <v>321</v>
      </c>
      <c r="FX88" s="4"/>
      <c r="FY88" s="25" t="s">
        <v>321</v>
      </c>
      <c r="GA88" s="25" t="s">
        <v>321</v>
      </c>
      <c r="GC88" s="25" t="s">
        <v>321</v>
      </c>
      <c r="GF88" s="4"/>
      <c r="GG88" s="25">
        <f t="shared" si="4"/>
      </c>
      <c r="GI88" s="8" t="s">
        <v>321</v>
      </c>
      <c r="GK88" s="8" t="s">
        <v>321</v>
      </c>
      <c r="GM88" s="8" t="s">
        <v>321</v>
      </c>
      <c r="GO88" s="8" t="s">
        <v>321</v>
      </c>
      <c r="GQ88" s="8" t="s">
        <v>321</v>
      </c>
      <c r="GS88" s="8" t="s">
        <v>321</v>
      </c>
      <c r="GU88" s="8" t="s">
        <v>321</v>
      </c>
      <c r="GW88" s="25">
        <f t="shared" si="5"/>
      </c>
    </row>
    <row r="89" spans="1:205" ht="12.75">
      <c r="A89" s="27">
        <v>681</v>
      </c>
      <c r="B89" s="1" t="s">
        <v>184</v>
      </c>
      <c r="C89" s="1" t="s">
        <v>52</v>
      </c>
      <c r="D89" s="1" t="s">
        <v>53</v>
      </c>
      <c r="E89" s="1" t="s">
        <v>47</v>
      </c>
      <c r="F89" s="1" t="s">
        <v>89</v>
      </c>
      <c r="H89" s="1" t="s">
        <v>54</v>
      </c>
      <c r="K89" s="1" t="s">
        <v>51</v>
      </c>
      <c r="T89" s="2">
        <v>36039</v>
      </c>
      <c r="U89" s="1" t="s">
        <v>146</v>
      </c>
      <c r="V89" s="1" t="s">
        <v>87</v>
      </c>
      <c r="Y89" s="1">
        <v>3</v>
      </c>
      <c r="AD89" s="1">
        <v>1</v>
      </c>
      <c r="AE89" s="1" t="s">
        <v>137</v>
      </c>
      <c r="AF89" s="6" t="s">
        <v>337</v>
      </c>
      <c r="AH89" s="4">
        <v>9.860215054</v>
      </c>
      <c r="AJ89" s="4">
        <v>12.51340206</v>
      </c>
      <c r="AL89" s="4">
        <v>21.12857143</v>
      </c>
      <c r="BF89" s="4">
        <v>14.50072951</v>
      </c>
      <c r="BI89">
        <v>1</v>
      </c>
      <c r="BJ89" t="s">
        <v>137</v>
      </c>
      <c r="BK89" t="s">
        <v>345</v>
      </c>
      <c r="BL89" s="4" t="s">
        <v>321</v>
      </c>
      <c r="BM89" s="92">
        <v>99.32769811</v>
      </c>
      <c r="BN89" s="92" t="s">
        <v>321</v>
      </c>
      <c r="BO89" s="92">
        <v>99.11565705</v>
      </c>
      <c r="BP89" s="92" t="s">
        <v>321</v>
      </c>
      <c r="BQ89" s="92">
        <v>98.70349307</v>
      </c>
      <c r="BR89" s="4" t="s">
        <v>321</v>
      </c>
      <c r="BT89" s="92" t="s">
        <v>321</v>
      </c>
      <c r="BV89" s="92" t="s">
        <v>321</v>
      </c>
      <c r="BZ89" s="4"/>
      <c r="CA89" s="4"/>
      <c r="CB89" s="4"/>
      <c r="CC89" s="4"/>
      <c r="CD89" s="4" t="s">
        <v>321</v>
      </c>
      <c r="CE89" s="97">
        <v>99.03388468</v>
      </c>
      <c r="CH89"/>
      <c r="CI89" s="8" t="s">
        <v>137</v>
      </c>
      <c r="CK89" s="8" t="s">
        <v>137</v>
      </c>
      <c r="CM89" s="8" t="s">
        <v>137</v>
      </c>
      <c r="DA89" s="8" t="s">
        <v>137</v>
      </c>
      <c r="DD89" s="4">
        <v>454195.5</v>
      </c>
      <c r="DE89" s="4">
        <v>1729484.1</v>
      </c>
      <c r="DF89" s="4">
        <v>90386.1</v>
      </c>
      <c r="DG89" s="4">
        <v>1346.5</v>
      </c>
      <c r="DI89" s="4">
        <v>2275412.2</v>
      </c>
      <c r="DK89" s="12">
        <v>2223418.7</v>
      </c>
      <c r="DM89" s="12">
        <v>2145131.3</v>
      </c>
      <c r="DO89" s="12">
        <v>2470554.8</v>
      </c>
      <c r="EG89"/>
      <c r="EI89" s="12">
        <v>2275412.2</v>
      </c>
      <c r="EJ89" s="26">
        <v>0</v>
      </c>
      <c r="EK89" s="100">
        <v>2141691.3</v>
      </c>
      <c r="EL89" s="100">
        <v>0</v>
      </c>
      <c r="EM89" s="100">
        <v>2058903.1</v>
      </c>
      <c r="EN89" s="100">
        <v>0</v>
      </c>
      <c r="EO89" s="100">
        <v>2362767.9</v>
      </c>
      <c r="EP89" s="100" t="s">
        <v>321</v>
      </c>
      <c r="EQ89" s="100" t="s">
        <v>321</v>
      </c>
      <c r="ER89" s="100" t="s">
        <v>321</v>
      </c>
      <c r="ES89" s="100" t="s">
        <v>321</v>
      </c>
      <c r="ET89" s="100" t="s">
        <v>321</v>
      </c>
      <c r="EU89" s="100" t="s">
        <v>321</v>
      </c>
      <c r="EV89" s="100" t="s">
        <v>321</v>
      </c>
      <c r="EW89" s="100" t="s">
        <v>321</v>
      </c>
      <c r="EX89" s="100" t="s">
        <v>321</v>
      </c>
      <c r="EY89" s="100" t="s">
        <v>321</v>
      </c>
      <c r="EZ89" s="100" t="s">
        <v>321</v>
      </c>
      <c r="FA89" s="100" t="s">
        <v>321</v>
      </c>
      <c r="FB89" s="100" t="s">
        <v>321</v>
      </c>
      <c r="FC89" s="100" t="s">
        <v>321</v>
      </c>
      <c r="FD89" s="100" t="s">
        <v>321</v>
      </c>
      <c r="FE89" s="100" t="s">
        <v>321</v>
      </c>
      <c r="FF89" s="100" t="s">
        <v>321</v>
      </c>
      <c r="FG89" s="100" t="s">
        <v>321</v>
      </c>
      <c r="FH89" s="26">
        <v>0</v>
      </c>
      <c r="FI89" s="100">
        <v>2183679.6</v>
      </c>
      <c r="FJ89" s="21">
        <v>168.3333333</v>
      </c>
      <c r="FK89" s="21">
        <v>15.22</v>
      </c>
      <c r="FL89" s="21"/>
      <c r="FM89" s="21">
        <v>185.84</v>
      </c>
      <c r="FN89" s="19">
        <v>211.2380952</v>
      </c>
      <c r="FO89" s="1">
        <v>1</v>
      </c>
      <c r="FP89" s="1" t="s">
        <v>137</v>
      </c>
      <c r="FQ89" s="1" t="s">
        <v>337</v>
      </c>
      <c r="FR89" s="4"/>
      <c r="FS89" s="25">
        <v>13.743273542788584</v>
      </c>
      <c r="FT89" s="4"/>
      <c r="FU89" s="25">
        <v>17.477295420691647</v>
      </c>
      <c r="FV89" s="4"/>
      <c r="FW89" s="25">
        <v>40.18504804481102</v>
      </c>
      <c r="FX89" s="4"/>
      <c r="FY89" s="25" t="s">
        <v>321</v>
      </c>
      <c r="GA89" s="25" t="s">
        <v>321</v>
      </c>
      <c r="GC89" s="25" t="s">
        <v>321</v>
      </c>
      <c r="GF89" s="4"/>
      <c r="GG89" s="25">
        <f t="shared" si="4"/>
        <v>23.80187233609708</v>
      </c>
      <c r="GI89" s="8">
        <v>2.044211647655577</v>
      </c>
      <c r="GK89" s="8">
        <v>1.9763029060944697</v>
      </c>
      <c r="GM89" s="8">
        <v>3.099485788696155</v>
      </c>
      <c r="GO89" s="8" t="s">
        <v>321</v>
      </c>
      <c r="GQ89" s="8" t="s">
        <v>321</v>
      </c>
      <c r="GS89" s="8" t="s">
        <v>321</v>
      </c>
      <c r="GU89" s="8" t="s">
        <v>321</v>
      </c>
      <c r="GW89" s="25">
        <f t="shared" si="5"/>
        <v>2.3733334474820675</v>
      </c>
    </row>
    <row r="90" spans="1:205" ht="12.75">
      <c r="A90" s="27">
        <v>681</v>
      </c>
      <c r="B90" s="1" t="s">
        <v>111</v>
      </c>
      <c r="C90" s="1" t="s">
        <v>52</v>
      </c>
      <c r="D90" s="1" t="s">
        <v>53</v>
      </c>
      <c r="E90" s="1" t="s">
        <v>47</v>
      </c>
      <c r="F90" s="1" t="s">
        <v>89</v>
      </c>
      <c r="H90" s="1" t="s">
        <v>54</v>
      </c>
      <c r="K90" s="1" t="s">
        <v>51</v>
      </c>
      <c r="T90" s="2">
        <v>36039</v>
      </c>
      <c r="U90" s="1" t="s">
        <v>91</v>
      </c>
      <c r="V90" s="1" t="s">
        <v>87</v>
      </c>
      <c r="Y90" s="1">
        <v>3</v>
      </c>
      <c r="AD90" s="1">
        <v>1</v>
      </c>
      <c r="AE90" s="1" t="s">
        <v>137</v>
      </c>
      <c r="AF90" s="6" t="s">
        <v>337</v>
      </c>
      <c r="AG90" s="4">
        <v>17.18464351</v>
      </c>
      <c r="AH90" s="4">
        <v>7.157009346</v>
      </c>
      <c r="AJ90" s="4">
        <v>29.9266055</v>
      </c>
      <c r="AL90" s="4">
        <v>44.62181818</v>
      </c>
      <c r="BE90" s="4">
        <v>1.505293463</v>
      </c>
      <c r="BF90" s="4">
        <v>27.23514434</v>
      </c>
      <c r="BI90">
        <v>1</v>
      </c>
      <c r="BJ90" t="s">
        <v>137</v>
      </c>
      <c r="BK90" t="s">
        <v>345</v>
      </c>
      <c r="BL90" s="4" t="s">
        <v>322</v>
      </c>
      <c r="BM90" s="92">
        <v>99.72344897</v>
      </c>
      <c r="BN90" s="92" t="s">
        <v>321</v>
      </c>
      <c r="BO90" s="92">
        <v>98.79674543</v>
      </c>
      <c r="BP90" s="92" t="s">
        <v>321</v>
      </c>
      <c r="BQ90" s="92">
        <v>98.16345584</v>
      </c>
      <c r="BR90" s="4" t="s">
        <v>321</v>
      </c>
      <c r="BT90" s="92" t="s">
        <v>321</v>
      </c>
      <c r="BV90" s="92" t="s">
        <v>321</v>
      </c>
      <c r="BZ90" s="4"/>
      <c r="CA90" s="4"/>
      <c r="CB90" s="4"/>
      <c r="CC90" s="4"/>
      <c r="CD90" s="4" t="s">
        <v>322</v>
      </c>
      <c r="CE90" s="97">
        <v>98.91078115</v>
      </c>
      <c r="CH90"/>
      <c r="CI90" s="8" t="s">
        <v>137</v>
      </c>
      <c r="CK90" s="8" t="s">
        <v>137</v>
      </c>
      <c r="CM90" s="8" t="s">
        <v>137</v>
      </c>
      <c r="DA90" s="8" t="s">
        <v>137</v>
      </c>
      <c r="DD90" s="4">
        <v>255780.7</v>
      </c>
      <c r="DE90" s="4">
        <v>3464543.5</v>
      </c>
      <c r="DF90" s="4">
        <v>67260.9</v>
      </c>
      <c r="DG90" s="4">
        <v>3065.3</v>
      </c>
      <c r="DI90" s="4">
        <v>3790650.4</v>
      </c>
      <c r="DK90" s="12">
        <v>3923336</v>
      </c>
      <c r="DM90" s="12">
        <v>3770501.7</v>
      </c>
      <c r="DO90" s="12">
        <v>3683367.8</v>
      </c>
      <c r="EG90"/>
      <c r="EI90" s="12">
        <v>3790650.4</v>
      </c>
      <c r="EJ90" s="26">
        <v>0</v>
      </c>
      <c r="EK90" s="100">
        <v>3848311.6</v>
      </c>
      <c r="EL90" s="100">
        <v>0</v>
      </c>
      <c r="EM90" s="100">
        <v>3694760.1</v>
      </c>
      <c r="EN90" s="100">
        <v>0</v>
      </c>
      <c r="EO90" s="100">
        <v>3622784</v>
      </c>
      <c r="EP90" s="100" t="s">
        <v>321</v>
      </c>
      <c r="EQ90" s="100" t="s">
        <v>321</v>
      </c>
      <c r="ER90" s="100" t="s">
        <v>321</v>
      </c>
      <c r="ES90" s="100" t="s">
        <v>321</v>
      </c>
      <c r="ET90" s="100" t="s">
        <v>321</v>
      </c>
      <c r="EU90" s="100" t="s">
        <v>321</v>
      </c>
      <c r="EV90" s="100" t="s">
        <v>321</v>
      </c>
      <c r="EW90" s="100" t="s">
        <v>321</v>
      </c>
      <c r="EX90" s="100" t="s">
        <v>321</v>
      </c>
      <c r="EY90" s="100" t="s">
        <v>321</v>
      </c>
      <c r="EZ90" s="100" t="s">
        <v>321</v>
      </c>
      <c r="FA90" s="100" t="s">
        <v>321</v>
      </c>
      <c r="FB90" s="100" t="s">
        <v>321</v>
      </c>
      <c r="FC90" s="100" t="s">
        <v>321</v>
      </c>
      <c r="FD90" s="100" t="s">
        <v>321</v>
      </c>
      <c r="FE90" s="100" t="s">
        <v>321</v>
      </c>
      <c r="FF90" s="100" t="s">
        <v>321</v>
      </c>
      <c r="FG90" s="100" t="s">
        <v>321</v>
      </c>
      <c r="FH90" s="26">
        <v>0</v>
      </c>
      <c r="FI90" s="100">
        <v>3720324.2</v>
      </c>
      <c r="FJ90" s="21">
        <v>52.9</v>
      </c>
      <c r="FK90" s="21">
        <v>15.24333333</v>
      </c>
      <c r="FL90" s="21"/>
      <c r="FM90" s="21">
        <v>68.14</v>
      </c>
      <c r="FN90" s="19">
        <v>126.8950688</v>
      </c>
      <c r="FO90" s="1">
        <v>1</v>
      </c>
      <c r="FP90" s="1" t="s">
        <v>137</v>
      </c>
      <c r="FQ90" s="1" t="s">
        <v>337</v>
      </c>
      <c r="FR90" s="4">
        <v>17.18464351</v>
      </c>
      <c r="FS90" s="25">
        <v>13.506480552745815</v>
      </c>
      <c r="FT90" s="4"/>
      <c r="FU90" s="25">
        <v>94.30068350736369</v>
      </c>
      <c r="FV90" s="4"/>
      <c r="FW90" s="25">
        <v>258.29916549320393</v>
      </c>
      <c r="FX90" s="4"/>
      <c r="FY90" s="25" t="s">
        <v>321</v>
      </c>
      <c r="GA90" s="25" t="s">
        <v>321</v>
      </c>
      <c r="GC90" s="25" t="s">
        <v>321</v>
      </c>
      <c r="GF90" s="4">
        <v>1.505293463</v>
      </c>
      <c r="GG90" s="25">
        <f t="shared" si="4"/>
        <v>122.03544318443782</v>
      </c>
      <c r="GI90" s="8">
        <v>4.883901735150345</v>
      </c>
      <c r="GK90" s="8">
        <v>7.837134872246012</v>
      </c>
      <c r="GM90" s="8">
        <v>14.06441353924229</v>
      </c>
      <c r="GO90" s="8" t="s">
        <v>321</v>
      </c>
      <c r="GQ90" s="8" t="s">
        <v>321</v>
      </c>
      <c r="GS90" s="8" t="s">
        <v>321</v>
      </c>
      <c r="GU90" s="8" t="s">
        <v>321</v>
      </c>
      <c r="GW90" s="25">
        <f t="shared" si="5"/>
        <v>8.928483382212882</v>
      </c>
    </row>
    <row r="91" spans="1:205" ht="12.75">
      <c r="A91" s="27">
        <v>681</v>
      </c>
      <c r="B91" s="1" t="s">
        <v>252</v>
      </c>
      <c r="C91" s="1" t="s">
        <v>253</v>
      </c>
      <c r="D91" s="1" t="s">
        <v>53</v>
      </c>
      <c r="E91" s="1" t="s">
        <v>47</v>
      </c>
      <c r="F91" s="1" t="s">
        <v>89</v>
      </c>
      <c r="H91" s="1" t="s">
        <v>54</v>
      </c>
      <c r="K91" s="1" t="s">
        <v>51</v>
      </c>
      <c r="T91" s="2">
        <v>34283</v>
      </c>
      <c r="U91" s="1" t="s">
        <v>254</v>
      </c>
      <c r="AD91" s="1">
        <v>1</v>
      </c>
      <c r="AE91" s="1" t="s">
        <v>153</v>
      </c>
      <c r="AF91" s="1" t="s">
        <v>255</v>
      </c>
      <c r="AG91" s="4">
        <v>0.6983339799536431</v>
      </c>
      <c r="AH91" s="4">
        <v>104.3076923</v>
      </c>
      <c r="AJ91" s="4">
        <v>158.8511628</v>
      </c>
      <c r="AL91" s="4">
        <v>4.144</v>
      </c>
      <c r="BE91" s="4">
        <v>0.6983339800359468</v>
      </c>
      <c r="BF91" s="4">
        <v>89.1009517</v>
      </c>
      <c r="BL91" s="4" t="s">
        <v>321</v>
      </c>
      <c r="BN91" s="92" t="s">
        <v>321</v>
      </c>
      <c r="BP91" s="92" t="s">
        <v>321</v>
      </c>
      <c r="BR91" s="4" t="s">
        <v>321</v>
      </c>
      <c r="BT91" s="92" t="s">
        <v>321</v>
      </c>
      <c r="BV91" s="92" t="s">
        <v>321</v>
      </c>
      <c r="BZ91" s="4"/>
      <c r="CA91" s="4"/>
      <c r="CB91" s="4"/>
      <c r="CC91" s="4"/>
      <c r="CD91" s="4" t="s">
        <v>321</v>
      </c>
      <c r="CH91"/>
      <c r="EG91"/>
      <c r="EJ91" s="26" t="s">
        <v>321</v>
      </c>
      <c r="EK91" s="100" t="s">
        <v>321</v>
      </c>
      <c r="EL91" s="100" t="s">
        <v>321</v>
      </c>
      <c r="EM91" s="100" t="s">
        <v>321</v>
      </c>
      <c r="EN91" s="100" t="s">
        <v>321</v>
      </c>
      <c r="EO91" s="100" t="s">
        <v>321</v>
      </c>
      <c r="EP91" s="100" t="s">
        <v>321</v>
      </c>
      <c r="EQ91" s="100" t="s">
        <v>321</v>
      </c>
      <c r="ER91" s="100" t="s">
        <v>321</v>
      </c>
      <c r="ES91" s="100" t="s">
        <v>321</v>
      </c>
      <c r="ET91" s="100" t="s">
        <v>321</v>
      </c>
      <c r="EU91" s="100" t="s">
        <v>321</v>
      </c>
      <c r="EV91" s="100" t="s">
        <v>321</v>
      </c>
      <c r="EW91" s="100" t="s">
        <v>321</v>
      </c>
      <c r="EX91" s="100" t="s">
        <v>321</v>
      </c>
      <c r="EY91" s="100" t="s">
        <v>321</v>
      </c>
      <c r="EZ91" s="100" t="s">
        <v>321</v>
      </c>
      <c r="FA91" s="100" t="s">
        <v>321</v>
      </c>
      <c r="FB91" s="100" t="s">
        <v>321</v>
      </c>
      <c r="FC91" s="100" t="s">
        <v>321</v>
      </c>
      <c r="FD91" s="100" t="s">
        <v>321</v>
      </c>
      <c r="FE91" s="100" t="s">
        <v>321</v>
      </c>
      <c r="FF91" s="100" t="s">
        <v>321</v>
      </c>
      <c r="FG91" s="100" t="s">
        <v>321</v>
      </c>
      <c r="FH91" s="26" t="s">
        <v>321</v>
      </c>
      <c r="FI91" s="100" t="s">
        <v>321</v>
      </c>
      <c r="FJ91" s="21">
        <v>0</v>
      </c>
      <c r="FK91" s="21"/>
      <c r="FL91" s="21"/>
      <c r="FM91" s="21"/>
      <c r="FO91" s="1"/>
      <c r="FP91" s="1"/>
      <c r="FR91" s="4"/>
      <c r="FS91" s="25" t="s">
        <v>321</v>
      </c>
      <c r="FT91" s="4"/>
      <c r="FU91" s="25" t="s">
        <v>321</v>
      </c>
      <c r="FV91" s="4"/>
      <c r="FW91" s="25" t="s">
        <v>321</v>
      </c>
      <c r="FX91" s="4"/>
      <c r="FY91" s="25" t="s">
        <v>321</v>
      </c>
      <c r="GA91" s="25" t="s">
        <v>321</v>
      </c>
      <c r="GC91" s="25" t="s">
        <v>321</v>
      </c>
      <c r="GF91" s="4"/>
      <c r="GG91" s="25">
        <f t="shared" si="4"/>
      </c>
      <c r="GI91" s="8" t="s">
        <v>321</v>
      </c>
      <c r="GK91" s="8" t="s">
        <v>321</v>
      </c>
      <c r="GM91" s="8" t="s">
        <v>321</v>
      </c>
      <c r="GO91" s="8" t="s">
        <v>321</v>
      </c>
      <c r="GQ91" s="8" t="s">
        <v>321</v>
      </c>
      <c r="GS91" s="8" t="s">
        <v>321</v>
      </c>
      <c r="GU91" s="8" t="s">
        <v>321</v>
      </c>
      <c r="GW91" s="25">
        <f t="shared" si="5"/>
      </c>
    </row>
    <row r="92" spans="1:205" ht="12.75">
      <c r="A92" s="27">
        <v>3029</v>
      </c>
      <c r="B92" s="1" t="s">
        <v>83</v>
      </c>
      <c r="C92" s="1" t="s">
        <v>48</v>
      </c>
      <c r="D92" s="1" t="s">
        <v>49</v>
      </c>
      <c r="E92" s="1" t="s">
        <v>47</v>
      </c>
      <c r="F92" s="1" t="s">
        <v>82</v>
      </c>
      <c r="H92" s="1" t="s">
        <v>50</v>
      </c>
      <c r="K92" s="1" t="s">
        <v>86</v>
      </c>
      <c r="L92" s="1" t="s">
        <v>85</v>
      </c>
      <c r="T92" s="2">
        <v>36861</v>
      </c>
      <c r="U92" s="1" t="s">
        <v>84</v>
      </c>
      <c r="V92" s="1" t="s">
        <v>87</v>
      </c>
      <c r="Y92" s="1">
        <v>3</v>
      </c>
      <c r="AD92" s="1">
        <v>1</v>
      </c>
      <c r="AE92" s="1" t="s">
        <v>367</v>
      </c>
      <c r="AF92" s="1" t="s">
        <v>88</v>
      </c>
      <c r="AH92" s="4">
        <v>0.4818</v>
      </c>
      <c r="AJ92" s="4">
        <v>2.764</v>
      </c>
      <c r="AL92" s="4">
        <v>2.034</v>
      </c>
      <c r="BF92" s="4">
        <v>1.759933333</v>
      </c>
      <c r="BI92">
        <v>1</v>
      </c>
      <c r="BJ92" t="s">
        <v>137</v>
      </c>
      <c r="BK92" t="s">
        <v>345</v>
      </c>
      <c r="BL92" s="4" t="s">
        <v>321</v>
      </c>
      <c r="BM92" s="92">
        <v>99.8531014</v>
      </c>
      <c r="BN92" s="92" t="s">
        <v>321</v>
      </c>
      <c r="BO92" s="92">
        <v>99.34303654</v>
      </c>
      <c r="BP92" s="92" t="s">
        <v>321</v>
      </c>
      <c r="BQ92" s="92">
        <v>99.51543468</v>
      </c>
      <c r="BR92" s="4" t="s">
        <v>321</v>
      </c>
      <c r="BT92" s="92" t="s">
        <v>321</v>
      </c>
      <c r="BV92" s="92" t="s">
        <v>321</v>
      </c>
      <c r="BZ92" s="4"/>
      <c r="CA92" s="4"/>
      <c r="CB92" s="4"/>
      <c r="CC92" s="4"/>
      <c r="CD92" s="4" t="s">
        <v>321</v>
      </c>
      <c r="CE92" s="97">
        <v>99.54710313</v>
      </c>
      <c r="CH92"/>
      <c r="CI92" s="8" t="s">
        <v>137</v>
      </c>
      <c r="CK92" s="8" t="s">
        <v>137</v>
      </c>
      <c r="CM92" s="8" t="s">
        <v>137</v>
      </c>
      <c r="DA92" s="8" t="s">
        <v>137</v>
      </c>
      <c r="DD92" s="4">
        <v>554160</v>
      </c>
      <c r="DE92" s="4">
        <v>0</v>
      </c>
      <c r="DF92" s="4">
        <v>28739.1</v>
      </c>
      <c r="DG92" s="4">
        <v>6210.4</v>
      </c>
      <c r="DI92" s="4">
        <v>589109.6</v>
      </c>
      <c r="DK92" s="12">
        <v>497219.7</v>
      </c>
      <c r="DM92" s="12">
        <v>637816.9</v>
      </c>
      <c r="DO92" s="12">
        <v>636352.6</v>
      </c>
      <c r="EG92"/>
      <c r="EI92" s="12">
        <v>589109.6</v>
      </c>
      <c r="EJ92" s="26">
        <v>0</v>
      </c>
      <c r="EK92" s="100">
        <v>461661.7</v>
      </c>
      <c r="EL92" s="100">
        <v>0</v>
      </c>
      <c r="EM92" s="100">
        <v>604143.3</v>
      </c>
      <c r="EN92" s="100">
        <v>0</v>
      </c>
      <c r="EO92" s="100">
        <v>600684</v>
      </c>
      <c r="EP92" s="100" t="s">
        <v>321</v>
      </c>
      <c r="EQ92" s="100" t="s">
        <v>321</v>
      </c>
      <c r="ER92" s="100" t="s">
        <v>321</v>
      </c>
      <c r="ES92" s="100" t="s">
        <v>321</v>
      </c>
      <c r="ET92" s="100" t="s">
        <v>321</v>
      </c>
      <c r="EU92" s="100" t="s">
        <v>321</v>
      </c>
      <c r="EV92" s="100" t="s">
        <v>321</v>
      </c>
      <c r="EW92" s="100" t="s">
        <v>321</v>
      </c>
      <c r="EX92" s="100" t="s">
        <v>321</v>
      </c>
      <c r="EY92" s="100" t="s">
        <v>321</v>
      </c>
      <c r="EZ92" s="100" t="s">
        <v>321</v>
      </c>
      <c r="FA92" s="100" t="s">
        <v>321</v>
      </c>
      <c r="FB92" s="100" t="s">
        <v>321</v>
      </c>
      <c r="FC92" s="100" t="s">
        <v>321</v>
      </c>
      <c r="FD92" s="100" t="s">
        <v>321</v>
      </c>
      <c r="FE92" s="100" t="s">
        <v>321</v>
      </c>
      <c r="FF92" s="100" t="s">
        <v>321</v>
      </c>
      <c r="FG92" s="100" t="s">
        <v>321</v>
      </c>
      <c r="FH92" s="26">
        <v>0</v>
      </c>
      <c r="FI92" s="100">
        <v>554160</v>
      </c>
      <c r="FJ92" s="21">
        <v>273.22</v>
      </c>
      <c r="FK92" s="21">
        <v>496.6</v>
      </c>
      <c r="FL92" s="21"/>
      <c r="FM92" s="21">
        <v>772.17</v>
      </c>
      <c r="FN92" s="19">
        <v>1177.912169</v>
      </c>
      <c r="FO92" s="1">
        <v>1</v>
      </c>
      <c r="FP92" s="1" t="s">
        <v>367</v>
      </c>
      <c r="FQ92" s="1" t="s">
        <v>366</v>
      </c>
      <c r="FR92" s="4"/>
      <c r="FS92" s="25">
        <v>3.0282123413031714</v>
      </c>
      <c r="FT92" s="4"/>
      <c r="FU92" s="25">
        <v>13.902301254491928</v>
      </c>
      <c r="FV92" s="4"/>
      <c r="FW92" s="25">
        <v>10.059936577381073</v>
      </c>
      <c r="FX92" s="4"/>
      <c r="FY92" s="25" t="s">
        <v>321</v>
      </c>
      <c r="GA92" s="25" t="s">
        <v>321</v>
      </c>
      <c r="GC92" s="25" t="s">
        <v>321</v>
      </c>
      <c r="GF92" s="4"/>
      <c r="GG92" s="25">
        <f t="shared" si="4"/>
        <v>8.996816724392056</v>
      </c>
      <c r="GI92" s="8">
        <v>2.061430361693828</v>
      </c>
      <c r="GK92" s="8">
        <v>2.1161452806662835</v>
      </c>
      <c r="GM92" s="8">
        <v>2.0760744036286054</v>
      </c>
      <c r="GO92" s="8" t="s">
        <v>321</v>
      </c>
      <c r="GQ92" s="8" t="s">
        <v>321</v>
      </c>
      <c r="GS92" s="8" t="s">
        <v>321</v>
      </c>
      <c r="GU92" s="8" t="s">
        <v>321</v>
      </c>
      <c r="GW92" s="25">
        <f t="shared" si="5"/>
        <v>2.084550015329572</v>
      </c>
    </row>
    <row r="93" spans="1:205" ht="12.75">
      <c r="A93" s="27">
        <v>3030</v>
      </c>
      <c r="B93" s="1" t="s">
        <v>172</v>
      </c>
      <c r="C93" s="1" t="s">
        <v>173</v>
      </c>
      <c r="D93" s="1" t="s">
        <v>67</v>
      </c>
      <c r="E93" s="1" t="s">
        <v>47</v>
      </c>
      <c r="F93" s="1" t="s">
        <v>89</v>
      </c>
      <c r="H93" s="1" t="s">
        <v>63</v>
      </c>
      <c r="K93" s="1" t="s">
        <v>51</v>
      </c>
      <c r="T93" s="2">
        <v>36951</v>
      </c>
      <c r="U93" s="1" t="s">
        <v>174</v>
      </c>
      <c r="AD93" s="1">
        <v>1</v>
      </c>
      <c r="AE93" s="1" t="s">
        <v>153</v>
      </c>
      <c r="AH93" s="4">
        <v>18.41633447</v>
      </c>
      <c r="AJ93" s="4">
        <v>5.517849347</v>
      </c>
      <c r="AL93" s="4">
        <v>8.061936624</v>
      </c>
      <c r="BF93" s="4">
        <v>10.66537348</v>
      </c>
      <c r="BL93" s="4" t="s">
        <v>321</v>
      </c>
      <c r="BN93" s="92" t="s">
        <v>321</v>
      </c>
      <c r="BP93" s="92" t="s">
        <v>321</v>
      </c>
      <c r="BR93" s="4" t="s">
        <v>321</v>
      </c>
      <c r="BT93" s="92" t="s">
        <v>321</v>
      </c>
      <c r="BV93" s="92" t="s">
        <v>321</v>
      </c>
      <c r="BZ93" s="4"/>
      <c r="CA93" s="4"/>
      <c r="CB93" s="4"/>
      <c r="CC93" s="4"/>
      <c r="CD93" s="4" t="s">
        <v>321</v>
      </c>
      <c r="CH93"/>
      <c r="EG93"/>
      <c r="EJ93" s="26" t="s">
        <v>321</v>
      </c>
      <c r="EK93" s="100" t="s">
        <v>321</v>
      </c>
      <c r="EL93" s="100" t="s">
        <v>321</v>
      </c>
      <c r="EM93" s="100" t="s">
        <v>321</v>
      </c>
      <c r="EN93" s="100" t="s">
        <v>321</v>
      </c>
      <c r="EO93" s="100" t="s">
        <v>321</v>
      </c>
      <c r="EP93" s="100" t="s">
        <v>321</v>
      </c>
      <c r="EQ93" s="100" t="s">
        <v>321</v>
      </c>
      <c r="ER93" s="100" t="s">
        <v>321</v>
      </c>
      <c r="ES93" s="100" t="s">
        <v>321</v>
      </c>
      <c r="ET93" s="100" t="s">
        <v>321</v>
      </c>
      <c r="EU93" s="100" t="s">
        <v>321</v>
      </c>
      <c r="EV93" s="100" t="s">
        <v>321</v>
      </c>
      <c r="EW93" s="100" t="s">
        <v>321</v>
      </c>
      <c r="EX93" s="100" t="s">
        <v>321</v>
      </c>
      <c r="EY93" s="100" t="s">
        <v>321</v>
      </c>
      <c r="EZ93" s="100" t="s">
        <v>321</v>
      </c>
      <c r="FA93" s="100" t="s">
        <v>321</v>
      </c>
      <c r="FB93" s="100" t="s">
        <v>321</v>
      </c>
      <c r="FC93" s="100" t="s">
        <v>321</v>
      </c>
      <c r="FD93" s="100" t="s">
        <v>321</v>
      </c>
      <c r="FE93" s="100" t="s">
        <v>321</v>
      </c>
      <c r="FF93" s="100" t="s">
        <v>321</v>
      </c>
      <c r="FG93" s="100" t="s">
        <v>321</v>
      </c>
      <c r="FH93" s="26">
        <v>0</v>
      </c>
      <c r="FI93" s="100">
        <v>591756.3</v>
      </c>
      <c r="FJ93" s="21">
        <v>0</v>
      </c>
      <c r="FK93" s="21"/>
      <c r="FL93" s="21"/>
      <c r="FM93" s="21"/>
      <c r="FO93" s="1"/>
      <c r="FP93" s="1"/>
      <c r="FR93" s="4"/>
      <c r="FS93" s="25" t="s">
        <v>321</v>
      </c>
      <c r="FT93" s="4"/>
      <c r="FU93" s="25" t="s">
        <v>321</v>
      </c>
      <c r="FV93" s="4"/>
      <c r="FW93" s="25" t="s">
        <v>321</v>
      </c>
      <c r="FX93" s="4"/>
      <c r="FY93" s="25" t="s">
        <v>321</v>
      </c>
      <c r="GA93" s="25" t="s">
        <v>321</v>
      </c>
      <c r="GC93" s="25" t="s">
        <v>321</v>
      </c>
      <c r="GF93" s="4"/>
      <c r="GG93" s="25">
        <f t="shared" si="4"/>
      </c>
      <c r="GI93" s="8" t="s">
        <v>321</v>
      </c>
      <c r="GK93" s="8" t="s">
        <v>321</v>
      </c>
      <c r="GM93" s="8" t="s">
        <v>321</v>
      </c>
      <c r="GO93" s="8" t="s">
        <v>321</v>
      </c>
      <c r="GQ93" s="8" t="s">
        <v>321</v>
      </c>
      <c r="GS93" s="8" t="s">
        <v>321</v>
      </c>
      <c r="GU93" s="8" t="s">
        <v>321</v>
      </c>
      <c r="GW93" s="25">
        <f t="shared" si="5"/>
      </c>
    </row>
    <row r="94" spans="1:205" ht="12.75">
      <c r="A94" s="27">
        <v>3030</v>
      </c>
      <c r="B94" s="1" t="s">
        <v>109</v>
      </c>
      <c r="C94" s="1" t="s">
        <v>66</v>
      </c>
      <c r="D94" s="1" t="s">
        <v>67</v>
      </c>
      <c r="E94" s="1" t="s">
        <v>47</v>
      </c>
      <c r="F94" s="1" t="s">
        <v>89</v>
      </c>
      <c r="H94" s="1" t="s">
        <v>63</v>
      </c>
      <c r="K94" s="1" t="s">
        <v>51</v>
      </c>
      <c r="T94" s="2">
        <v>34766</v>
      </c>
      <c r="U94" s="1" t="s">
        <v>110</v>
      </c>
      <c r="V94" s="1" t="s">
        <v>87</v>
      </c>
      <c r="Y94" s="1">
        <v>3</v>
      </c>
      <c r="AD94" s="1">
        <v>1</v>
      </c>
      <c r="AE94" s="1" t="s">
        <v>137</v>
      </c>
      <c r="AF94" s="6" t="s">
        <v>336</v>
      </c>
      <c r="AH94" s="4">
        <v>25.01577046</v>
      </c>
      <c r="AJ94" s="4">
        <v>19.76267173</v>
      </c>
      <c r="AL94" s="4">
        <v>31.34430945</v>
      </c>
      <c r="BF94" s="4">
        <v>25.37425055</v>
      </c>
      <c r="BI94">
        <v>1</v>
      </c>
      <c r="BJ94" t="s">
        <v>137</v>
      </c>
      <c r="BK94" t="s">
        <v>345</v>
      </c>
      <c r="BL94" s="4" t="s">
        <v>321</v>
      </c>
      <c r="BM94" s="92">
        <v>96.9106068</v>
      </c>
      <c r="BN94" s="92" t="s">
        <v>321</v>
      </c>
      <c r="BO94" s="92">
        <v>97.01975726</v>
      </c>
      <c r="BP94" s="92" t="s">
        <v>321</v>
      </c>
      <c r="BQ94" s="92">
        <v>93.39259765</v>
      </c>
      <c r="BR94" s="4" t="s">
        <v>321</v>
      </c>
      <c r="BT94" s="92" t="s">
        <v>321</v>
      </c>
      <c r="BV94" s="92" t="s">
        <v>321</v>
      </c>
      <c r="BZ94" s="4"/>
      <c r="CA94" s="4"/>
      <c r="CB94" s="4"/>
      <c r="CC94" s="4"/>
      <c r="CD94" s="4" t="s">
        <v>321</v>
      </c>
      <c r="CE94" s="97">
        <v>96.09072698</v>
      </c>
      <c r="CH94"/>
      <c r="CI94" s="8" t="s">
        <v>137</v>
      </c>
      <c r="CK94" s="8" t="s">
        <v>137</v>
      </c>
      <c r="CM94" s="8" t="s">
        <v>137</v>
      </c>
      <c r="DA94" s="8" t="s">
        <v>137</v>
      </c>
      <c r="DD94" s="4">
        <v>984003</v>
      </c>
      <c r="DI94" s="4">
        <v>984003</v>
      </c>
      <c r="DK94" s="12">
        <v>1227552</v>
      </c>
      <c r="DM94" s="12">
        <v>1005294.3</v>
      </c>
      <c r="DO94" s="12">
        <v>719162.7</v>
      </c>
      <c r="EG94"/>
      <c r="EI94" s="12">
        <v>984003</v>
      </c>
      <c r="EJ94" s="26">
        <v>0</v>
      </c>
      <c r="EK94" s="100">
        <v>1227552</v>
      </c>
      <c r="EL94" s="100">
        <v>0</v>
      </c>
      <c r="EM94" s="100">
        <v>1005294.3</v>
      </c>
      <c r="EN94" s="100">
        <v>0</v>
      </c>
      <c r="EO94" s="100">
        <v>719162.7</v>
      </c>
      <c r="EP94" s="100" t="s">
        <v>321</v>
      </c>
      <c r="EQ94" s="100" t="s">
        <v>321</v>
      </c>
      <c r="ER94" s="100" t="s">
        <v>321</v>
      </c>
      <c r="ES94" s="100" t="s">
        <v>321</v>
      </c>
      <c r="ET94" s="100" t="s">
        <v>321</v>
      </c>
      <c r="EU94" s="100" t="s">
        <v>321</v>
      </c>
      <c r="EV94" s="100" t="s">
        <v>321</v>
      </c>
      <c r="EW94" s="100" t="s">
        <v>321</v>
      </c>
      <c r="EX94" s="100" t="s">
        <v>321</v>
      </c>
      <c r="EY94" s="100" t="s">
        <v>321</v>
      </c>
      <c r="EZ94" s="100" t="s">
        <v>321</v>
      </c>
      <c r="FA94" s="100" t="s">
        <v>321</v>
      </c>
      <c r="FB94" s="100" t="s">
        <v>321</v>
      </c>
      <c r="FC94" s="100" t="s">
        <v>321</v>
      </c>
      <c r="FD94" s="100" t="s">
        <v>321</v>
      </c>
      <c r="FE94" s="100" t="s">
        <v>321</v>
      </c>
      <c r="FF94" s="100" t="s">
        <v>321</v>
      </c>
      <c r="FG94" s="100" t="s">
        <v>321</v>
      </c>
      <c r="FH94" s="26">
        <v>0</v>
      </c>
      <c r="FI94" s="100">
        <v>984003</v>
      </c>
      <c r="FJ94" s="21">
        <v>0</v>
      </c>
      <c r="FK94" s="21"/>
      <c r="FL94" s="21"/>
      <c r="FM94" s="21">
        <v>190.49</v>
      </c>
      <c r="FN94" s="19">
        <v>237.4308995</v>
      </c>
      <c r="FO94" s="1"/>
      <c r="FP94" s="1"/>
      <c r="FR94" s="4"/>
      <c r="FS94" s="25" t="s">
        <v>321</v>
      </c>
      <c r="FT94" s="4"/>
      <c r="FU94" s="25" t="s">
        <v>321</v>
      </c>
      <c r="FV94" s="4"/>
      <c r="FW94" s="25" t="s">
        <v>321</v>
      </c>
      <c r="FX94" s="4"/>
      <c r="FY94" s="25" t="s">
        <v>321</v>
      </c>
      <c r="GA94" s="25" t="s">
        <v>321</v>
      </c>
      <c r="GC94" s="25" t="s">
        <v>321</v>
      </c>
      <c r="GF94" s="4"/>
      <c r="GG94" s="25">
        <f t="shared" si="4"/>
      </c>
      <c r="GI94" s="8" t="s">
        <v>321</v>
      </c>
      <c r="GK94" s="8" t="s">
        <v>321</v>
      </c>
      <c r="GM94" s="8" t="s">
        <v>321</v>
      </c>
      <c r="GO94" s="8" t="s">
        <v>321</v>
      </c>
      <c r="GQ94" s="8" t="s">
        <v>321</v>
      </c>
      <c r="GS94" s="8" t="s">
        <v>321</v>
      </c>
      <c r="GU94" s="8" t="s">
        <v>321</v>
      </c>
      <c r="GW94" s="25">
        <f t="shared" si="5"/>
      </c>
    </row>
    <row r="95" spans="1:205" ht="12.75">
      <c r="A95" s="27">
        <v>3031</v>
      </c>
      <c r="B95" s="1" t="s">
        <v>94</v>
      </c>
      <c r="C95" s="1" t="s">
        <v>58</v>
      </c>
      <c r="D95" s="1" t="s">
        <v>59</v>
      </c>
      <c r="E95" s="1" t="s">
        <v>47</v>
      </c>
      <c r="F95" s="1" t="s">
        <v>82</v>
      </c>
      <c r="H95" s="1" t="s">
        <v>60</v>
      </c>
      <c r="K95" s="1" t="s">
        <v>86</v>
      </c>
      <c r="L95" s="1" t="s">
        <v>85</v>
      </c>
      <c r="T95" s="2">
        <v>37226</v>
      </c>
      <c r="U95" s="1" t="s">
        <v>95</v>
      </c>
      <c r="V95" s="1" t="s">
        <v>87</v>
      </c>
      <c r="Y95" s="1">
        <v>3</v>
      </c>
      <c r="AD95" s="1">
        <v>1</v>
      </c>
      <c r="AE95" s="1" t="s">
        <v>367</v>
      </c>
      <c r="AF95" s="98" t="s">
        <v>368</v>
      </c>
      <c r="AH95" s="4">
        <v>16.5</v>
      </c>
      <c r="AJ95" s="4">
        <v>6.8</v>
      </c>
      <c r="AL95" s="4">
        <v>1.2</v>
      </c>
      <c r="AN95" s="4">
        <v>1.4</v>
      </c>
      <c r="BF95" s="4">
        <v>6.475</v>
      </c>
      <c r="BI95">
        <v>1</v>
      </c>
      <c r="BJ95" t="s">
        <v>137</v>
      </c>
      <c r="BK95" t="s">
        <v>345</v>
      </c>
      <c r="BL95" s="4" t="s">
        <v>321</v>
      </c>
      <c r="BM95" s="92">
        <v>97.51696847</v>
      </c>
      <c r="BN95" s="92" t="s">
        <v>321</v>
      </c>
      <c r="BO95" s="92">
        <v>99.11792877</v>
      </c>
      <c r="BP95" s="92" t="s">
        <v>321</v>
      </c>
      <c r="BQ95" s="92">
        <v>99.81511015</v>
      </c>
      <c r="BR95" s="4" t="s">
        <v>321</v>
      </c>
      <c r="BS95" s="92">
        <v>99.75621971</v>
      </c>
      <c r="BT95" s="92" t="s">
        <v>321</v>
      </c>
      <c r="BV95" s="92" t="s">
        <v>321</v>
      </c>
      <c r="BZ95" s="4"/>
      <c r="CA95" s="4"/>
      <c r="CB95" s="4"/>
      <c r="CC95" s="4"/>
      <c r="CD95" s="4" t="s">
        <v>321</v>
      </c>
      <c r="CE95" s="97">
        <v>99.02585652</v>
      </c>
      <c r="CH95"/>
      <c r="CI95" s="8" t="s">
        <v>137</v>
      </c>
      <c r="CK95" s="8" t="s">
        <v>137</v>
      </c>
      <c r="CM95" s="8" t="s">
        <v>137</v>
      </c>
      <c r="CO95" s="8" t="s">
        <v>137</v>
      </c>
      <c r="DA95" s="8" t="s">
        <v>137</v>
      </c>
      <c r="DI95" s="4">
        <v>1007664.7</v>
      </c>
      <c r="DK95" s="12">
        <v>1007397.6</v>
      </c>
      <c r="DM95" s="12">
        <v>1168703.8</v>
      </c>
      <c r="DO95" s="12">
        <v>983937.2</v>
      </c>
      <c r="DQ95" s="12">
        <v>870620</v>
      </c>
      <c r="EG95"/>
      <c r="EI95" s="12">
        <v>1007664.7</v>
      </c>
      <c r="EJ95" s="26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26"/>
      <c r="FI95" s="100"/>
      <c r="FJ95" s="21">
        <v>0</v>
      </c>
      <c r="FK95" s="21">
        <v>343.224</v>
      </c>
      <c r="FL95" s="21"/>
      <c r="FM95" s="21">
        <v>326.88</v>
      </c>
      <c r="FN95" s="19">
        <v>1037.487354</v>
      </c>
      <c r="FO95" s="1"/>
      <c r="FP95" s="1"/>
      <c r="FR95" s="4"/>
      <c r="FS95" s="25" t="s">
        <v>321</v>
      </c>
      <c r="FT95" s="4"/>
      <c r="FU95" s="25" t="s">
        <v>321</v>
      </c>
      <c r="FV95" s="4"/>
      <c r="FW95" s="25" t="s">
        <v>321</v>
      </c>
      <c r="FX95" s="4"/>
      <c r="FY95" s="25" t="s">
        <v>321</v>
      </c>
      <c r="GA95" s="25" t="s">
        <v>321</v>
      </c>
      <c r="GC95" s="25" t="s">
        <v>321</v>
      </c>
      <c r="GF95" s="4"/>
      <c r="GG95" s="25">
        <f t="shared" si="4"/>
      </c>
      <c r="GI95" s="8" t="s">
        <v>321</v>
      </c>
      <c r="GK95" s="8" t="s">
        <v>321</v>
      </c>
      <c r="GM95" s="8" t="s">
        <v>321</v>
      </c>
      <c r="GO95" s="8" t="s">
        <v>321</v>
      </c>
      <c r="GQ95" s="8" t="s">
        <v>321</v>
      </c>
      <c r="GS95" s="8" t="s">
        <v>321</v>
      </c>
      <c r="GU95" s="8" t="s">
        <v>321</v>
      </c>
      <c r="GW95" s="25">
        <f t="shared" si="5"/>
      </c>
    </row>
    <row r="96" spans="1:205" ht="12.75">
      <c r="A96" s="27">
        <v>3031</v>
      </c>
      <c r="B96" s="1" t="s">
        <v>96</v>
      </c>
      <c r="C96" s="1" t="s">
        <v>58</v>
      </c>
      <c r="D96" s="1" t="s">
        <v>59</v>
      </c>
      <c r="E96" s="1" t="s">
        <v>47</v>
      </c>
      <c r="F96" s="1" t="s">
        <v>82</v>
      </c>
      <c r="H96" s="1" t="s">
        <v>60</v>
      </c>
      <c r="K96" s="1" t="s">
        <v>86</v>
      </c>
      <c r="L96" s="1" t="s">
        <v>98</v>
      </c>
      <c r="T96" s="2">
        <v>37316</v>
      </c>
      <c r="U96" s="1" t="s">
        <v>97</v>
      </c>
      <c r="V96" s="1" t="s">
        <v>87</v>
      </c>
      <c r="Y96" s="1">
        <v>3</v>
      </c>
      <c r="AD96" s="1">
        <v>1</v>
      </c>
      <c r="AE96" s="1" t="s">
        <v>367</v>
      </c>
      <c r="AF96" s="98" t="s">
        <v>368</v>
      </c>
      <c r="AH96" s="4">
        <v>3.6</v>
      </c>
      <c r="AJ96" s="4">
        <v>26.9</v>
      </c>
      <c r="AL96" s="4">
        <v>35.7</v>
      </c>
      <c r="BF96" s="4">
        <v>22.06666667</v>
      </c>
      <c r="BI96">
        <v>1</v>
      </c>
      <c r="BJ96" t="s">
        <v>137</v>
      </c>
      <c r="BK96" t="s">
        <v>345</v>
      </c>
      <c r="BL96" s="4" t="s">
        <v>321</v>
      </c>
      <c r="BM96" s="92">
        <v>99.46643573</v>
      </c>
      <c r="BN96" s="92" t="s">
        <v>321</v>
      </c>
      <c r="BO96" s="92">
        <v>96.09204139</v>
      </c>
      <c r="BP96" s="92" t="s">
        <v>321</v>
      </c>
      <c r="BQ96" s="92">
        <v>94.77817278</v>
      </c>
      <c r="BR96" s="4" t="s">
        <v>321</v>
      </c>
      <c r="BT96" s="92" t="s">
        <v>321</v>
      </c>
      <c r="BV96" s="92" t="s">
        <v>321</v>
      </c>
      <c r="BZ96" s="4"/>
      <c r="CA96" s="4"/>
      <c r="CB96" s="4"/>
      <c r="CC96" s="4"/>
      <c r="CD96" s="4" t="s">
        <v>321</v>
      </c>
      <c r="CE96" s="97">
        <v>96.76554959</v>
      </c>
      <c r="CH96"/>
      <c r="CI96" s="8" t="s">
        <v>137</v>
      </c>
      <c r="CK96" s="8" t="s">
        <v>137</v>
      </c>
      <c r="CM96" s="8" t="s">
        <v>137</v>
      </c>
      <c r="DA96" s="8" t="s">
        <v>137</v>
      </c>
      <c r="DI96" s="4">
        <v>1034273.6</v>
      </c>
      <c r="DK96" s="12">
        <v>1022857.1</v>
      </c>
      <c r="DM96" s="12">
        <v>1043521.8</v>
      </c>
      <c r="DO96" s="12">
        <v>1036441.8</v>
      </c>
      <c r="EG96"/>
      <c r="EI96" s="12">
        <v>1034273.6</v>
      </c>
      <c r="EJ96" s="26" t="s">
        <v>321</v>
      </c>
      <c r="EK96" s="100" t="s">
        <v>321</v>
      </c>
      <c r="EL96" s="100" t="s">
        <v>321</v>
      </c>
      <c r="EM96" s="100" t="s">
        <v>321</v>
      </c>
      <c r="EN96" s="100" t="s">
        <v>321</v>
      </c>
      <c r="EO96" s="100" t="s">
        <v>321</v>
      </c>
      <c r="EP96" s="100" t="s">
        <v>321</v>
      </c>
      <c r="EQ96" s="100" t="s">
        <v>321</v>
      </c>
      <c r="ER96" s="100" t="s">
        <v>321</v>
      </c>
      <c r="ES96" s="100" t="s">
        <v>321</v>
      </c>
      <c r="ET96" s="100" t="s">
        <v>321</v>
      </c>
      <c r="EU96" s="100" t="s">
        <v>321</v>
      </c>
      <c r="EV96" s="100" t="s">
        <v>321</v>
      </c>
      <c r="EW96" s="100" t="s">
        <v>321</v>
      </c>
      <c r="EX96" s="100" t="s">
        <v>321</v>
      </c>
      <c r="EY96" s="100" t="s">
        <v>321</v>
      </c>
      <c r="EZ96" s="100" t="s">
        <v>321</v>
      </c>
      <c r="FA96" s="100" t="s">
        <v>321</v>
      </c>
      <c r="FB96" s="100" t="s">
        <v>321</v>
      </c>
      <c r="FC96" s="100" t="s">
        <v>321</v>
      </c>
      <c r="FD96" s="100" t="s">
        <v>321</v>
      </c>
      <c r="FE96" s="100" t="s">
        <v>321</v>
      </c>
      <c r="FF96" s="100" t="s">
        <v>321</v>
      </c>
      <c r="FG96" s="100" t="s">
        <v>321</v>
      </c>
      <c r="FH96" s="26" t="s">
        <v>321</v>
      </c>
      <c r="FI96" s="100" t="s">
        <v>321</v>
      </c>
      <c r="FJ96" s="21">
        <v>0</v>
      </c>
      <c r="FK96" s="21"/>
      <c r="FL96" s="21"/>
      <c r="FM96" s="21">
        <v>479.42</v>
      </c>
      <c r="FN96" s="19">
        <v>960.8039112</v>
      </c>
      <c r="FO96" s="1"/>
      <c r="FP96" s="1"/>
      <c r="FR96" s="4"/>
      <c r="FS96" s="25" t="s">
        <v>321</v>
      </c>
      <c r="FT96" s="4"/>
      <c r="FU96" s="25" t="s">
        <v>321</v>
      </c>
      <c r="FV96" s="4"/>
      <c r="FW96" s="25" t="s">
        <v>321</v>
      </c>
      <c r="FX96" s="4"/>
      <c r="FY96" s="25" t="s">
        <v>321</v>
      </c>
      <c r="GA96" s="25" t="s">
        <v>321</v>
      </c>
      <c r="GC96" s="25" t="s">
        <v>321</v>
      </c>
      <c r="GF96" s="4"/>
      <c r="GG96" s="25">
        <f t="shared" si="4"/>
      </c>
      <c r="GI96" s="8" t="s">
        <v>321</v>
      </c>
      <c r="GK96" s="8" t="s">
        <v>321</v>
      </c>
      <c r="GM96" s="8" t="s">
        <v>321</v>
      </c>
      <c r="GO96" s="8" t="s">
        <v>321</v>
      </c>
      <c r="GQ96" s="8" t="s">
        <v>321</v>
      </c>
      <c r="GS96" s="8" t="s">
        <v>321</v>
      </c>
      <c r="GU96" s="8" t="s">
        <v>321</v>
      </c>
      <c r="GW96" s="25">
        <f t="shared" si="5"/>
      </c>
    </row>
    <row r="97" spans="1:205" ht="12.75">
      <c r="A97" s="27" t="s">
        <v>57</v>
      </c>
      <c r="B97" s="1" t="s">
        <v>164</v>
      </c>
      <c r="C97" s="1" t="s">
        <v>55</v>
      </c>
      <c r="D97" s="1" t="s">
        <v>56</v>
      </c>
      <c r="E97" s="1" t="s">
        <v>47</v>
      </c>
      <c r="F97" s="1" t="s">
        <v>89</v>
      </c>
      <c r="H97" s="1" t="s">
        <v>54</v>
      </c>
      <c r="K97" s="1" t="s">
        <v>51</v>
      </c>
      <c r="T97" s="2">
        <v>35916</v>
      </c>
      <c r="U97" s="1" t="s">
        <v>165</v>
      </c>
      <c r="V97" s="1" t="s">
        <v>87</v>
      </c>
      <c r="Y97" s="1">
        <v>3</v>
      </c>
      <c r="AD97" s="1">
        <v>1</v>
      </c>
      <c r="AE97" s="1" t="s">
        <v>137</v>
      </c>
      <c r="AF97" s="6" t="s">
        <v>337</v>
      </c>
      <c r="AH97" s="4">
        <v>11.39517198</v>
      </c>
      <c r="AJ97" s="4">
        <v>7.24134594</v>
      </c>
      <c r="AL97" s="4">
        <v>8.540532164</v>
      </c>
      <c r="BF97" s="4">
        <v>9.059016693</v>
      </c>
      <c r="BI97">
        <v>1</v>
      </c>
      <c r="BJ97" t="s">
        <v>137</v>
      </c>
      <c r="BK97" t="s">
        <v>345</v>
      </c>
      <c r="BL97" s="4" t="s">
        <v>321</v>
      </c>
      <c r="BM97" s="92">
        <v>99.06255399</v>
      </c>
      <c r="BN97" s="92" t="s">
        <v>321</v>
      </c>
      <c r="BO97" s="92">
        <v>99.39279358</v>
      </c>
      <c r="BP97" s="92" t="s">
        <v>321</v>
      </c>
      <c r="BQ97" s="92">
        <v>99.32497732</v>
      </c>
      <c r="BR97" s="4" t="s">
        <v>321</v>
      </c>
      <c r="BT97" s="92" t="s">
        <v>321</v>
      </c>
      <c r="BV97" s="92" t="s">
        <v>321</v>
      </c>
      <c r="BZ97" s="4"/>
      <c r="CA97" s="4"/>
      <c r="CB97" s="4"/>
      <c r="CC97" s="4"/>
      <c r="CD97" s="4" t="s">
        <v>321</v>
      </c>
      <c r="CE97" s="97">
        <v>99.25978002</v>
      </c>
      <c r="CH97"/>
      <c r="CI97" s="8" t="s">
        <v>137</v>
      </c>
      <c r="CK97" s="8" t="s">
        <v>137</v>
      </c>
      <c r="CM97" s="8" t="s">
        <v>137</v>
      </c>
      <c r="DA97" s="8" t="s">
        <v>137</v>
      </c>
      <c r="DD97" s="4">
        <v>1797265</v>
      </c>
      <c r="DE97" s="4">
        <v>0</v>
      </c>
      <c r="DF97" s="4">
        <v>58057.7</v>
      </c>
      <c r="DI97" s="4">
        <v>1855322.7</v>
      </c>
      <c r="DK97" s="12">
        <v>1842781.4</v>
      </c>
      <c r="DM97" s="12">
        <v>1807932.2</v>
      </c>
      <c r="DO97" s="12">
        <v>1918075.8</v>
      </c>
      <c r="EG97"/>
      <c r="EI97" s="12">
        <v>1855322.7</v>
      </c>
      <c r="EJ97" s="26">
        <v>0</v>
      </c>
      <c r="EK97" s="100">
        <v>1769198.8</v>
      </c>
      <c r="EL97" s="100">
        <v>0</v>
      </c>
      <c r="EM97" s="100">
        <v>1752232.7</v>
      </c>
      <c r="EN97" s="100">
        <v>0</v>
      </c>
      <c r="EO97" s="100">
        <v>1873693.4</v>
      </c>
      <c r="EP97" s="100" t="s">
        <v>321</v>
      </c>
      <c r="EQ97" s="100" t="s">
        <v>321</v>
      </c>
      <c r="ER97" s="100" t="s">
        <v>321</v>
      </c>
      <c r="ES97" s="100" t="s">
        <v>321</v>
      </c>
      <c r="ET97" s="100" t="s">
        <v>321</v>
      </c>
      <c r="EU97" s="100" t="s">
        <v>321</v>
      </c>
      <c r="EV97" s="100" t="s">
        <v>321</v>
      </c>
      <c r="EW97" s="100" t="s">
        <v>321</v>
      </c>
      <c r="EX97" s="100" t="s">
        <v>321</v>
      </c>
      <c r="EY97" s="100" t="s">
        <v>321</v>
      </c>
      <c r="EZ97" s="100" t="s">
        <v>321</v>
      </c>
      <c r="FA97" s="100" t="s">
        <v>321</v>
      </c>
      <c r="FB97" s="100" t="s">
        <v>321</v>
      </c>
      <c r="FC97" s="100" t="s">
        <v>321</v>
      </c>
      <c r="FD97" s="100" t="s">
        <v>321</v>
      </c>
      <c r="FE97" s="100" t="s">
        <v>321</v>
      </c>
      <c r="FF97" s="100" t="s">
        <v>321</v>
      </c>
      <c r="FG97" s="100" t="s">
        <v>321</v>
      </c>
      <c r="FH97" s="26">
        <v>0</v>
      </c>
      <c r="FI97" s="100">
        <v>1797265</v>
      </c>
      <c r="FJ97" s="21">
        <v>190.6722467</v>
      </c>
      <c r="FK97" s="21"/>
      <c r="FL97" s="21"/>
      <c r="FM97" s="21">
        <v>190.67</v>
      </c>
      <c r="FN97" s="19">
        <v>262.7082637</v>
      </c>
      <c r="FO97" s="1">
        <v>1</v>
      </c>
      <c r="FP97" s="1" t="s">
        <v>137</v>
      </c>
      <c r="FQ97" s="1" t="s">
        <v>337</v>
      </c>
      <c r="FR97" s="4"/>
      <c r="FS97" s="25">
        <v>19.24277084747521</v>
      </c>
      <c r="FT97" s="4"/>
      <c r="FU97" s="25">
        <v>12.426304547781012</v>
      </c>
      <c r="FV97" s="4"/>
      <c r="FW97" s="25">
        <v>14.747202965922467</v>
      </c>
      <c r="FX97" s="4"/>
      <c r="FY97" s="25" t="s">
        <v>321</v>
      </c>
      <c r="GA97" s="25" t="s">
        <v>321</v>
      </c>
      <c r="GC97" s="25" t="s">
        <v>321</v>
      </c>
      <c r="GF97" s="4"/>
      <c r="GG97" s="25">
        <f t="shared" si="4"/>
        <v>15.472092787059564</v>
      </c>
      <c r="GI97" s="8">
        <v>2.0526804362285533</v>
      </c>
      <c r="GK97" s="8">
        <v>2.0464712062466455</v>
      </c>
      <c r="GM97" s="8">
        <v>2.184697403933526</v>
      </c>
      <c r="GO97" s="8" t="s">
        <v>321</v>
      </c>
      <c r="GQ97" s="8" t="s">
        <v>321</v>
      </c>
      <c r="GS97" s="8" t="s">
        <v>321</v>
      </c>
      <c r="GU97" s="8" t="s">
        <v>321</v>
      </c>
      <c r="GW97" s="25">
        <f t="shared" si="5"/>
        <v>2.0946163488029086</v>
      </c>
    </row>
    <row r="98" spans="1:205" ht="12.75">
      <c r="A98" s="27" t="s">
        <v>57</v>
      </c>
      <c r="B98" s="1" t="s">
        <v>92</v>
      </c>
      <c r="C98" s="1" t="s">
        <v>55</v>
      </c>
      <c r="D98" s="1" t="s">
        <v>56</v>
      </c>
      <c r="E98" s="1" t="s">
        <v>47</v>
      </c>
      <c r="F98" s="1" t="s">
        <v>89</v>
      </c>
      <c r="H98" s="1" t="s">
        <v>54</v>
      </c>
      <c r="K98" s="1" t="s">
        <v>51</v>
      </c>
      <c r="T98" s="2">
        <v>35916</v>
      </c>
      <c r="U98" s="1" t="s">
        <v>93</v>
      </c>
      <c r="AD98" s="1">
        <v>1</v>
      </c>
      <c r="AE98" s="1" t="s">
        <v>137</v>
      </c>
      <c r="AF98" s="1" t="s">
        <v>337</v>
      </c>
      <c r="AH98" s="4">
        <v>18.37837211</v>
      </c>
      <c r="AJ98" s="4">
        <v>3.2330623</v>
      </c>
      <c r="AL98" s="4">
        <v>15.39366366</v>
      </c>
      <c r="BF98" s="4">
        <v>12.33503269</v>
      </c>
      <c r="BL98" s="4" t="s">
        <v>321</v>
      </c>
      <c r="BN98" s="92" t="s">
        <v>321</v>
      </c>
      <c r="BP98" s="92" t="s">
        <v>321</v>
      </c>
      <c r="BR98" s="4" t="s">
        <v>321</v>
      </c>
      <c r="BT98" s="92" t="s">
        <v>321</v>
      </c>
      <c r="BV98" s="92" t="s">
        <v>321</v>
      </c>
      <c r="BZ98" s="4"/>
      <c r="CA98" s="4"/>
      <c r="CB98" s="4"/>
      <c r="CC98" s="4"/>
      <c r="CD98" s="4" t="s">
        <v>321</v>
      </c>
      <c r="CH98"/>
      <c r="EG98"/>
      <c r="EJ98" s="26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26"/>
      <c r="FI98" s="100"/>
      <c r="FJ98" s="21">
        <v>184.3333333</v>
      </c>
      <c r="FK98" s="21"/>
      <c r="FL98" s="21"/>
      <c r="FM98" s="21">
        <v>184.33</v>
      </c>
      <c r="FN98" s="19">
        <v>257.7668289</v>
      </c>
      <c r="FO98" s="1"/>
      <c r="FP98" s="1"/>
      <c r="FR98" s="4"/>
      <c r="FS98" s="25" t="s">
        <v>321</v>
      </c>
      <c r="FT98" s="4"/>
      <c r="FU98" s="25" t="s">
        <v>321</v>
      </c>
      <c r="FV98" s="4"/>
      <c r="FW98" s="25" t="s">
        <v>321</v>
      </c>
      <c r="FX98" s="4"/>
      <c r="FY98" s="25" t="s">
        <v>321</v>
      </c>
      <c r="GA98" s="25" t="s">
        <v>321</v>
      </c>
      <c r="GC98" s="25" t="s">
        <v>321</v>
      </c>
      <c r="GF98" s="4"/>
      <c r="GG98" s="25">
        <f t="shared" si="4"/>
      </c>
      <c r="GI98" s="8" t="s">
        <v>321</v>
      </c>
      <c r="GK98" s="8" t="s">
        <v>321</v>
      </c>
      <c r="GM98" s="8" t="s">
        <v>321</v>
      </c>
      <c r="GO98" s="8" t="s">
        <v>321</v>
      </c>
      <c r="GQ98" s="8" t="s">
        <v>321</v>
      </c>
      <c r="GS98" s="8" t="s">
        <v>321</v>
      </c>
      <c r="GU98" s="8" t="s">
        <v>321</v>
      </c>
      <c r="GW98" s="25">
        <f t="shared" si="5"/>
      </c>
    </row>
    <row r="99" spans="1:205" ht="12.75">
      <c r="A99" s="27" t="s">
        <v>57</v>
      </c>
      <c r="B99" s="1" t="s">
        <v>244</v>
      </c>
      <c r="C99" s="1" t="s">
        <v>55</v>
      </c>
      <c r="D99" s="1" t="s">
        <v>56</v>
      </c>
      <c r="E99" s="1" t="s">
        <v>47</v>
      </c>
      <c r="F99" s="1" t="s">
        <v>89</v>
      </c>
      <c r="H99" s="1" t="s">
        <v>54</v>
      </c>
      <c r="K99" s="1" t="s">
        <v>51</v>
      </c>
      <c r="T99" s="2">
        <v>34881</v>
      </c>
      <c r="U99" s="1" t="s">
        <v>115</v>
      </c>
      <c r="AD99" s="1">
        <v>2</v>
      </c>
      <c r="AE99" s="1" t="s">
        <v>137</v>
      </c>
      <c r="AF99" s="1" t="s">
        <v>338</v>
      </c>
      <c r="AH99" s="4">
        <v>56.49768035</v>
      </c>
      <c r="AJ99" s="4">
        <v>56.85523561</v>
      </c>
      <c r="AL99" s="4">
        <v>52.78092865</v>
      </c>
      <c r="BF99" s="4">
        <v>55.3779482</v>
      </c>
      <c r="BI99">
        <v>2</v>
      </c>
      <c r="BJ99" t="s">
        <v>137</v>
      </c>
      <c r="BK99" t="s">
        <v>345</v>
      </c>
      <c r="BL99" s="4" t="s">
        <v>321</v>
      </c>
      <c r="BM99" s="92">
        <v>95.48424951</v>
      </c>
      <c r="BN99" s="92" t="s">
        <v>321</v>
      </c>
      <c r="BO99" s="92">
        <v>95.89329176</v>
      </c>
      <c r="BP99" s="92" t="s">
        <v>321</v>
      </c>
      <c r="BQ99" s="92">
        <v>97.10399649</v>
      </c>
      <c r="BR99" s="4" t="s">
        <v>321</v>
      </c>
      <c r="BT99" s="92" t="s">
        <v>321</v>
      </c>
      <c r="BV99" s="92" t="s">
        <v>321</v>
      </c>
      <c r="BZ99" s="4"/>
      <c r="CA99" s="4"/>
      <c r="CB99" s="4"/>
      <c r="CC99" s="4"/>
      <c r="CD99" s="4" t="s">
        <v>321</v>
      </c>
      <c r="CE99" s="97">
        <v>96.2734522</v>
      </c>
      <c r="CH99"/>
      <c r="CI99" s="8" t="s">
        <v>137</v>
      </c>
      <c r="CK99" s="8" t="s">
        <v>137</v>
      </c>
      <c r="CM99" s="8" t="s">
        <v>137</v>
      </c>
      <c r="DA99" s="8" t="s">
        <v>137</v>
      </c>
      <c r="DD99" s="4">
        <v>2161692.2</v>
      </c>
      <c r="DF99" s="4">
        <v>91142.7</v>
      </c>
      <c r="DI99" s="4">
        <v>2252834.9</v>
      </c>
      <c r="DK99" s="12">
        <v>1896705.4</v>
      </c>
      <c r="DM99" s="12">
        <v>2098823</v>
      </c>
      <c r="DO99" s="12">
        <v>2762976.2</v>
      </c>
      <c r="EG99"/>
      <c r="EI99" s="12">
        <v>2252834.9</v>
      </c>
      <c r="EJ99" s="26">
        <v>0</v>
      </c>
      <c r="EK99" s="100">
        <v>1896705.4</v>
      </c>
      <c r="EL99" s="100">
        <v>0</v>
      </c>
      <c r="EM99" s="100">
        <v>1959060.8</v>
      </c>
      <c r="EN99" s="100">
        <v>0</v>
      </c>
      <c r="EO99" s="100">
        <v>2629310.4</v>
      </c>
      <c r="EP99" s="100" t="s">
        <v>321</v>
      </c>
      <c r="EQ99" s="100" t="s">
        <v>321</v>
      </c>
      <c r="ER99" s="100" t="s">
        <v>321</v>
      </c>
      <c r="ES99" s="100" t="s">
        <v>321</v>
      </c>
      <c r="ET99" s="100" t="s">
        <v>321</v>
      </c>
      <c r="EU99" s="100" t="s">
        <v>321</v>
      </c>
      <c r="EV99" s="100" t="s">
        <v>321</v>
      </c>
      <c r="EW99" s="100" t="s">
        <v>321</v>
      </c>
      <c r="EX99" s="100" t="s">
        <v>321</v>
      </c>
      <c r="EY99" s="100" t="s">
        <v>321</v>
      </c>
      <c r="EZ99" s="100" t="s">
        <v>321</v>
      </c>
      <c r="FA99" s="100" t="s">
        <v>321</v>
      </c>
      <c r="FB99" s="100" t="s">
        <v>321</v>
      </c>
      <c r="FC99" s="100" t="s">
        <v>321</v>
      </c>
      <c r="FD99" s="100" t="s">
        <v>321</v>
      </c>
      <c r="FE99" s="100" t="s">
        <v>321</v>
      </c>
      <c r="FF99" s="100" t="s">
        <v>321</v>
      </c>
      <c r="FG99" s="100" t="s">
        <v>321</v>
      </c>
      <c r="FH99" s="26">
        <v>0</v>
      </c>
      <c r="FI99" s="100">
        <v>2161692.2</v>
      </c>
      <c r="FJ99" s="21">
        <v>165.28563743333333</v>
      </c>
      <c r="FK99" s="21"/>
      <c r="FL99" s="21"/>
      <c r="FM99" s="21">
        <v>165.29</v>
      </c>
      <c r="FN99" s="19">
        <v>141.1358972</v>
      </c>
      <c r="FO99" s="1">
        <v>2</v>
      </c>
      <c r="FP99" s="1" t="s">
        <v>137</v>
      </c>
      <c r="FQ99" s="1" t="s">
        <v>337</v>
      </c>
      <c r="FR99" s="4"/>
      <c r="FS99" s="25">
        <v>63.0021365239794</v>
      </c>
      <c r="FT99" s="4"/>
      <c r="FU99" s="25">
        <v>63.18728049307112</v>
      </c>
      <c r="FV99" s="4"/>
      <c r="FW99" s="25">
        <v>47.089532174412255</v>
      </c>
      <c r="FX99" s="4"/>
      <c r="FY99" s="25" t="s">
        <v>321</v>
      </c>
      <c r="GA99" s="25" t="s">
        <v>321</v>
      </c>
      <c r="GC99" s="25" t="s">
        <v>321</v>
      </c>
      <c r="GF99" s="4"/>
      <c r="GG99" s="25">
        <f t="shared" si="4"/>
        <v>57.75964973048759</v>
      </c>
      <c r="GI99" s="8">
        <v>1.3951642515124738</v>
      </c>
      <c r="GK99" s="8">
        <v>1.5386357345188728</v>
      </c>
      <c r="GM99" s="8">
        <v>1.62601778664323</v>
      </c>
      <c r="GO99" s="8" t="s">
        <v>321</v>
      </c>
      <c r="GQ99" s="8" t="s">
        <v>321</v>
      </c>
      <c r="GS99" s="8" t="s">
        <v>321</v>
      </c>
      <c r="GU99" s="8" t="s">
        <v>321</v>
      </c>
      <c r="GW99" s="25">
        <f t="shared" si="5"/>
        <v>1.5199392575581923</v>
      </c>
    </row>
    <row r="100" spans="1:205" ht="12.75">
      <c r="A100" s="27" t="s">
        <v>57</v>
      </c>
      <c r="B100" s="1" t="s">
        <v>179</v>
      </c>
      <c r="C100" s="1" t="s">
        <v>55</v>
      </c>
      <c r="D100" s="1" t="s">
        <v>56</v>
      </c>
      <c r="E100" s="1" t="s">
        <v>47</v>
      </c>
      <c r="F100" s="1" t="s">
        <v>89</v>
      </c>
      <c r="H100" s="1" t="s">
        <v>54</v>
      </c>
      <c r="K100" s="1" t="s">
        <v>51</v>
      </c>
      <c r="T100" s="2">
        <v>33756</v>
      </c>
      <c r="U100" s="1" t="s">
        <v>180</v>
      </c>
      <c r="AD100" s="1">
        <v>3</v>
      </c>
      <c r="AE100" s="1" t="s">
        <v>137</v>
      </c>
      <c r="AF100" s="1" t="s">
        <v>338</v>
      </c>
      <c r="AG100" s="4">
        <v>9.323442894240447</v>
      </c>
      <c r="AH100" s="4">
        <v>12.88512096</v>
      </c>
      <c r="AJ100" s="4">
        <v>11.38007306</v>
      </c>
      <c r="AL100" s="4">
        <v>11.78973756</v>
      </c>
      <c r="BE100" s="4">
        <v>3.331962762803378</v>
      </c>
      <c r="BF100" s="4">
        <v>12.01831052</v>
      </c>
      <c r="BI100">
        <v>3</v>
      </c>
      <c r="BJ100" t="s">
        <v>137</v>
      </c>
      <c r="BK100" t="s">
        <v>345</v>
      </c>
      <c r="BL100" s="4" t="s">
        <v>321</v>
      </c>
      <c r="BM100" s="92">
        <v>99.33531009</v>
      </c>
      <c r="BN100" s="92" t="s">
        <v>321</v>
      </c>
      <c r="BO100" s="92">
        <v>99.36136934</v>
      </c>
      <c r="BP100" s="92" t="s">
        <v>321</v>
      </c>
      <c r="BQ100" s="92">
        <v>99.29331945</v>
      </c>
      <c r="BR100" s="4" t="s">
        <v>321</v>
      </c>
      <c r="BT100" s="92" t="s">
        <v>321</v>
      </c>
      <c r="BV100" s="92" t="s">
        <v>321</v>
      </c>
      <c r="BZ100" s="4"/>
      <c r="CA100" s="4"/>
      <c r="CB100" s="4"/>
      <c r="CC100" s="4"/>
      <c r="CD100" s="4" t="s">
        <v>321</v>
      </c>
      <c r="CE100" s="97">
        <v>99.33580222</v>
      </c>
      <c r="CH100"/>
      <c r="CI100" s="8" t="s">
        <v>137</v>
      </c>
      <c r="CK100" s="8" t="s">
        <v>137</v>
      </c>
      <c r="CM100" s="8" t="s">
        <v>137</v>
      </c>
      <c r="DA100" s="8" t="s">
        <v>137</v>
      </c>
      <c r="DE100" s="4">
        <v>2548391.4</v>
      </c>
      <c r="DF100" s="4">
        <v>194731.1</v>
      </c>
      <c r="DI100" s="4">
        <v>2743122.5</v>
      </c>
      <c r="DK100" s="12">
        <v>2938790.4</v>
      </c>
      <c r="DM100" s="12">
        <v>2701434.8</v>
      </c>
      <c r="DO100" s="12">
        <v>2529182.7</v>
      </c>
      <c r="DQ100" s="12">
        <v>2925749.5</v>
      </c>
      <c r="DS100" s="12">
        <v>2653178.5</v>
      </c>
      <c r="DU100" s="12">
        <v>2710398.9</v>
      </c>
      <c r="EG100"/>
      <c r="EI100" s="12">
        <v>2743122.5</v>
      </c>
      <c r="EJ100" s="26">
        <v>0</v>
      </c>
      <c r="EK100" s="100">
        <v>2748465.3</v>
      </c>
      <c r="EL100" s="100">
        <v>0</v>
      </c>
      <c r="EM100" s="100">
        <v>2605772.4</v>
      </c>
      <c r="EN100" s="100">
        <v>0</v>
      </c>
      <c r="EO100" s="100">
        <v>2330078.1</v>
      </c>
      <c r="EP100" s="100">
        <v>0</v>
      </c>
      <c r="EQ100" s="100">
        <v>2535732.6</v>
      </c>
      <c r="ER100" s="100">
        <v>0</v>
      </c>
      <c r="ES100" s="100">
        <v>2459507.2</v>
      </c>
      <c r="ET100" s="100">
        <v>0</v>
      </c>
      <c r="EU100" s="100">
        <v>2610792.8</v>
      </c>
      <c r="EV100" s="100" t="s">
        <v>321</v>
      </c>
      <c r="EW100" s="100" t="s">
        <v>321</v>
      </c>
      <c r="EX100" s="100" t="s">
        <v>321</v>
      </c>
      <c r="EY100" s="100" t="s">
        <v>321</v>
      </c>
      <c r="EZ100" s="100" t="s">
        <v>321</v>
      </c>
      <c r="FA100" s="100" t="s">
        <v>321</v>
      </c>
      <c r="FB100" s="100" t="s">
        <v>321</v>
      </c>
      <c r="FC100" s="100" t="s">
        <v>321</v>
      </c>
      <c r="FD100" s="100" t="s">
        <v>321</v>
      </c>
      <c r="FE100" s="100" t="s">
        <v>321</v>
      </c>
      <c r="FF100" s="100" t="s">
        <v>321</v>
      </c>
      <c r="FG100" s="100" t="s">
        <v>321</v>
      </c>
      <c r="FH100" s="26">
        <v>0</v>
      </c>
      <c r="FI100" s="100">
        <v>2548391.4</v>
      </c>
      <c r="FJ100" s="21">
        <v>179.50690768333334</v>
      </c>
      <c r="FK100" s="21"/>
      <c r="FL100" s="21"/>
      <c r="FM100" s="21">
        <v>179.51</v>
      </c>
      <c r="FN100" s="19">
        <v>195.6013272</v>
      </c>
      <c r="FO100" s="1">
        <v>3</v>
      </c>
      <c r="FP100" s="1" t="s">
        <v>137</v>
      </c>
      <c r="FQ100" s="1" t="s">
        <v>337</v>
      </c>
      <c r="FR100" s="4">
        <v>9.323442894240447</v>
      </c>
      <c r="FS100" s="25">
        <v>16.62675209231832</v>
      </c>
      <c r="FT100" s="4"/>
      <c r="FU100" s="25">
        <v>15.583971385506473</v>
      </c>
      <c r="FV100" s="4"/>
      <c r="FW100" s="25">
        <v>15.427554394621366</v>
      </c>
      <c r="FX100" s="4"/>
      <c r="FY100" s="25" t="s">
        <v>321</v>
      </c>
      <c r="GA100" s="25" t="s">
        <v>321</v>
      </c>
      <c r="GC100" s="25" t="s">
        <v>321</v>
      </c>
      <c r="GF100" s="4">
        <v>3.331962762803378</v>
      </c>
      <c r="GG100" s="25">
        <f t="shared" si="4"/>
        <v>15.879425957482054</v>
      </c>
      <c r="GI100" s="8">
        <v>2.501429891168071</v>
      </c>
      <c r="GK100" s="8">
        <v>2.440216601173889</v>
      </c>
      <c r="GM100" s="8">
        <v>2.183101600096583</v>
      </c>
      <c r="GU100" s="8" t="s">
        <v>321</v>
      </c>
      <c r="GW100" s="25">
        <f t="shared" si="5"/>
        <v>2.3749160308128476</v>
      </c>
    </row>
    <row r="101" spans="1:205" ht="12.75">
      <c r="A101" s="27" t="s">
        <v>335</v>
      </c>
      <c r="B101" s="1" t="s">
        <v>109</v>
      </c>
      <c r="C101" s="1" t="s">
        <v>66</v>
      </c>
      <c r="D101" s="1" t="s">
        <v>67</v>
      </c>
      <c r="E101" s="1" t="s">
        <v>47</v>
      </c>
      <c r="F101" s="1" t="s">
        <v>89</v>
      </c>
      <c r="H101" s="1" t="s">
        <v>63</v>
      </c>
      <c r="K101" s="1" t="s">
        <v>51</v>
      </c>
      <c r="T101" s="2">
        <v>34766</v>
      </c>
      <c r="U101" s="1" t="s">
        <v>110</v>
      </c>
      <c r="V101" s="1" t="s">
        <v>87</v>
      </c>
      <c r="Y101" s="1">
        <v>3</v>
      </c>
      <c r="AD101" s="1">
        <v>1</v>
      </c>
      <c r="AE101" s="1" t="s">
        <v>137</v>
      </c>
      <c r="AF101" s="6" t="s">
        <v>336</v>
      </c>
      <c r="AH101" s="4">
        <v>25.01577046</v>
      </c>
      <c r="AJ101" s="4">
        <v>19.76267173</v>
      </c>
      <c r="AL101" s="4">
        <v>31.34430945</v>
      </c>
      <c r="BF101" s="4">
        <v>25.37425055</v>
      </c>
      <c r="BI101">
        <v>1</v>
      </c>
      <c r="BJ101" t="s">
        <v>137</v>
      </c>
      <c r="BK101" t="s">
        <v>345</v>
      </c>
      <c r="BL101" s="4" t="s">
        <v>321</v>
      </c>
      <c r="BM101" s="92">
        <v>96.9106068</v>
      </c>
      <c r="BN101" s="92" t="s">
        <v>321</v>
      </c>
      <c r="BO101" s="92">
        <v>97.01975726</v>
      </c>
      <c r="BP101" s="92" t="s">
        <v>321</v>
      </c>
      <c r="BQ101" s="92">
        <v>93.39259765</v>
      </c>
      <c r="BR101" s="4" t="s">
        <v>321</v>
      </c>
      <c r="BT101" s="92" t="s">
        <v>321</v>
      </c>
      <c r="BV101" s="92" t="s">
        <v>321</v>
      </c>
      <c r="BZ101" s="4"/>
      <c r="CA101" s="4"/>
      <c r="CB101" s="4"/>
      <c r="CC101" s="4"/>
      <c r="CD101" s="4" t="s">
        <v>321</v>
      </c>
      <c r="CE101" s="97">
        <v>96.09072698</v>
      </c>
      <c r="CH101"/>
      <c r="CI101" s="8" t="s">
        <v>137</v>
      </c>
      <c r="CK101" s="8" t="s">
        <v>137</v>
      </c>
      <c r="CM101" s="8" t="s">
        <v>137</v>
      </c>
      <c r="DA101" s="8" t="s">
        <v>137</v>
      </c>
      <c r="DD101" s="4">
        <v>984003</v>
      </c>
      <c r="DI101" s="4">
        <v>984003</v>
      </c>
      <c r="DK101" s="12">
        <v>1227552</v>
      </c>
      <c r="DM101" s="12">
        <v>1005294.3</v>
      </c>
      <c r="DO101" s="12">
        <v>719162.7</v>
      </c>
      <c r="EG101"/>
      <c r="EI101" s="12">
        <v>984003</v>
      </c>
      <c r="EJ101" s="26">
        <v>0</v>
      </c>
      <c r="EK101" s="100">
        <v>1227552</v>
      </c>
      <c r="EL101" s="100">
        <v>0</v>
      </c>
      <c r="EM101" s="100">
        <v>1005294.3</v>
      </c>
      <c r="EN101" s="100">
        <v>0</v>
      </c>
      <c r="EO101" s="100">
        <v>719162.7</v>
      </c>
      <c r="EP101" s="100" t="s">
        <v>321</v>
      </c>
      <c r="EQ101" s="100" t="s">
        <v>321</v>
      </c>
      <c r="ER101" s="100" t="s">
        <v>321</v>
      </c>
      <c r="ES101" s="100" t="s">
        <v>321</v>
      </c>
      <c r="ET101" s="100" t="s">
        <v>321</v>
      </c>
      <c r="EU101" s="100" t="s">
        <v>321</v>
      </c>
      <c r="EV101" s="100" t="s">
        <v>321</v>
      </c>
      <c r="EW101" s="100" t="s">
        <v>321</v>
      </c>
      <c r="EX101" s="100" t="s">
        <v>321</v>
      </c>
      <c r="EY101" s="100" t="s">
        <v>321</v>
      </c>
      <c r="EZ101" s="100" t="s">
        <v>321</v>
      </c>
      <c r="FA101" s="100" t="s">
        <v>321</v>
      </c>
      <c r="FB101" s="100" t="s">
        <v>321</v>
      </c>
      <c r="FC101" s="100" t="s">
        <v>321</v>
      </c>
      <c r="FD101" s="100" t="s">
        <v>321</v>
      </c>
      <c r="FE101" s="100" t="s">
        <v>321</v>
      </c>
      <c r="FF101" s="100" t="s">
        <v>321</v>
      </c>
      <c r="FG101" s="100" t="s">
        <v>321</v>
      </c>
      <c r="FH101" s="26">
        <v>0</v>
      </c>
      <c r="FI101" s="100">
        <v>984003</v>
      </c>
      <c r="FJ101" s="21">
        <v>190.49</v>
      </c>
      <c r="FK101" s="21"/>
      <c r="FL101" s="21"/>
      <c r="FM101" s="21">
        <v>190.49</v>
      </c>
      <c r="FN101" s="19">
        <v>237.4308995</v>
      </c>
      <c r="FO101" s="1"/>
      <c r="FP101" s="1"/>
      <c r="FR101" s="4"/>
      <c r="FS101" s="25" t="s">
        <v>321</v>
      </c>
      <c r="FT101" s="4"/>
      <c r="FU101" s="25" t="s">
        <v>321</v>
      </c>
      <c r="FV101" s="4"/>
      <c r="FW101" s="25" t="s">
        <v>321</v>
      </c>
      <c r="FX101" s="4"/>
      <c r="FY101" s="25" t="s">
        <v>321</v>
      </c>
      <c r="GA101" s="25" t="s">
        <v>321</v>
      </c>
      <c r="GC101" s="25" t="s">
        <v>321</v>
      </c>
      <c r="GF101" s="4"/>
      <c r="GG101" s="25">
        <f t="shared" si="4"/>
      </c>
      <c r="GI101" s="8" t="s">
        <v>321</v>
      </c>
      <c r="GK101" s="8" t="s">
        <v>321</v>
      </c>
      <c r="GM101" s="8" t="s">
        <v>321</v>
      </c>
      <c r="GO101" s="8" t="s">
        <v>321</v>
      </c>
      <c r="GQ101" s="8" t="s">
        <v>321</v>
      </c>
      <c r="GS101" s="8" t="s">
        <v>321</v>
      </c>
      <c r="GU101" s="8" t="s">
        <v>321</v>
      </c>
      <c r="GW101" s="25">
        <f t="shared" si="5"/>
      </c>
    </row>
    <row r="102" spans="140:165" ht="12.75">
      <c r="EJ102" s="26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26"/>
      <c r="FI102" s="100"/>
    </row>
    <row r="103" spans="140:165" ht="12.75">
      <c r="EJ103" s="26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26"/>
      <c r="FI103" s="100"/>
    </row>
    <row r="104" spans="1:165" ht="12.75">
      <c r="A104" s="112" t="s">
        <v>370</v>
      </c>
      <c r="EJ104" s="26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26"/>
      <c r="FI104" s="100"/>
    </row>
    <row r="105" spans="1:205" ht="12.75">
      <c r="A105" s="27">
        <v>205</v>
      </c>
      <c r="B105" s="1" t="s">
        <v>112</v>
      </c>
      <c r="C105" s="1" t="s">
        <v>68</v>
      </c>
      <c r="D105" s="1" t="s">
        <v>69</v>
      </c>
      <c r="E105" s="1" t="s">
        <v>47</v>
      </c>
      <c r="F105" s="1" t="s">
        <v>89</v>
      </c>
      <c r="H105" s="1" t="s">
        <v>63</v>
      </c>
      <c r="K105" s="1" t="s">
        <v>51</v>
      </c>
      <c r="T105" s="2">
        <v>36526</v>
      </c>
      <c r="U105" s="1" t="s">
        <v>113</v>
      </c>
      <c r="V105" s="1" t="s">
        <v>87</v>
      </c>
      <c r="Y105" s="1">
        <v>3</v>
      </c>
      <c r="AD105" s="1">
        <v>1</v>
      </c>
      <c r="AE105" s="1" t="s">
        <v>367</v>
      </c>
      <c r="AG105" s="4">
        <v>0.010374315</v>
      </c>
      <c r="AH105" s="4">
        <v>21.27994832</v>
      </c>
      <c r="AI105" s="4">
        <v>0.008031441</v>
      </c>
      <c r="AJ105" s="4">
        <v>27.70785944</v>
      </c>
      <c r="AK105" s="4">
        <v>0.005984464</v>
      </c>
      <c r="AL105" s="4">
        <v>39.32421137</v>
      </c>
      <c r="BE105" s="4">
        <v>0.007684495</v>
      </c>
      <c r="BF105" s="4">
        <v>29.43733971</v>
      </c>
      <c r="BI105">
        <v>1</v>
      </c>
      <c r="BJ105" t="s">
        <v>137</v>
      </c>
      <c r="BK105" t="s">
        <v>345</v>
      </c>
      <c r="BL105" s="4" t="s">
        <v>322</v>
      </c>
      <c r="BM105" s="92">
        <v>96.8383156</v>
      </c>
      <c r="BN105" s="92" t="s">
        <v>322</v>
      </c>
      <c r="BO105" s="92">
        <v>96.13143784</v>
      </c>
      <c r="BP105" s="92" t="s">
        <v>322</v>
      </c>
      <c r="BQ105" s="92">
        <v>94.78383486</v>
      </c>
      <c r="BR105" s="4" t="s">
        <v>321</v>
      </c>
      <c r="BT105" s="92" t="s">
        <v>321</v>
      </c>
      <c r="BV105" s="92" t="s">
        <v>321</v>
      </c>
      <c r="BZ105" s="4"/>
      <c r="CA105" s="4"/>
      <c r="CB105" s="4"/>
      <c r="CC105" s="4"/>
      <c r="CD105" s="4" t="s">
        <v>322</v>
      </c>
      <c r="CE105" s="97">
        <v>94.99990622</v>
      </c>
      <c r="CH105"/>
      <c r="CI105" s="8" t="s">
        <v>137</v>
      </c>
      <c r="CK105" s="8" t="s">
        <v>137</v>
      </c>
      <c r="CM105" s="8" t="s">
        <v>137</v>
      </c>
      <c r="DA105" s="8" t="s">
        <v>137</v>
      </c>
      <c r="DD105" s="4">
        <v>477883.5</v>
      </c>
      <c r="DE105" s="4">
        <v>427409.5</v>
      </c>
      <c r="DF105" s="4">
        <v>191721.1</v>
      </c>
      <c r="DG105" s="4">
        <v>34451.1</v>
      </c>
      <c r="DI105" s="4">
        <v>892523.4</v>
      </c>
      <c r="DK105" s="12">
        <v>1020354.9</v>
      </c>
      <c r="DM105" s="12">
        <v>1085806.9</v>
      </c>
      <c r="DO105" s="12">
        <v>1142899.1</v>
      </c>
      <c r="EG105"/>
      <c r="EI105" s="12">
        <v>892523.4</v>
      </c>
      <c r="EJ105" s="26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26"/>
      <c r="FI105" s="100"/>
      <c r="FJ105" s="21">
        <v>208.8766446</v>
      </c>
      <c r="FK105" s="21">
        <v>100.5050044</v>
      </c>
      <c r="FL105" s="21"/>
      <c r="FM105" s="21">
        <v>309</v>
      </c>
      <c r="FN105" s="19">
        <v>437.6984127</v>
      </c>
      <c r="FO105" s="1">
        <v>1</v>
      </c>
      <c r="FP105" s="1" t="s">
        <v>367</v>
      </c>
      <c r="FQ105" s="1" t="s">
        <v>366</v>
      </c>
      <c r="FR105" s="26"/>
      <c r="FS105" s="25">
        <v>53.53091496537187</v>
      </c>
      <c r="FU105" s="25">
        <v>51.91604020246426</v>
      </c>
      <c r="FW105" s="25">
        <v>92.2375933615612</v>
      </c>
      <c r="FY105" s="25" t="s">
        <v>321</v>
      </c>
      <c r="GA105" s="25" t="s">
        <v>321</v>
      </c>
      <c r="GC105" s="25" t="s">
        <v>321</v>
      </c>
      <c r="GG105" s="25">
        <f aca="true" t="shared" si="6" ref="GG105:GG112">IF(SUM(FS105,FU105,FW105,FY105,GA105,GC105)=0,"",AVERAGE(FS105,FU105,FW105,FY105,GA105,GC105))</f>
        <v>65.8948495097991</v>
      </c>
      <c r="GI105" s="8">
        <v>1.6931138024203776</v>
      </c>
      <c r="GK105" s="8">
        <v>1.3419983460331502</v>
      </c>
      <c r="GM105" s="8">
        <v>1.7683027834805316</v>
      </c>
      <c r="GO105" s="8" t="s">
        <v>321</v>
      </c>
      <c r="GQ105" s="8" t="s">
        <v>321</v>
      </c>
      <c r="GS105" s="8" t="s">
        <v>321</v>
      </c>
      <c r="GU105" s="8" t="s">
        <v>321</v>
      </c>
      <c r="GW105" s="25">
        <f aca="true" t="shared" si="7" ref="GW105:GW112">IF(SUM(GI105,GK105,GM105,GO105,GQ105,GS105)=0,"",AVERAGE(GI105,GK105,GM105,GO105,GQ105,GS105))</f>
        <v>1.6011383106446864</v>
      </c>
    </row>
    <row r="106" spans="1:205" ht="12.75">
      <c r="A106" s="27">
        <v>205</v>
      </c>
      <c r="B106" s="1" t="s">
        <v>201</v>
      </c>
      <c r="C106" s="1" t="s">
        <v>68</v>
      </c>
      <c r="D106" s="1" t="s">
        <v>69</v>
      </c>
      <c r="E106" s="1" t="s">
        <v>47</v>
      </c>
      <c r="F106" s="1" t="s">
        <v>89</v>
      </c>
      <c r="H106" s="1" t="s">
        <v>63</v>
      </c>
      <c r="K106" s="1" t="s">
        <v>51</v>
      </c>
      <c r="T106" s="2">
        <v>34851</v>
      </c>
      <c r="U106" s="1" t="s">
        <v>202</v>
      </c>
      <c r="V106" s="1" t="s">
        <v>87</v>
      </c>
      <c r="Y106" s="1">
        <v>3</v>
      </c>
      <c r="AD106" s="1">
        <v>2</v>
      </c>
      <c r="AE106" s="1" t="s">
        <v>367</v>
      </c>
      <c r="AH106" s="4">
        <v>20.93419266</v>
      </c>
      <c r="AJ106" s="4">
        <v>28.03070487</v>
      </c>
      <c r="AL106" s="4">
        <v>25.2575887</v>
      </c>
      <c r="BF106" s="4">
        <v>24.74082874</v>
      </c>
      <c r="BI106">
        <v>2</v>
      </c>
      <c r="BJ106" t="s">
        <v>137</v>
      </c>
      <c r="BK106" t="s">
        <v>345</v>
      </c>
      <c r="BL106" s="4" t="s">
        <v>321</v>
      </c>
      <c r="BM106" s="92">
        <v>96.97413945</v>
      </c>
      <c r="BN106" s="92" t="s">
        <v>321</v>
      </c>
      <c r="BO106" s="92">
        <v>95.12424293</v>
      </c>
      <c r="BP106" s="92" t="s">
        <v>321</v>
      </c>
      <c r="BQ106" s="92">
        <v>95.53652922</v>
      </c>
      <c r="BR106" s="4" t="s">
        <v>321</v>
      </c>
      <c r="BT106" s="92" t="s">
        <v>321</v>
      </c>
      <c r="BV106" s="92" t="s">
        <v>321</v>
      </c>
      <c r="BZ106" s="4"/>
      <c r="CA106" s="4"/>
      <c r="CB106" s="4"/>
      <c r="CC106" s="4"/>
      <c r="CD106" s="4" t="s">
        <v>321</v>
      </c>
      <c r="CE106" s="97">
        <v>95.94991496</v>
      </c>
      <c r="CH106"/>
      <c r="CI106" s="8" t="s">
        <v>137</v>
      </c>
      <c r="CK106" s="8" t="s">
        <v>137</v>
      </c>
      <c r="CM106" s="8" t="s">
        <v>137</v>
      </c>
      <c r="DA106" s="8" t="s">
        <v>137</v>
      </c>
      <c r="DE106" s="4">
        <v>898052</v>
      </c>
      <c r="DG106" s="4">
        <v>28029.7</v>
      </c>
      <c r="DI106" s="4">
        <v>926081.7</v>
      </c>
      <c r="DK106" s="12">
        <v>1048833.4</v>
      </c>
      <c r="DM106" s="12">
        <v>871547.7</v>
      </c>
      <c r="DO106" s="12">
        <v>857863.9</v>
      </c>
      <c r="EG106"/>
      <c r="EI106" s="12">
        <v>926081.7</v>
      </c>
      <c r="EJ106" s="26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26"/>
      <c r="FI106" s="100"/>
      <c r="FJ106" s="21">
        <v>163</v>
      </c>
      <c r="FK106" s="21">
        <v>146.33333333333334</v>
      </c>
      <c r="FL106" s="21"/>
      <c r="FM106" s="21">
        <v>309.33</v>
      </c>
      <c r="FN106" s="19">
        <v>390.6018695</v>
      </c>
      <c r="FO106" s="1">
        <v>2</v>
      </c>
      <c r="FP106" s="1" t="s">
        <v>367</v>
      </c>
      <c r="FQ106" s="1" t="s">
        <v>366</v>
      </c>
      <c r="FR106" s="26"/>
      <c r="FS106" s="25">
        <v>65.81766330536392</v>
      </c>
      <c r="FU106" s="25">
        <v>82.97647880285824</v>
      </c>
      <c r="FW106" s="25">
        <v>75.97340753566111</v>
      </c>
      <c r="FY106" s="25" t="s">
        <v>321</v>
      </c>
      <c r="GA106" s="25" t="s">
        <v>321</v>
      </c>
      <c r="GC106" s="25" t="s">
        <v>321</v>
      </c>
      <c r="GG106" s="25">
        <f t="shared" si="6"/>
        <v>74.9225165479611</v>
      </c>
      <c r="GI106" s="8">
        <v>2.17517173107544</v>
      </c>
      <c r="GK106" s="8">
        <v>1.70181733034657</v>
      </c>
      <c r="GM106" s="8">
        <v>1.7021150418657205</v>
      </c>
      <c r="GO106" s="8" t="s">
        <v>321</v>
      </c>
      <c r="GQ106" s="8" t="s">
        <v>321</v>
      </c>
      <c r="GS106" s="8" t="s">
        <v>321</v>
      </c>
      <c r="GU106" s="8" t="s">
        <v>321</v>
      </c>
      <c r="GW106" s="25">
        <f t="shared" si="7"/>
        <v>1.8597013677625769</v>
      </c>
    </row>
    <row r="107" spans="1:205" ht="12.75">
      <c r="A107" s="27">
        <v>205</v>
      </c>
      <c r="B107" s="1" t="s">
        <v>151</v>
      </c>
      <c r="C107" s="1" t="s">
        <v>68</v>
      </c>
      <c r="D107" s="1" t="s">
        <v>69</v>
      </c>
      <c r="E107" s="1" t="s">
        <v>47</v>
      </c>
      <c r="F107" s="1" t="s">
        <v>89</v>
      </c>
      <c r="H107" s="1" t="s">
        <v>63</v>
      </c>
      <c r="K107" s="1" t="s">
        <v>51</v>
      </c>
      <c r="T107" s="2">
        <v>34820</v>
      </c>
      <c r="U107" s="1" t="s">
        <v>152</v>
      </c>
      <c r="AD107" s="1">
        <v>3</v>
      </c>
      <c r="AE107" s="1" t="s">
        <v>153</v>
      </c>
      <c r="AH107" s="4">
        <v>1.898496151</v>
      </c>
      <c r="AJ107" s="4">
        <v>7.076311986</v>
      </c>
      <c r="AL107" s="4">
        <v>9.924664084</v>
      </c>
      <c r="BF107" s="4">
        <v>6.299824074</v>
      </c>
      <c r="BL107" s="4" t="s">
        <v>321</v>
      </c>
      <c r="BN107" s="92" t="s">
        <v>321</v>
      </c>
      <c r="BP107" s="92" t="s">
        <v>321</v>
      </c>
      <c r="BR107" s="4" t="s">
        <v>321</v>
      </c>
      <c r="BT107" s="92" t="s">
        <v>321</v>
      </c>
      <c r="BV107" s="92" t="s">
        <v>321</v>
      </c>
      <c r="BZ107" s="4"/>
      <c r="CA107" s="4"/>
      <c r="CB107" s="4"/>
      <c r="CC107" s="4"/>
      <c r="CD107" s="4" t="s">
        <v>321</v>
      </c>
      <c r="CH107"/>
      <c r="EG107"/>
      <c r="EJ107" s="26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26"/>
      <c r="FI107" s="100"/>
      <c r="FJ107" s="21">
        <v>0</v>
      </c>
      <c r="FK107" s="21"/>
      <c r="FL107" s="21"/>
      <c r="FM107" s="21"/>
      <c r="FO107" s="1"/>
      <c r="FP107" s="1"/>
      <c r="FR107" s="26"/>
      <c r="FS107" s="25" t="s">
        <v>321</v>
      </c>
      <c r="FU107" s="25" t="s">
        <v>321</v>
      </c>
      <c r="FW107" s="25" t="s">
        <v>321</v>
      </c>
      <c r="FY107" s="25" t="s">
        <v>321</v>
      </c>
      <c r="GA107" s="25" t="s">
        <v>321</v>
      </c>
      <c r="GC107" s="25" t="s">
        <v>321</v>
      </c>
      <c r="GG107" s="25">
        <f t="shared" si="6"/>
      </c>
      <c r="GI107" s="8" t="s">
        <v>321</v>
      </c>
      <c r="GK107" s="8" t="s">
        <v>321</v>
      </c>
      <c r="GM107" s="8" t="s">
        <v>321</v>
      </c>
      <c r="GO107" s="8" t="s">
        <v>321</v>
      </c>
      <c r="GQ107" s="8" t="s">
        <v>321</v>
      </c>
      <c r="GS107" s="8" t="s">
        <v>321</v>
      </c>
      <c r="GU107" s="8" t="s">
        <v>321</v>
      </c>
      <c r="GW107" s="25">
        <f t="shared" si="7"/>
      </c>
    </row>
    <row r="108" spans="1:205" ht="12.75">
      <c r="A108" s="27">
        <v>205</v>
      </c>
      <c r="B108" s="1" t="s">
        <v>187</v>
      </c>
      <c r="C108" s="1" t="s">
        <v>68</v>
      </c>
      <c r="D108" s="1" t="s">
        <v>69</v>
      </c>
      <c r="E108" s="1" t="s">
        <v>47</v>
      </c>
      <c r="F108" s="1" t="s">
        <v>89</v>
      </c>
      <c r="H108" s="1" t="s">
        <v>63</v>
      </c>
      <c r="K108" s="1" t="s">
        <v>51</v>
      </c>
      <c r="T108" s="2">
        <v>33756</v>
      </c>
      <c r="U108" s="1" t="s">
        <v>134</v>
      </c>
      <c r="V108" s="1" t="s">
        <v>87</v>
      </c>
      <c r="Y108" s="1">
        <v>3</v>
      </c>
      <c r="AD108" s="1">
        <v>4</v>
      </c>
      <c r="AE108" s="1" t="s">
        <v>367</v>
      </c>
      <c r="AG108" s="4">
        <v>3.090709285</v>
      </c>
      <c r="AH108" s="4">
        <v>14.85366955</v>
      </c>
      <c r="AI108" s="4">
        <v>2.842723898</v>
      </c>
      <c r="AJ108" s="4">
        <v>16.77691059</v>
      </c>
      <c r="AK108" s="4">
        <v>1.652314552</v>
      </c>
      <c r="AL108" s="4">
        <v>22.20707807</v>
      </c>
      <c r="BE108" s="4">
        <v>2.420119702</v>
      </c>
      <c r="BF108" s="4">
        <v>17.94588607</v>
      </c>
      <c r="BI108">
        <v>4</v>
      </c>
      <c r="BJ108" t="s">
        <v>137</v>
      </c>
      <c r="BK108" t="s">
        <v>345</v>
      </c>
      <c r="BL108" s="4" t="s">
        <v>322</v>
      </c>
      <c r="BM108" s="92">
        <v>97.36099</v>
      </c>
      <c r="BN108" s="92" t="s">
        <v>322</v>
      </c>
      <c r="BO108" s="92">
        <v>96.94791683</v>
      </c>
      <c r="BP108" s="92" t="s">
        <v>322</v>
      </c>
      <c r="BQ108" s="92">
        <v>96.29235681</v>
      </c>
      <c r="BR108" s="4" t="s">
        <v>321</v>
      </c>
      <c r="BT108" s="92" t="s">
        <v>321</v>
      </c>
      <c r="BV108" s="92" t="s">
        <v>321</v>
      </c>
      <c r="BZ108" s="4"/>
      <c r="CA108" s="4"/>
      <c r="CB108" s="4"/>
      <c r="CC108" s="4"/>
      <c r="CD108" s="4" t="s">
        <v>322</v>
      </c>
      <c r="CE108" s="97">
        <v>96.85434227</v>
      </c>
      <c r="CH108"/>
      <c r="CI108" s="8" t="s">
        <v>137</v>
      </c>
      <c r="CK108" s="8" t="s">
        <v>137</v>
      </c>
      <c r="CM108" s="8" t="s">
        <v>137</v>
      </c>
      <c r="DA108" s="8" t="s">
        <v>137</v>
      </c>
      <c r="DD108" s="4">
        <v>824744.1</v>
      </c>
      <c r="DF108" s="4">
        <v>46073.7</v>
      </c>
      <c r="DG108" s="4">
        <v>17092.6</v>
      </c>
      <c r="DI108" s="4">
        <v>864873.6</v>
      </c>
      <c r="DK108" s="12">
        <v>853280.7</v>
      </c>
      <c r="DM108" s="12">
        <v>833325.8</v>
      </c>
      <c r="DO108" s="12">
        <v>908014.3</v>
      </c>
      <c r="EG108"/>
      <c r="EI108" s="12">
        <v>864873.6</v>
      </c>
      <c r="EJ108" s="26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26"/>
      <c r="FI108" s="100"/>
      <c r="FJ108" s="21">
        <v>172.99333333333334</v>
      </c>
      <c r="FK108" s="21">
        <v>74.2</v>
      </c>
      <c r="FL108" s="21"/>
      <c r="FM108" s="21">
        <v>247.19</v>
      </c>
      <c r="FN108" s="19">
        <v>407.7228395</v>
      </c>
      <c r="FO108" s="1">
        <v>3</v>
      </c>
      <c r="FP108" s="1" t="s">
        <v>367</v>
      </c>
      <c r="FQ108" s="1" t="s">
        <v>366</v>
      </c>
      <c r="FR108" s="26"/>
      <c r="FS108" s="25">
        <v>37.66638117774883</v>
      </c>
      <c r="FU108" s="25">
        <v>48.50689498667879</v>
      </c>
      <c r="FW108" s="25">
        <v>60.86447210751752</v>
      </c>
      <c r="FY108" s="25" t="s">
        <v>321</v>
      </c>
      <c r="GA108" s="25" t="s">
        <v>321</v>
      </c>
      <c r="GC108" s="25" t="s">
        <v>321</v>
      </c>
      <c r="GG108" s="25">
        <f t="shared" si="6"/>
        <v>49.012582757315045</v>
      </c>
      <c r="GI108" s="8">
        <v>1.4272920973300158</v>
      </c>
      <c r="GK108" s="8">
        <v>1.5893044941720489</v>
      </c>
      <c r="GM108" s="8">
        <v>1.6415946462075153</v>
      </c>
      <c r="GO108" s="8" t="s">
        <v>321</v>
      </c>
      <c r="GQ108" s="8" t="s">
        <v>321</v>
      </c>
      <c r="GS108" s="8" t="s">
        <v>321</v>
      </c>
      <c r="GU108" s="8" t="s">
        <v>321</v>
      </c>
      <c r="GW108" s="25">
        <f t="shared" si="7"/>
        <v>1.5527304125698602</v>
      </c>
    </row>
    <row r="109" spans="1:205" ht="12.75">
      <c r="A109" s="27">
        <v>206</v>
      </c>
      <c r="B109" s="1" t="s">
        <v>131</v>
      </c>
      <c r="C109" s="1" t="s">
        <v>68</v>
      </c>
      <c r="D109" s="1" t="s">
        <v>69</v>
      </c>
      <c r="E109" s="1" t="s">
        <v>47</v>
      </c>
      <c r="F109" s="1" t="s">
        <v>89</v>
      </c>
      <c r="H109" s="1" t="s">
        <v>63</v>
      </c>
      <c r="K109" s="1" t="s">
        <v>51</v>
      </c>
      <c r="T109" s="2">
        <v>36465</v>
      </c>
      <c r="U109" s="1" t="s">
        <v>132</v>
      </c>
      <c r="V109" s="1" t="s">
        <v>87</v>
      </c>
      <c r="Y109" s="1">
        <v>3</v>
      </c>
      <c r="AD109" s="1">
        <v>1</v>
      </c>
      <c r="AE109" s="1" t="s">
        <v>367</v>
      </c>
      <c r="AG109" s="4">
        <v>0.217113719</v>
      </c>
      <c r="AH109" s="4">
        <v>151.1799708</v>
      </c>
      <c r="AI109" s="4">
        <v>0.24897215</v>
      </c>
      <c r="AJ109" s="4">
        <v>135.7016442</v>
      </c>
      <c r="AK109" s="4">
        <v>0.126194568</v>
      </c>
      <c r="AL109" s="4">
        <v>169.5764859</v>
      </c>
      <c r="BE109" s="4">
        <v>0.192808074</v>
      </c>
      <c r="BF109" s="4">
        <v>152.1527003</v>
      </c>
      <c r="BI109">
        <v>1</v>
      </c>
      <c r="BJ109" t="s">
        <v>137</v>
      </c>
      <c r="BK109" t="s">
        <v>345</v>
      </c>
      <c r="BL109" s="4" t="s">
        <v>322</v>
      </c>
      <c r="BM109" s="92">
        <v>78.36792221</v>
      </c>
      <c r="BN109" s="92" t="s">
        <v>322</v>
      </c>
      <c r="BO109" s="92">
        <v>84.39424854</v>
      </c>
      <c r="BP109" s="92" t="s">
        <v>322</v>
      </c>
      <c r="BQ109" s="92">
        <v>81.11228065</v>
      </c>
      <c r="BR109" s="4" t="s">
        <v>321</v>
      </c>
      <c r="BT109" s="92" t="s">
        <v>321</v>
      </c>
      <c r="BV109" s="92" t="s">
        <v>321</v>
      </c>
      <c r="BZ109" s="4"/>
      <c r="CA109" s="4"/>
      <c r="CB109" s="4"/>
      <c r="CC109" s="4"/>
      <c r="CD109" s="4" t="s">
        <v>322</v>
      </c>
      <c r="CE109" s="97">
        <v>81.41393498</v>
      </c>
      <c r="CH109"/>
      <c r="CI109" s="8" t="s">
        <v>137</v>
      </c>
      <c r="CK109" s="8" t="s">
        <v>137</v>
      </c>
      <c r="CM109" s="8" t="s">
        <v>137</v>
      </c>
      <c r="DA109" s="8" t="s">
        <v>137</v>
      </c>
      <c r="DD109" s="4">
        <v>678657.7</v>
      </c>
      <c r="DE109" s="4">
        <v>280939.8</v>
      </c>
      <c r="DF109" s="4">
        <v>245844.3</v>
      </c>
      <c r="DG109" s="4">
        <v>35614.2</v>
      </c>
      <c r="DI109" s="4">
        <v>1241056.1</v>
      </c>
      <c r="DK109" s="12">
        <v>1059486</v>
      </c>
      <c r="DM109" s="12">
        <v>1318255.6</v>
      </c>
      <c r="DO109" s="12">
        <v>1361085.2</v>
      </c>
      <c r="EG109"/>
      <c r="EI109" s="12">
        <v>1241056.1</v>
      </c>
      <c r="EJ109" s="26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26"/>
      <c r="FI109" s="100"/>
      <c r="FJ109" s="21">
        <v>361.5437885</v>
      </c>
      <c r="FK109" s="21">
        <v>221.1105675</v>
      </c>
      <c r="FL109" s="21"/>
      <c r="FM109" s="21">
        <v>582.65</v>
      </c>
      <c r="FN109" s="19">
        <v>749.4232804</v>
      </c>
      <c r="FO109" s="1">
        <v>1</v>
      </c>
      <c r="FP109" s="1" t="s">
        <v>367</v>
      </c>
      <c r="FQ109" s="1" t="s">
        <v>366</v>
      </c>
      <c r="FR109" s="26"/>
      <c r="FS109" s="25">
        <v>292.94353098055706</v>
      </c>
      <c r="FU109" s="25">
        <v>269.90646953055915</v>
      </c>
      <c r="FW109" s="25">
        <v>380.12354483251704</v>
      </c>
      <c r="FY109" s="25" t="s">
        <v>321</v>
      </c>
      <c r="GA109" s="25" t="s">
        <v>321</v>
      </c>
      <c r="GC109" s="25" t="s">
        <v>321</v>
      </c>
      <c r="GG109" s="25">
        <f t="shared" si="6"/>
        <v>314.3245151145444</v>
      </c>
      <c r="GI109" s="8">
        <v>1.354208938338683</v>
      </c>
      <c r="GK109" s="8">
        <v>1.72953202684518</v>
      </c>
      <c r="GM109" s="8">
        <v>2.0125433769351146</v>
      </c>
      <c r="GO109" s="8" t="s">
        <v>321</v>
      </c>
      <c r="GQ109" s="8" t="s">
        <v>321</v>
      </c>
      <c r="GS109" s="8" t="s">
        <v>321</v>
      </c>
      <c r="GU109" s="8" t="s">
        <v>321</v>
      </c>
      <c r="GW109" s="25">
        <f t="shared" si="7"/>
        <v>1.6987614473729924</v>
      </c>
    </row>
    <row r="110" spans="1:205" ht="12.75">
      <c r="A110" s="27">
        <v>206</v>
      </c>
      <c r="B110" s="1" t="s">
        <v>215</v>
      </c>
      <c r="C110" s="1" t="s">
        <v>68</v>
      </c>
      <c r="D110" s="1" t="s">
        <v>69</v>
      </c>
      <c r="E110" s="1" t="s">
        <v>47</v>
      </c>
      <c r="F110" s="1" t="s">
        <v>89</v>
      </c>
      <c r="H110" s="1" t="s">
        <v>63</v>
      </c>
      <c r="K110" s="1" t="s">
        <v>51</v>
      </c>
      <c r="T110" s="2">
        <v>34820</v>
      </c>
      <c r="U110" s="1" t="s">
        <v>216</v>
      </c>
      <c r="V110" s="1" t="s">
        <v>87</v>
      </c>
      <c r="Y110" s="1">
        <v>3</v>
      </c>
      <c r="AD110" s="1">
        <v>2</v>
      </c>
      <c r="AE110" s="1" t="s">
        <v>367</v>
      </c>
      <c r="AH110" s="4">
        <v>36.21422688</v>
      </c>
      <c r="AJ110" s="4">
        <v>33.21505922</v>
      </c>
      <c r="AL110" s="4">
        <v>36.03804666</v>
      </c>
      <c r="BF110" s="4">
        <v>35.15577759</v>
      </c>
      <c r="BI110">
        <v>2</v>
      </c>
      <c r="BJ110" t="s">
        <v>137</v>
      </c>
      <c r="BK110" t="s">
        <v>345</v>
      </c>
      <c r="BL110" s="4" t="s">
        <v>321</v>
      </c>
      <c r="BM110" s="92">
        <v>94.15608776</v>
      </c>
      <c r="BN110" s="92" t="s">
        <v>321</v>
      </c>
      <c r="BO110" s="92">
        <v>93.27630739</v>
      </c>
      <c r="BP110" s="92" t="s">
        <v>321</v>
      </c>
      <c r="BQ110" s="92">
        <v>95.07604766</v>
      </c>
      <c r="BR110" s="4" t="s">
        <v>321</v>
      </c>
      <c r="BT110" s="92" t="s">
        <v>321</v>
      </c>
      <c r="BV110" s="92" t="s">
        <v>321</v>
      </c>
      <c r="BZ110" s="4"/>
      <c r="CA110" s="4"/>
      <c r="CB110" s="4"/>
      <c r="CC110" s="4"/>
      <c r="CD110" s="4" t="s">
        <v>321</v>
      </c>
      <c r="CE110" s="97">
        <v>94.28542399</v>
      </c>
      <c r="CH110"/>
      <c r="CI110" s="8" t="s">
        <v>137</v>
      </c>
      <c r="CK110" s="8" t="s">
        <v>137</v>
      </c>
      <c r="CM110" s="8" t="s">
        <v>137</v>
      </c>
      <c r="DA110" s="8" t="s">
        <v>137</v>
      </c>
      <c r="DE110" s="4">
        <v>920800.9</v>
      </c>
      <c r="DG110" s="4">
        <v>11834.4</v>
      </c>
      <c r="DI110" s="4">
        <v>932635.4</v>
      </c>
      <c r="DK110" s="12">
        <v>939452.3</v>
      </c>
      <c r="DM110" s="12">
        <v>748904.4</v>
      </c>
      <c r="DO110" s="12">
        <v>1109549.3</v>
      </c>
      <c r="EG110"/>
      <c r="EI110" s="12">
        <v>932635.4</v>
      </c>
      <c r="EJ110" s="26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26"/>
      <c r="FI110" s="100"/>
      <c r="FJ110" s="21">
        <v>324.3333333333333</v>
      </c>
      <c r="FK110" s="21">
        <v>204.66666666666666</v>
      </c>
      <c r="FL110" s="21"/>
      <c r="FM110" s="21">
        <v>529</v>
      </c>
      <c r="FN110" s="19">
        <v>717.210582</v>
      </c>
      <c r="FO110" s="1">
        <v>2</v>
      </c>
      <c r="FP110" s="1" t="s">
        <v>367</v>
      </c>
      <c r="FQ110" s="1" t="s">
        <v>366</v>
      </c>
      <c r="FR110" s="26"/>
      <c r="FS110" s="25">
        <v>94.53091005002281</v>
      </c>
      <c r="FU110" s="25">
        <v>104.00188756227591</v>
      </c>
      <c r="FW110" s="25">
        <v>101.06862645036247</v>
      </c>
      <c r="FY110" s="25" t="s">
        <v>321</v>
      </c>
      <c r="GA110" s="25" t="s">
        <v>321</v>
      </c>
      <c r="GC110" s="25" t="s">
        <v>321</v>
      </c>
      <c r="GG110" s="25">
        <f t="shared" si="6"/>
        <v>99.8671413542204</v>
      </c>
      <c r="GI110" s="8">
        <v>1.6175963321793982</v>
      </c>
      <c r="GK110" s="8">
        <v>1.5467971781993153</v>
      </c>
      <c r="GM110" s="8">
        <v>2.0525914848794513</v>
      </c>
      <c r="GO110" s="8" t="s">
        <v>321</v>
      </c>
      <c r="GQ110" s="8" t="s">
        <v>321</v>
      </c>
      <c r="GS110" s="8" t="s">
        <v>321</v>
      </c>
      <c r="GU110" s="8" t="s">
        <v>321</v>
      </c>
      <c r="GW110" s="25">
        <f t="shared" si="7"/>
        <v>1.7389949984193882</v>
      </c>
    </row>
    <row r="111" spans="1:205" ht="12.75">
      <c r="A111" s="27">
        <v>206</v>
      </c>
      <c r="B111" s="1" t="s">
        <v>243</v>
      </c>
      <c r="C111" s="1" t="s">
        <v>68</v>
      </c>
      <c r="D111" s="1" t="s">
        <v>69</v>
      </c>
      <c r="E111" s="1" t="s">
        <v>47</v>
      </c>
      <c r="F111" s="1" t="s">
        <v>89</v>
      </c>
      <c r="H111" s="1" t="s">
        <v>63</v>
      </c>
      <c r="K111" s="1" t="s">
        <v>51</v>
      </c>
      <c r="T111" s="2">
        <v>34820</v>
      </c>
      <c r="U111" s="1" t="s">
        <v>152</v>
      </c>
      <c r="AD111" s="1">
        <v>3</v>
      </c>
      <c r="AE111" s="1" t="s">
        <v>153</v>
      </c>
      <c r="AH111" s="4">
        <v>56.35835357</v>
      </c>
      <c r="AJ111" s="4">
        <v>55.41587474</v>
      </c>
      <c r="AL111" s="4">
        <v>53.99249825</v>
      </c>
      <c r="BF111" s="4">
        <v>55.25557552</v>
      </c>
      <c r="BL111" s="4" t="s">
        <v>321</v>
      </c>
      <c r="BN111" s="92" t="s">
        <v>321</v>
      </c>
      <c r="BP111" s="92" t="s">
        <v>321</v>
      </c>
      <c r="BR111" s="4" t="s">
        <v>321</v>
      </c>
      <c r="BT111" s="92" t="s">
        <v>321</v>
      </c>
      <c r="BV111" s="92" t="s">
        <v>321</v>
      </c>
      <c r="BZ111" s="4"/>
      <c r="CA111" s="4"/>
      <c r="CB111" s="4"/>
      <c r="CC111" s="4"/>
      <c r="CD111" s="4" t="s">
        <v>321</v>
      </c>
      <c r="CH111"/>
      <c r="EG111"/>
      <c r="EJ111" s="26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26"/>
      <c r="FI111" s="100"/>
      <c r="FJ111" s="21">
        <v>0</v>
      </c>
      <c r="FK111" s="21"/>
      <c r="FL111" s="21"/>
      <c r="FM111" s="21"/>
      <c r="FO111" s="1"/>
      <c r="FP111" s="1"/>
      <c r="FR111" s="26"/>
      <c r="FS111" s="25" t="s">
        <v>321</v>
      </c>
      <c r="FU111" s="25" t="s">
        <v>321</v>
      </c>
      <c r="FW111" s="25" t="s">
        <v>321</v>
      </c>
      <c r="FY111" s="25" t="s">
        <v>321</v>
      </c>
      <c r="GA111" s="25" t="s">
        <v>321</v>
      </c>
      <c r="GC111" s="25" t="s">
        <v>321</v>
      </c>
      <c r="GG111" s="25">
        <f t="shared" si="6"/>
      </c>
      <c r="GI111" s="8" t="s">
        <v>321</v>
      </c>
      <c r="GK111" s="8" t="s">
        <v>321</v>
      </c>
      <c r="GM111" s="8" t="s">
        <v>321</v>
      </c>
      <c r="GO111" s="8" t="s">
        <v>321</v>
      </c>
      <c r="GQ111" s="8" t="s">
        <v>321</v>
      </c>
      <c r="GS111" s="8" t="s">
        <v>321</v>
      </c>
      <c r="GU111" s="8" t="s">
        <v>321</v>
      </c>
      <c r="GW111" s="25">
        <f t="shared" si="7"/>
      </c>
    </row>
    <row r="112" spans="1:205" ht="12.75">
      <c r="A112" s="27">
        <v>206</v>
      </c>
      <c r="B112" s="1" t="s">
        <v>249</v>
      </c>
      <c r="C112" s="1" t="s">
        <v>68</v>
      </c>
      <c r="D112" s="1" t="s">
        <v>69</v>
      </c>
      <c r="E112" s="1" t="s">
        <v>47</v>
      </c>
      <c r="F112" s="1" t="s">
        <v>89</v>
      </c>
      <c r="H112" s="1" t="s">
        <v>63</v>
      </c>
      <c r="K112" s="1" t="s">
        <v>51</v>
      </c>
      <c r="T112" s="2">
        <v>33786</v>
      </c>
      <c r="U112" s="1" t="s">
        <v>134</v>
      </c>
      <c r="V112" s="1" t="s">
        <v>87</v>
      </c>
      <c r="Y112" s="1">
        <v>3</v>
      </c>
      <c r="AD112" s="1">
        <v>4</v>
      </c>
      <c r="AE112" s="1" t="s">
        <v>367</v>
      </c>
      <c r="AH112" s="4">
        <v>144.0321078</v>
      </c>
      <c r="AI112" s="4">
        <v>0.541997019</v>
      </c>
      <c r="AJ112" s="4">
        <v>15.30816736</v>
      </c>
      <c r="AK112" s="4">
        <v>0.096792038</v>
      </c>
      <c r="AL112" s="4">
        <v>82.46429961</v>
      </c>
      <c r="BE112" s="4">
        <v>0.067322418</v>
      </c>
      <c r="BF112" s="4">
        <v>80.60152491</v>
      </c>
      <c r="BI112">
        <v>4</v>
      </c>
      <c r="BJ112" t="s">
        <v>137</v>
      </c>
      <c r="BK112" t="s">
        <v>345</v>
      </c>
      <c r="BL112" s="4" t="s">
        <v>322</v>
      </c>
      <c r="BM112" s="92">
        <v>81.39555446</v>
      </c>
      <c r="BN112" s="92" t="s">
        <v>322</v>
      </c>
      <c r="BO112" s="92">
        <v>97.81056884</v>
      </c>
      <c r="BP112" s="92" t="s">
        <v>322</v>
      </c>
      <c r="BQ112" s="92">
        <v>85.6598386</v>
      </c>
      <c r="BR112" s="4" t="s">
        <v>321</v>
      </c>
      <c r="BT112" s="92" t="s">
        <v>321</v>
      </c>
      <c r="BV112" s="92" t="s">
        <v>321</v>
      </c>
      <c r="BZ112" s="4"/>
      <c r="CA112" s="4"/>
      <c r="CB112" s="4"/>
      <c r="CC112" s="4"/>
      <c r="CD112" s="4" t="s">
        <v>322</v>
      </c>
      <c r="CE112" s="97">
        <v>88.19971345</v>
      </c>
      <c r="CH112"/>
      <c r="CI112" s="8" t="s">
        <v>137</v>
      </c>
      <c r="CK112" s="8" t="s">
        <v>137</v>
      </c>
      <c r="CM112" s="8" t="s">
        <v>137</v>
      </c>
      <c r="DA112" s="8" t="s">
        <v>137</v>
      </c>
      <c r="DD112" s="4">
        <v>996533.8</v>
      </c>
      <c r="DF112" s="4">
        <v>62957</v>
      </c>
      <c r="DG112" s="4">
        <v>38599.9</v>
      </c>
      <c r="DI112" s="4">
        <v>1098090.7</v>
      </c>
      <c r="DJ112" s="12">
        <v>5.2</v>
      </c>
      <c r="DK112" s="12">
        <v>1238036.5</v>
      </c>
      <c r="DL112" s="12">
        <v>5.6</v>
      </c>
      <c r="DM112" s="12">
        <v>1122843.2</v>
      </c>
      <c r="DN112" s="12">
        <v>6.6</v>
      </c>
      <c r="DO112" s="12">
        <v>933392.4</v>
      </c>
      <c r="EG112"/>
      <c r="EH112" s="12">
        <v>5.7</v>
      </c>
      <c r="EI112" s="12">
        <v>1098090.7</v>
      </c>
      <c r="EJ112" s="26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26"/>
      <c r="FI112" s="100"/>
      <c r="FJ112" s="21">
        <v>252.10666666666668</v>
      </c>
      <c r="FK112" s="21">
        <v>206.64</v>
      </c>
      <c r="FL112" s="21"/>
      <c r="FM112" s="21">
        <v>458.75</v>
      </c>
      <c r="FN112" s="19">
        <v>622.5274074</v>
      </c>
      <c r="FO112" s="1">
        <v>3</v>
      </c>
      <c r="FP112" s="1" t="s">
        <v>367</v>
      </c>
      <c r="FQ112" s="1" t="s">
        <v>366</v>
      </c>
      <c r="FR112" s="26"/>
      <c r="FS112" s="25">
        <v>431.8529772279132</v>
      </c>
      <c r="FU112" s="25">
        <v>45.803637871514454</v>
      </c>
      <c r="FW112" s="25">
        <v>261.3388342465067</v>
      </c>
      <c r="FY112" s="25" t="s">
        <v>321</v>
      </c>
      <c r="GA112" s="25" t="s">
        <v>321</v>
      </c>
      <c r="GC112" s="25" t="s">
        <v>321</v>
      </c>
      <c r="GG112" s="25">
        <f t="shared" si="6"/>
        <v>246.33181644864476</v>
      </c>
      <c r="GI112" s="8">
        <v>2.321235407416034</v>
      </c>
      <c r="GK112" s="8">
        <v>2.092033707582498</v>
      </c>
      <c r="GM112" s="8">
        <v>1.8224260310383025</v>
      </c>
      <c r="GO112" s="8" t="s">
        <v>321</v>
      </c>
      <c r="GQ112" s="8" t="s">
        <v>321</v>
      </c>
      <c r="GS112" s="8" t="s">
        <v>321</v>
      </c>
      <c r="GU112" s="8" t="s">
        <v>321</v>
      </c>
      <c r="GW112" s="25">
        <f t="shared" si="7"/>
        <v>2.078565048678945</v>
      </c>
    </row>
    <row r="113" spans="140:165" ht="12.75">
      <c r="EJ113" s="26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26"/>
      <c r="FI113" s="100"/>
    </row>
    <row r="114" spans="140:165" ht="12.75">
      <c r="EJ114" s="26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26"/>
      <c r="FI114" s="100"/>
    </row>
    <row r="115" spans="140:165" ht="12.75">
      <c r="EJ115" s="26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26"/>
      <c r="FI115" s="100"/>
    </row>
    <row r="116" spans="140:165" ht="12.75">
      <c r="EJ116" s="26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26"/>
      <c r="FI116" s="100"/>
    </row>
    <row r="117" spans="140:165" ht="12.75">
      <c r="EJ117" s="26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26"/>
      <c r="FI117" s="100"/>
    </row>
    <row r="118" spans="140:165" ht="12.75">
      <c r="EJ118" s="26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26"/>
      <c r="FI118" s="100"/>
    </row>
    <row r="119" spans="140:165" ht="12.75">
      <c r="EJ119" s="26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26"/>
      <c r="FI119" s="100"/>
    </row>
    <row r="120" spans="140:165" ht="12.75">
      <c r="EJ120" s="26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26"/>
      <c r="FI120" s="100"/>
    </row>
    <row r="121" spans="140:165" ht="12.75">
      <c r="EJ121" s="26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26"/>
      <c r="FI121" s="100"/>
    </row>
    <row r="122" spans="140:165" ht="12.75">
      <c r="EJ122" s="26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26"/>
      <c r="FI122" s="100"/>
    </row>
    <row r="123" spans="140:165" ht="12.75">
      <c r="EJ123" s="26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26"/>
      <c r="FI123" s="100"/>
    </row>
    <row r="132" spans="140:165" ht="12.75">
      <c r="EJ132" s="26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26"/>
      <c r="FI132" s="100"/>
    </row>
    <row r="133" spans="140:165" ht="12.75">
      <c r="EJ133" s="26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26"/>
      <c r="FI133" s="100"/>
    </row>
    <row r="134" spans="140:165" ht="12.75">
      <c r="EJ134" s="26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26"/>
      <c r="FI134" s="100"/>
    </row>
    <row r="135" spans="140:165" ht="12.75">
      <c r="EJ135" s="26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26"/>
      <c r="FI135" s="100"/>
    </row>
    <row r="136" spans="140:165" ht="12.75">
      <c r="EJ136" s="26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26"/>
      <c r="FI136" s="100"/>
    </row>
    <row r="137" spans="140:165" ht="12.75">
      <c r="EJ137" s="26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26"/>
      <c r="FI137" s="100"/>
    </row>
    <row r="138" spans="140:165" ht="12.75">
      <c r="EJ138" s="26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26"/>
      <c r="FI138" s="100"/>
    </row>
    <row r="139" spans="140:165" ht="12.75">
      <c r="EJ139" s="26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26"/>
      <c r="FI139" s="100"/>
    </row>
    <row r="140" spans="140:165" ht="12.75">
      <c r="EJ140" s="26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26"/>
      <c r="FI140" s="100"/>
    </row>
    <row r="141" spans="140:165" ht="12.75">
      <c r="EJ141" s="26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26"/>
      <c r="FI141" s="100"/>
    </row>
    <row r="142" spans="140:165" ht="12.75">
      <c r="EJ142" s="26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26"/>
      <c r="FI142" s="100"/>
    </row>
    <row r="143" spans="140:165" ht="12.75">
      <c r="EJ143" s="26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26"/>
      <c r="FI143" s="100"/>
    </row>
    <row r="144" spans="140:165" ht="12.75">
      <c r="EJ144" s="26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26"/>
      <c r="FI144" s="100"/>
    </row>
    <row r="145" spans="140:165" ht="12.75">
      <c r="EJ145" s="26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26"/>
      <c r="FI145" s="100"/>
    </row>
    <row r="146" spans="140:165" ht="12.75">
      <c r="EJ146" s="26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26"/>
      <c r="FI146" s="100"/>
    </row>
    <row r="147" spans="140:165" ht="12.75">
      <c r="EJ147" s="26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26"/>
      <c r="FI147" s="100"/>
    </row>
    <row r="148" spans="140:165" ht="12.75">
      <c r="EJ148" s="26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26"/>
      <c r="FI148" s="100"/>
    </row>
    <row r="149" spans="140:165" ht="12.75">
      <c r="EJ149" s="26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26"/>
      <c r="FI149" s="100"/>
    </row>
    <row r="150" spans="140:165" ht="12.75">
      <c r="EJ150" s="26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26"/>
      <c r="FI150" s="100"/>
    </row>
    <row r="151" spans="140:165" ht="12.75">
      <c r="EJ151" s="26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26"/>
      <c r="FI151" s="100"/>
    </row>
    <row r="152" spans="140:165" ht="12.75">
      <c r="EJ152" s="26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26"/>
      <c r="FI152" s="100"/>
    </row>
    <row r="153" spans="140:165" ht="12.75">
      <c r="EJ153" s="26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26"/>
      <c r="FI153" s="100"/>
    </row>
    <row r="154" spans="140:165" ht="12.75">
      <c r="EJ154" s="26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26"/>
      <c r="FI154" s="100"/>
    </row>
    <row r="155" spans="140:165" ht="12.75">
      <c r="EJ155" s="26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26"/>
      <c r="FI155" s="100"/>
    </row>
    <row r="156" spans="140:165" ht="12.75">
      <c r="EJ156" s="26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26"/>
      <c r="FI156" s="100"/>
    </row>
    <row r="157" spans="140:165" ht="12.75">
      <c r="EJ157" s="26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26"/>
      <c r="FI157" s="100"/>
    </row>
    <row r="158" spans="140:165" ht="12.75">
      <c r="EJ158" s="26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26"/>
      <c r="FI158" s="100"/>
    </row>
    <row r="159" spans="140:165" ht="12.75">
      <c r="EJ159" s="26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26"/>
      <c r="FI159" s="100"/>
    </row>
    <row r="160" spans="140:165" ht="12.75">
      <c r="EJ160" s="26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26"/>
      <c r="FI160" s="100"/>
    </row>
    <row r="161" spans="140:165" ht="12.75">
      <c r="EJ161" s="26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26"/>
      <c r="FI161" s="100"/>
    </row>
    <row r="162" spans="140:165" ht="12.75">
      <c r="EJ162" s="26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26"/>
      <c r="FI162" s="100"/>
    </row>
    <row r="163" spans="140:165" ht="12.75">
      <c r="EJ163" s="26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26"/>
      <c r="FI163" s="100"/>
    </row>
    <row r="164" spans="140:165" ht="12.75">
      <c r="EJ164" s="26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26"/>
      <c r="FI164" s="100"/>
    </row>
    <row r="165" spans="140:165" ht="12.75">
      <c r="EJ165" s="26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26"/>
      <c r="FI165" s="100"/>
    </row>
    <row r="166" spans="140:165" ht="12.75">
      <c r="EJ166" s="26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26"/>
      <c r="FI166" s="100"/>
    </row>
    <row r="167" spans="140:165" ht="12.75">
      <c r="EJ167" s="26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26"/>
      <c r="FI167" s="100"/>
    </row>
    <row r="168" spans="140:165" ht="12.75">
      <c r="EJ168" s="26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26"/>
      <c r="FI168" s="100"/>
    </row>
    <row r="169" spans="140:165" ht="12.75">
      <c r="EJ169" s="26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26"/>
      <c r="FI169" s="100"/>
    </row>
    <row r="170" spans="140:165" ht="12.75">
      <c r="EJ170" s="26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26"/>
      <c r="FI170" s="100"/>
    </row>
    <row r="171" spans="140:165" ht="12.75">
      <c r="EJ171" s="26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26"/>
      <c r="FI171" s="100"/>
    </row>
    <row r="172" spans="140:165" ht="12.75">
      <c r="EJ172" s="26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26"/>
      <c r="FI172" s="100"/>
    </row>
    <row r="173" spans="140:165" ht="12.75">
      <c r="EJ173" s="26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26"/>
      <c r="FI173" s="100"/>
    </row>
    <row r="174" spans="140:165" ht="12.75">
      <c r="EJ174" s="26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26"/>
      <c r="FI174" s="100"/>
    </row>
  </sheetData>
  <mergeCells count="1">
    <mergeCell ref="CH2:DA2"/>
  </mergeCells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Cement Kilns, Total Chlorine</oddHeader>
    <oddFooter>&amp;CPage &amp;P of &amp;N</oddFooter>
  </headerFooter>
  <colBreaks count="3" manualBreakCount="3">
    <brk id="32" max="65535" man="1"/>
    <brk id="63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2005-08-11T00:10:37Z</cp:lastPrinted>
  <dcterms:created xsi:type="dcterms:W3CDTF">2002-10-22T21:14:31Z</dcterms:created>
  <dcterms:modified xsi:type="dcterms:W3CDTF">2005-08-11T00:10:41Z</dcterms:modified>
  <cp:category/>
  <cp:version/>
  <cp:contentType/>
  <cp:contentStatus/>
</cp:coreProperties>
</file>