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tabRatio="599" activeTab="1"/>
  </bookViews>
  <sheets>
    <sheet name="JOBSHEET" sheetId="1" r:id="rId1"/>
    <sheet name="Enhance Tab" sheetId="2" r:id="rId2"/>
  </sheets>
  <definedNames>
    <definedName name="OLE_LINK1" localSheetId="1">'Enhance Tab'!$B$3</definedName>
    <definedName name="_xlnm.Print_Area" localSheetId="1">'Enhance Tab'!$A$1:$B$16</definedName>
    <definedName name="_xlnm.Print_Area" localSheetId="0">'JOBSHEET'!$A$1:$K$29</definedName>
    <definedName name="_xlnm.Print_Titles" localSheetId="1">'Enhance Tab'!$2:$2</definedName>
  </definedNames>
  <calcPr fullCalcOnLoad="1"/>
</workbook>
</file>

<file path=xl/sharedStrings.xml><?xml version="1.0" encoding="utf-8"?>
<sst xmlns="http://schemas.openxmlformats.org/spreadsheetml/2006/main" count="42" uniqueCount="36">
  <si>
    <t>Date Applied:</t>
  </si>
  <si>
    <t>Enhancement</t>
  </si>
  <si>
    <t>Required Actions</t>
  </si>
  <si>
    <t>Tract:</t>
  </si>
  <si>
    <t>Client:</t>
  </si>
  <si>
    <t>Conservationist:</t>
  </si>
  <si>
    <t>Date:</t>
  </si>
  <si>
    <t>Definition:</t>
  </si>
  <si>
    <r>
      <t xml:space="preserve">Additional Requirements: </t>
    </r>
    <r>
      <rPr>
        <sz val="12"/>
        <rFont val="Arial"/>
        <family val="2"/>
      </rPr>
      <t xml:space="preserve">   </t>
    </r>
  </si>
  <si>
    <t xml:space="preserve"> Farm No.:</t>
  </si>
  <si>
    <t>Fields</t>
  </si>
  <si>
    <t xml:space="preserve">Producer Acknowledgement </t>
  </si>
  <si>
    <t>I agree to install this enhancement as described above and as indicated in the Conservation Security Program contract.</t>
  </si>
  <si>
    <t>SCI</t>
  </si>
  <si>
    <t>Conservation Practice Enhancement Job Sheet</t>
  </si>
  <si>
    <t>Name of Enhancement</t>
  </si>
  <si>
    <t>Description of Enhancement</t>
  </si>
  <si>
    <t>Enhan Name</t>
  </si>
  <si>
    <t>Purpose:</t>
  </si>
  <si>
    <t>See conservation plan map photo for the location of the fields.</t>
  </si>
  <si>
    <t>These actions are planned according to the Conservation Security Program:</t>
  </si>
  <si>
    <t>These actions have been applied and reviewed by (initial below)</t>
  </si>
  <si>
    <t>Selected Enhancements</t>
  </si>
  <si>
    <t>Selected Enhancements Continued</t>
  </si>
  <si>
    <t xml:space="preserve">Pest Management - Enhancements </t>
  </si>
  <si>
    <t xml:space="preserve">Enhancement activities refer to actions that provide resource benefits beyond the level prescribed by NRCS conservation practice standards. Pest management is utilizing environmentally sensitive prevention, avoidance, monitoring and suppression strategies, to manage weeds, insects, diseases, animals and other organisms (including invasive and non-invasive species), that directly or indirectly cause damage or annoyance. 
</t>
  </si>
  <si>
    <t>This practice is applied as part of a Resource Management System to support one or more of the following purposes: Enhance quantity and quality of commodities, minimize negative impacts of pest control on soil, water, air, plant, animal, and/or human resources, and manage range vegetation to increase stream flows.</t>
  </si>
  <si>
    <t>All existing practices that qualified the fields must be maintained.  Changes in the pest management control should be discussed with an NRCS Conservationist to ensure that you will maintain eligibility. The above activities will be applied in addition to the requirements in the NRCS Pest Mgt Standard 595.</t>
  </si>
  <si>
    <t>2004 Pest Management Enhancement Table-New Mexico</t>
  </si>
  <si>
    <r>
      <t>Description:</t>
    </r>
    <r>
      <rPr>
        <b/>
        <sz val="11"/>
        <rFont val="Arial"/>
        <family val="2"/>
      </rPr>
      <t xml:space="preserve"> </t>
    </r>
    <r>
      <rPr>
        <sz val="11"/>
        <rFont val="Arial"/>
        <family val="2"/>
      </rPr>
      <t xml:space="preserve">Three or more mitigation actions listed in New Mexico Water Quality Technical Note No. 8 in are to be maintained annually to reduce pesticides adsorbed, runoff and leaching potential. </t>
    </r>
    <r>
      <rPr>
        <b/>
        <u val="single"/>
        <sz val="11"/>
        <rFont val="Arial"/>
        <family val="2"/>
      </rPr>
      <t>Condition Where the Action Applies</t>
    </r>
    <r>
      <rPr>
        <u val="single"/>
        <sz val="11"/>
        <rFont val="Arial"/>
        <family val="2"/>
      </rPr>
      <t xml:space="preserve">: </t>
    </r>
    <r>
      <rPr>
        <sz val="11"/>
        <rFont val="Arial"/>
        <family val="2"/>
      </rPr>
      <t xml:space="preserve"> These actions apply to irrigated cropland and pastureland where pesticides are used. </t>
    </r>
    <r>
      <rPr>
        <b/>
        <u val="single"/>
        <sz val="11"/>
        <rFont val="Arial"/>
        <family val="2"/>
      </rPr>
      <t>Management Intensity Actions</t>
    </r>
    <r>
      <rPr>
        <u val="single"/>
        <sz val="11"/>
        <rFont val="Arial"/>
        <family val="2"/>
      </rPr>
      <t>:</t>
    </r>
    <r>
      <rPr>
        <sz val="11"/>
        <rFont val="Arial"/>
        <family val="2"/>
      </rPr>
      <t xml:space="preserve"> Apply at least three actions.  Irrigation Water Management (IWM)(449) will be included.  The Pest Management 595 Standard and the Pest Management 595 Job sheet will be followed. </t>
    </r>
    <r>
      <rPr>
        <b/>
        <u val="single"/>
        <sz val="11"/>
        <rFont val="Arial"/>
        <family val="2"/>
      </rPr>
      <t>Documentation Needed:</t>
    </r>
    <r>
      <rPr>
        <b/>
        <sz val="11"/>
        <rFont val="Arial"/>
        <family val="2"/>
      </rPr>
      <t xml:space="preserve"> </t>
    </r>
    <r>
      <rPr>
        <sz val="11"/>
        <rFont val="Arial"/>
        <family val="2"/>
      </rPr>
      <t xml:space="preserve">A completed job sheet for the appropriate practices in the system, signed as being maintained properly, for each field for which payment is received.  Irrigation water use will be recorded on the IWM job sheet. </t>
    </r>
    <r>
      <rPr>
        <b/>
        <u val="single"/>
        <sz val="11"/>
        <rFont val="Arial"/>
        <family val="2"/>
      </rPr>
      <t>Operation and Maintenance:</t>
    </r>
    <r>
      <rPr>
        <b/>
        <sz val="11"/>
        <rFont val="Arial"/>
        <family val="2"/>
      </rPr>
      <t xml:space="preserve"> </t>
    </r>
    <r>
      <rPr>
        <sz val="11"/>
        <rFont val="Arial"/>
        <family val="2"/>
      </rPr>
      <t>All existing practices that qualified the fields must be maintained.  Changes in the pest management control should be discussed with an NRCS Conservationist to ensure that you will maintain eligibility.</t>
    </r>
  </si>
  <si>
    <r>
      <t>Description:</t>
    </r>
    <r>
      <rPr>
        <sz val="11"/>
        <rFont val="Arial"/>
        <family val="2"/>
      </rPr>
      <t xml:space="preserve">  To improve interception of pesticide runoff and increase adsorption of runoff by annual management of a buffer system. </t>
    </r>
    <r>
      <rPr>
        <b/>
        <u val="single"/>
        <sz val="11"/>
        <rFont val="Arial"/>
        <family val="2"/>
      </rPr>
      <t xml:space="preserve">Condition Where the Action Applies:  </t>
    </r>
    <r>
      <rPr>
        <sz val="11"/>
        <rFont val="Arial"/>
        <family val="2"/>
      </rPr>
      <t xml:space="preserve">These actions apply to cropland.   </t>
    </r>
    <r>
      <rPr>
        <b/>
        <u val="single"/>
        <sz val="11"/>
        <rFont val="Arial"/>
        <family val="2"/>
      </rPr>
      <t>Management Intensity Actions:</t>
    </r>
    <r>
      <rPr>
        <sz val="11"/>
        <rFont val="Arial"/>
        <family val="2"/>
      </rPr>
      <t xml:space="preserve"> A buffer system, i.e. </t>
    </r>
    <r>
      <rPr>
        <i/>
        <sz val="11"/>
        <rFont val="Arial"/>
        <family val="2"/>
      </rPr>
      <t>Alley cropping (311), Contour buffer strips (332), Cross wind trap strips (589C), Field border (386), Filter strip (393), Grassed waterway (412), Herbaceous wind barriers (603), Riparian forest buffer (391), Vegetative barrier (601), Windbreak/shelterbelt (380)</t>
    </r>
    <r>
      <rPr>
        <sz val="11"/>
        <rFont val="Arial"/>
        <family val="2"/>
      </rPr>
      <t xml:space="preserve">, will be maintained according to NRCS practice standards and specifications to intercept pesticide runoff and adsorbed runoff from the field. </t>
    </r>
    <r>
      <rPr>
        <b/>
        <u val="single"/>
        <sz val="11"/>
        <rFont val="Arial"/>
        <family val="2"/>
      </rPr>
      <t>Documentation Needed:</t>
    </r>
    <r>
      <rPr>
        <sz val="11"/>
        <rFont val="Arial"/>
        <family val="2"/>
      </rPr>
      <t xml:space="preserve"> A completed job sheet for the appropriate buffer practice(s) in the system, signed as being maintained properly, for each field for which payment is received. </t>
    </r>
    <r>
      <rPr>
        <b/>
        <u val="single"/>
        <sz val="11"/>
        <rFont val="Arial"/>
        <family val="2"/>
      </rPr>
      <t>Operation and Maintenance:</t>
    </r>
    <r>
      <rPr>
        <sz val="11"/>
        <rFont val="Arial"/>
        <family val="2"/>
      </rPr>
      <t xml:space="preserve"> All existing practices that qualified the fields must be maintained.  Changes in the pest management control should be discussed with an NRCS Conservationist to ensure that you will maintain eligibility. The above activities will be applied in addition to the requirements in the NRCS Pest Mgt Standard 595.</t>
    </r>
  </si>
  <si>
    <t>EPM07 Manage Buffers on Cropland</t>
  </si>
  <si>
    <r>
      <t>EPM16 Three or More Mitigation Actions and Irrigation Water</t>
    </r>
    <r>
      <rPr>
        <u val="single"/>
        <sz val="11"/>
        <color indexed="10"/>
        <rFont val="Arial"/>
        <family val="2"/>
      </rPr>
      <t xml:space="preserve"> </t>
    </r>
  </si>
  <si>
    <t xml:space="preserve">       Natural Resources Conservation Service (NRCS)                                 February, 2006</t>
  </si>
  <si>
    <t>EPM03 A&amp; B  Risk Control</t>
  </si>
  <si>
    <r>
      <t>Description:</t>
    </r>
    <r>
      <rPr>
        <b/>
        <sz val="11"/>
        <rFont val="Arial"/>
        <family val="2"/>
      </rPr>
      <t xml:space="preserve"> </t>
    </r>
    <r>
      <rPr>
        <sz val="11"/>
        <rFont val="Arial"/>
        <family val="2"/>
      </rPr>
      <t xml:space="preserve">Products are specifically selected, utilized, and applied to reduce pesticide runoff and leaching potential. </t>
    </r>
    <r>
      <rPr>
        <b/>
        <u val="single"/>
        <sz val="11"/>
        <rFont val="Arial"/>
        <family val="2"/>
      </rPr>
      <t>Condition Where the Action Applies</t>
    </r>
    <r>
      <rPr>
        <b/>
        <sz val="11"/>
        <rFont val="Arial"/>
        <family val="2"/>
      </rPr>
      <t xml:space="preserve">: </t>
    </r>
    <r>
      <rPr>
        <sz val="11"/>
        <rFont val="Arial"/>
        <family val="2"/>
      </rPr>
      <t>These actions apply to cropland (E03) and rangeland</t>
    </r>
    <r>
      <rPr>
        <sz val="11"/>
        <rFont val="Times New Roman"/>
        <family val="1"/>
      </rPr>
      <t xml:space="preserve"> (E04) </t>
    </r>
    <r>
      <rPr>
        <sz val="11"/>
        <rFont val="Arial"/>
        <family val="2"/>
      </rPr>
      <t xml:space="preserve">with chemical control and orgainic farming. </t>
    </r>
    <r>
      <rPr>
        <b/>
        <u val="single"/>
        <sz val="11"/>
        <rFont val="Arial"/>
        <family val="2"/>
      </rPr>
      <t>Management Intensity Actions:</t>
    </r>
    <r>
      <rPr>
        <sz val="11"/>
        <rFont val="Arial"/>
        <family val="2"/>
      </rPr>
      <t xml:space="preserve">  Only low or very low risk pest management alternatives are utilized.  Low risk pest management alternatives include: Low or very low risk pesticides (as determined by WIN-PST or other appropriate screening tools), biological controls and pheromones, and cultural and mechanical controls like crop rotation to manage insect pests and tillage to manage weeds (if soil loss objectives can still be achieved.) Pest Management 595 standard and job sheet include these alternatives. </t>
    </r>
    <r>
      <rPr>
        <b/>
        <u val="single"/>
        <sz val="11"/>
        <rFont val="Arial"/>
        <family val="2"/>
      </rPr>
      <t>Documentation Needed:</t>
    </r>
    <r>
      <rPr>
        <sz val="11"/>
        <rFont val="Arial"/>
        <family val="2"/>
      </rPr>
      <t xml:space="preserve"> A completed job sheet for the appropriate practices in the system, signed as being maintained properly, for each field for which payment is received. </t>
    </r>
    <r>
      <rPr>
        <b/>
        <u val="single"/>
        <sz val="11"/>
        <rFont val="Arial"/>
        <family val="2"/>
      </rPr>
      <t>Operation and Maintenance:</t>
    </r>
    <r>
      <rPr>
        <sz val="11"/>
        <rFont val="Arial"/>
        <family val="2"/>
      </rPr>
      <t xml:space="preserve"> All existing practices that qualified the fields must be maintained.  Changes in the pest management control should be discussed with an NRCS Conservationist to ensure that you will maintain eligibility. 595 Pest Mgt maintained.</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</si>
</sst>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0000"/>
    <numFmt numFmtId="168" formatCode="0.000000000"/>
    <numFmt numFmtId="169" formatCode="0.00000000"/>
    <numFmt numFmtId="170" formatCode="0.0000000"/>
    <numFmt numFmtId="171" formatCode="0.000000"/>
    <numFmt numFmtId="172" formatCode="0.00000"/>
    <numFmt numFmtId="173" formatCode="#,##0.000"/>
    <numFmt numFmtId="174" formatCode="#,##0.0"/>
    <numFmt numFmtId="175" formatCode="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409]dddd\,\ mmmm\ dd\,\ yyyy"/>
  </numFmts>
  <fonts count="27">
    <font>
      <sz val="10"/>
      <name val="Arial"/>
      <family val="0"/>
    </font>
    <font>
      <b/>
      <sz val="10"/>
      <name val="Arial"/>
      <family val="0"/>
    </font>
    <font>
      <i/>
      <sz val="10"/>
      <name val="Arial"/>
      <family val="0"/>
    </font>
    <font>
      <b/>
      <i/>
      <sz val="10"/>
      <name val="Arial"/>
      <family val="0"/>
    </font>
    <font>
      <b/>
      <sz val="20"/>
      <name val="Arial"/>
      <family val="2"/>
    </font>
    <font>
      <b/>
      <sz val="10"/>
      <color indexed="9"/>
      <name val="Arial"/>
      <family val="2"/>
    </font>
    <font>
      <b/>
      <sz val="12"/>
      <color indexed="8"/>
      <name val="Arial"/>
      <family val="2"/>
    </font>
    <font>
      <b/>
      <sz val="12"/>
      <name val="Arial"/>
      <family val="2"/>
    </font>
    <font>
      <sz val="8"/>
      <color indexed="8"/>
      <name val="Arial"/>
      <family val="2"/>
    </font>
    <font>
      <b/>
      <sz val="11"/>
      <color indexed="8"/>
      <name val="Arial"/>
      <family val="2"/>
    </font>
    <font>
      <sz val="11"/>
      <color indexed="8"/>
      <name val="Arial"/>
      <family val="2"/>
    </font>
    <font>
      <sz val="11"/>
      <name val="Arial"/>
      <family val="2"/>
    </font>
    <font>
      <b/>
      <sz val="11"/>
      <name val="Arial"/>
      <family val="2"/>
    </font>
    <font>
      <sz val="12"/>
      <name val="Arial"/>
      <family val="2"/>
    </font>
    <font>
      <b/>
      <sz val="11"/>
      <name val="Arial Narrow"/>
      <family val="2"/>
    </font>
    <font>
      <b/>
      <sz val="18"/>
      <name val="Arial"/>
      <family val="2"/>
    </font>
    <font>
      <b/>
      <i/>
      <sz val="12"/>
      <name val="Arial"/>
      <family val="2"/>
    </font>
    <font>
      <u val="single"/>
      <sz val="10"/>
      <color indexed="12"/>
      <name val="Arial"/>
      <family val="0"/>
    </font>
    <font>
      <u val="single"/>
      <sz val="10"/>
      <color indexed="36"/>
      <name val="Arial"/>
      <family val="0"/>
    </font>
    <font>
      <sz val="8"/>
      <name val="Arial"/>
      <family val="0"/>
    </font>
    <font>
      <sz val="10"/>
      <name val="Times New Roman"/>
      <family val="1"/>
    </font>
    <font>
      <b/>
      <u val="single"/>
      <sz val="11"/>
      <name val="Arial"/>
      <family val="2"/>
    </font>
    <font>
      <u val="single"/>
      <sz val="11"/>
      <name val="Arial"/>
      <family val="2"/>
    </font>
    <font>
      <u val="single"/>
      <sz val="11"/>
      <color indexed="10"/>
      <name val="Arial"/>
      <family val="2"/>
    </font>
    <font>
      <sz val="11"/>
      <name val="Times New Roman"/>
      <family val="1"/>
    </font>
    <font>
      <i/>
      <sz val="11"/>
      <name val="Arial"/>
      <family val="2"/>
    </font>
    <font>
      <sz val="8"/>
      <name val="Tahoma"/>
      <family val="2"/>
    </font>
  </fonts>
  <fills count="1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60"/>
        <bgColor indexed="64"/>
      </patternFill>
    </fill>
  </fills>
  <borders count="33">
    <border>
      <left/>
      <right/>
      <top/>
      <bottom/>
      <diagonal/>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hair"/>
      <right style="thin"/>
      <top style="hair"/>
      <bottom style="hair"/>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hair"/>
      <right style="hair"/>
      <top style="thin"/>
      <bottom style="hair"/>
    </border>
    <border>
      <left style="thin"/>
      <right style="hair"/>
      <top style="thin"/>
      <bottom style="hair"/>
    </border>
    <border>
      <left style="hair"/>
      <right style="hair"/>
      <top>
        <color indexed="63"/>
      </top>
      <bottom style="hair"/>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horizontal="center"/>
    </xf>
    <xf numFmtId="0" fontId="0" fillId="0" borderId="0" xfId="0" applyAlignment="1">
      <alignment horizontal="center"/>
    </xf>
    <xf numFmtId="3" fontId="0" fillId="0" borderId="0" xfId="0" applyNumberFormat="1" applyAlignment="1">
      <alignment/>
    </xf>
    <xf numFmtId="0" fontId="0" fillId="0" borderId="0" xfId="0" applyFill="1" applyBorder="1" applyAlignment="1">
      <alignment/>
    </xf>
    <xf numFmtId="0" fontId="8" fillId="0" borderId="0" xfId="0" applyFont="1" applyFill="1" applyBorder="1" applyAlignment="1">
      <alignment horizontal="left"/>
    </xf>
    <xf numFmtId="49" fontId="8" fillId="0" borderId="0" xfId="0" applyNumberFormat="1" applyFont="1" applyFill="1" applyBorder="1" applyAlignment="1">
      <alignment horizontal="left"/>
    </xf>
    <xf numFmtId="49" fontId="10" fillId="0" borderId="0" xfId="0" applyNumberFormat="1" applyFont="1" applyFill="1" applyBorder="1" applyAlignment="1">
      <alignment horizontal="left"/>
    </xf>
    <xf numFmtId="0" fontId="11" fillId="0" borderId="0" xfId="0" applyFont="1" applyAlignment="1">
      <alignment/>
    </xf>
    <xf numFmtId="3" fontId="11" fillId="0" borderId="0" xfId="0" applyNumberFormat="1" applyFont="1" applyAlignment="1">
      <alignment/>
    </xf>
    <xf numFmtId="0" fontId="11" fillId="0" borderId="0" xfId="0" applyFont="1" applyAlignment="1">
      <alignment horizontal="center"/>
    </xf>
    <xf numFmtId="0" fontId="11" fillId="0" borderId="0" xfId="0" applyNumberFormat="1" applyFont="1" applyFill="1" applyBorder="1" applyAlignment="1" applyProtection="1">
      <alignment/>
      <protection locked="0"/>
    </xf>
    <xf numFmtId="0" fontId="11" fillId="0" borderId="0" xfId="0" applyFont="1" applyFill="1" applyBorder="1" applyAlignment="1">
      <alignment/>
    </xf>
    <xf numFmtId="0" fontId="0" fillId="0" borderId="0" xfId="0" applyFill="1" applyAlignment="1">
      <alignment/>
    </xf>
    <xf numFmtId="0" fontId="1" fillId="0" borderId="0" xfId="0" applyFont="1" applyFill="1" applyAlignment="1">
      <alignment horizontal="center"/>
    </xf>
    <xf numFmtId="0" fontId="4" fillId="0" borderId="0" xfId="0" applyFont="1" applyFill="1" applyBorder="1" applyAlignment="1">
      <alignment horizontal="center"/>
    </xf>
    <xf numFmtId="0" fontId="1" fillId="0" borderId="0" xfId="0" applyFont="1" applyBorder="1" applyAlignment="1" applyProtection="1">
      <alignment horizontal="right" vertical="center" wrapText="1"/>
      <protection/>
    </xf>
    <xf numFmtId="0" fontId="1" fillId="2" borderId="1" xfId="0" applyFont="1" applyFill="1" applyBorder="1" applyAlignment="1" applyProtection="1">
      <alignment horizontal="right" vertical="center" wrapText="1"/>
      <protection/>
    </xf>
    <xf numFmtId="0" fontId="0" fillId="0" borderId="0" xfId="0" applyAlignment="1" applyProtection="1">
      <alignment/>
      <protection locked="0"/>
    </xf>
    <xf numFmtId="0" fontId="9" fillId="3" borderId="2" xfId="0" applyFont="1" applyFill="1" applyBorder="1" applyAlignment="1" applyProtection="1">
      <alignment horizontal="center" vertical="center" wrapText="1"/>
      <protection/>
    </xf>
    <xf numFmtId="0" fontId="1" fillId="2" borderId="0" xfId="0" applyFont="1" applyFill="1" applyBorder="1" applyAlignment="1" applyProtection="1">
      <alignment horizontal="right" vertical="center" wrapText="1"/>
      <protection/>
    </xf>
    <xf numFmtId="0" fontId="0" fillId="2" borderId="0" xfId="0" applyFill="1" applyBorder="1" applyAlignment="1" applyProtection="1">
      <alignment vertical="center" wrapText="1"/>
      <protection/>
    </xf>
    <xf numFmtId="0" fontId="0" fillId="2" borderId="3" xfId="0" applyFill="1" applyBorder="1" applyAlignment="1" applyProtection="1">
      <alignment vertical="center" wrapText="1"/>
      <protection/>
    </xf>
    <xf numFmtId="0" fontId="0" fillId="2" borderId="1" xfId="0" applyFill="1" applyBorder="1" applyAlignment="1" applyProtection="1">
      <alignment vertical="center" wrapText="1"/>
      <protection/>
    </xf>
    <xf numFmtId="0" fontId="1" fillId="2" borderId="0" xfId="0" applyFont="1" applyFill="1" applyBorder="1" applyAlignment="1" applyProtection="1">
      <alignment horizontal="right" vertical="center"/>
      <protection/>
    </xf>
    <xf numFmtId="0" fontId="6" fillId="4" borderId="4" xfId="0" applyFont="1" applyFill="1" applyBorder="1" applyAlignment="1" applyProtection="1">
      <alignment horizontal="left"/>
      <protection/>
    </xf>
    <xf numFmtId="0" fontId="6" fillId="4" borderId="5" xfId="0" applyFont="1" applyFill="1" applyBorder="1" applyAlignment="1" applyProtection="1">
      <alignment horizontal="left"/>
      <protection/>
    </xf>
    <xf numFmtId="0" fontId="6" fillId="4" borderId="6" xfId="0" applyFont="1" applyFill="1" applyBorder="1" applyAlignment="1" applyProtection="1">
      <alignment horizontal="left"/>
      <protection/>
    </xf>
    <xf numFmtId="0" fontId="0" fillId="5" borderId="0" xfId="0" applyFill="1" applyAlignment="1">
      <alignment horizontal="center"/>
    </xf>
    <xf numFmtId="0" fontId="11" fillId="0" borderId="0" xfId="0" applyFont="1" applyBorder="1" applyAlignment="1">
      <alignment vertical="center" wrapText="1"/>
    </xf>
    <xf numFmtId="0" fontId="0" fillId="0" borderId="0" xfId="0" applyAlignment="1">
      <alignment horizontal="left"/>
    </xf>
    <xf numFmtId="0" fontId="0" fillId="6" borderId="0" xfId="0" applyFill="1" applyAlignment="1">
      <alignment horizontal="center"/>
    </xf>
    <xf numFmtId="14" fontId="0" fillId="2" borderId="0" xfId="0" applyNumberFormat="1" applyFont="1" applyFill="1" applyBorder="1" applyAlignment="1" applyProtection="1">
      <alignment horizontal="center" vertical="center" wrapText="1"/>
      <protection/>
    </xf>
    <xf numFmtId="0" fontId="9" fillId="2" borderId="0" xfId="0" applyFont="1" applyFill="1" applyBorder="1" applyAlignment="1" applyProtection="1">
      <alignment horizontal="right" vertical="center"/>
      <protection/>
    </xf>
    <xf numFmtId="0" fontId="9" fillId="2" borderId="0" xfId="0" applyFont="1" applyFill="1" applyBorder="1" applyAlignment="1" applyProtection="1">
      <alignment horizontal="left" vertical="center"/>
      <protection/>
    </xf>
    <xf numFmtId="0" fontId="9" fillId="2" borderId="3" xfId="0" applyFont="1" applyFill="1" applyBorder="1" applyAlignment="1" applyProtection="1">
      <alignment vertical="center"/>
      <protection/>
    </xf>
    <xf numFmtId="14" fontId="0" fillId="2" borderId="7" xfId="0" applyNumberFormat="1" applyFill="1" applyBorder="1" applyAlignment="1" applyProtection="1">
      <alignment horizontal="center" vertical="center" wrapText="1"/>
      <protection/>
    </xf>
    <xf numFmtId="0" fontId="0" fillId="2" borderId="3" xfId="0" applyFill="1" applyBorder="1" applyAlignment="1" applyProtection="1">
      <alignment horizontal="left" vertical="center"/>
      <protection/>
    </xf>
    <xf numFmtId="0" fontId="0" fillId="2" borderId="8" xfId="0" applyFill="1" applyBorder="1" applyAlignment="1" applyProtection="1">
      <alignment/>
      <protection/>
    </xf>
    <xf numFmtId="0" fontId="1" fillId="2" borderId="7" xfId="0" applyFont="1" applyFill="1" applyBorder="1" applyAlignment="1" applyProtection="1">
      <alignment horizontal="center"/>
      <protection/>
    </xf>
    <xf numFmtId="0" fontId="0" fillId="2" borderId="7" xfId="0" applyFill="1" applyBorder="1" applyAlignment="1" applyProtection="1">
      <alignment/>
      <protection/>
    </xf>
    <xf numFmtId="0" fontId="0" fillId="2" borderId="9" xfId="0" applyFill="1" applyBorder="1" applyAlignment="1" applyProtection="1">
      <alignment/>
      <protection/>
    </xf>
    <xf numFmtId="0" fontId="10" fillId="7" borderId="10" xfId="17" applyNumberFormat="1" applyFont="1" applyFill="1" applyBorder="1" applyAlignment="1" applyProtection="1">
      <alignment horizontal="center" vertical="center" wrapText="1"/>
      <protection locked="0"/>
    </xf>
    <xf numFmtId="166" fontId="0" fillId="0" borderId="0" xfId="0" applyNumberFormat="1" applyAlignment="1">
      <alignment horizontal="center"/>
    </xf>
    <xf numFmtId="166" fontId="11" fillId="0" borderId="0" xfId="0" applyNumberFormat="1" applyFont="1" applyAlignment="1">
      <alignment horizontal="center"/>
    </xf>
    <xf numFmtId="0" fontId="0" fillId="2" borderId="7" xfId="0" applyFill="1" applyBorder="1" applyAlignment="1" applyProtection="1">
      <alignment horizontal="left" vertical="center" wrapText="1"/>
      <protection/>
    </xf>
    <xf numFmtId="0" fontId="1" fillId="0" borderId="11" xfId="0" applyFont="1" applyBorder="1" applyAlignment="1">
      <alignment horizontal="left" vertical="center" wrapText="1"/>
    </xf>
    <xf numFmtId="0" fontId="12" fillId="6" borderId="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2" borderId="12" xfId="0" applyFont="1" applyFill="1" applyBorder="1" applyAlignment="1">
      <alignment horizontal="center" vertical="center" wrapText="1"/>
    </xf>
    <xf numFmtId="0" fontId="11" fillId="0" borderId="13" xfId="0" applyFont="1" applyBorder="1" applyAlignment="1">
      <alignment horizontal="center" vertical="center" wrapText="1"/>
    </xf>
    <xf numFmtId="0" fontId="1" fillId="0" borderId="14" xfId="0" applyFont="1" applyBorder="1" applyAlignment="1">
      <alignment horizontal="left" vertical="center" wrapText="1"/>
    </xf>
    <xf numFmtId="0" fontId="10" fillId="7" borderId="15" xfId="17" applyNumberFormat="1" applyFont="1" applyFill="1" applyBorder="1" applyAlignment="1" applyProtection="1">
      <alignment horizontal="center" vertical="center" wrapText="1"/>
      <protection locked="0"/>
    </xf>
    <xf numFmtId="0" fontId="10" fillId="7" borderId="16" xfId="17" applyNumberFormat="1" applyFont="1" applyFill="1" applyBorder="1" applyAlignment="1" applyProtection="1">
      <alignment horizontal="center" vertical="center" wrapText="1"/>
      <protection locked="0"/>
    </xf>
    <xf numFmtId="0" fontId="0" fillId="7" borderId="2"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xf>
    <xf numFmtId="0" fontId="0" fillId="2" borderId="3" xfId="0" applyFill="1" applyBorder="1" applyAlignment="1" applyProtection="1">
      <alignment vertical="center"/>
      <protection/>
    </xf>
    <xf numFmtId="0" fontId="0" fillId="2" borderId="17" xfId="0" applyFill="1" applyBorder="1" applyAlignment="1" applyProtection="1">
      <alignment vertical="center"/>
      <protection/>
    </xf>
    <xf numFmtId="14" fontId="1" fillId="2" borderId="9" xfId="0" applyNumberFormat="1" applyFont="1" applyFill="1" applyBorder="1" applyAlignment="1" applyProtection="1">
      <alignment vertical="center" wrapText="1"/>
      <protection/>
    </xf>
    <xf numFmtId="0" fontId="11" fillId="0" borderId="0" xfId="0" applyFont="1" applyBorder="1" applyAlignment="1" applyProtection="1">
      <alignment vertical="center"/>
      <protection locked="0"/>
    </xf>
    <xf numFmtId="14" fontId="0" fillId="7" borderId="1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right" vertical="center"/>
      <protection/>
    </xf>
    <xf numFmtId="0" fontId="0" fillId="2" borderId="18" xfId="0" applyFill="1" applyBorder="1" applyAlignment="1" applyProtection="1">
      <alignment vertical="center"/>
      <protection/>
    </xf>
    <xf numFmtId="0" fontId="10" fillId="7" borderId="19" xfId="0" applyFont="1" applyFill="1" applyBorder="1" applyAlignment="1" applyProtection="1">
      <alignment horizontal="center" vertical="center"/>
      <protection locked="0"/>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6" borderId="2" xfId="0" applyFont="1" applyFill="1" applyBorder="1" applyAlignment="1">
      <alignment horizontal="left"/>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0" fillId="2" borderId="0" xfId="0" applyFill="1" applyBorder="1" applyAlignment="1" applyProtection="1">
      <alignment horizontal="left" vertical="center"/>
      <protection/>
    </xf>
    <xf numFmtId="0" fontId="0" fillId="2" borderId="3" xfId="0" applyFill="1" applyBorder="1" applyAlignment="1" applyProtection="1">
      <alignment horizontal="left" vertical="center"/>
      <protection/>
    </xf>
    <xf numFmtId="0" fontId="7" fillId="4" borderId="4" xfId="0" applyFont="1" applyFill="1" applyBorder="1" applyAlignment="1" applyProtection="1">
      <alignment horizontal="left"/>
      <protection/>
    </xf>
    <xf numFmtId="0" fontId="1" fillId="2" borderId="7" xfId="0" applyFont="1" applyFill="1" applyBorder="1" applyAlignment="1" applyProtection="1">
      <alignment horizontal="center"/>
      <protection/>
    </xf>
    <xf numFmtId="0" fontId="6" fillId="4" borderId="24" xfId="0" applyFont="1" applyFill="1" applyBorder="1" applyAlignment="1" applyProtection="1">
      <alignment horizontal="left"/>
      <protection/>
    </xf>
    <xf numFmtId="0" fontId="6" fillId="4" borderId="25" xfId="0" applyFont="1" applyFill="1" applyBorder="1" applyAlignment="1" applyProtection="1">
      <alignment horizontal="left"/>
      <protection/>
    </xf>
    <xf numFmtId="0" fontId="6" fillId="4" borderId="26" xfId="0" applyFont="1" applyFill="1" applyBorder="1" applyAlignment="1" applyProtection="1">
      <alignment horizontal="left"/>
      <protection/>
    </xf>
    <xf numFmtId="0" fontId="0" fillId="2" borderId="27" xfId="0" applyFill="1" applyBorder="1" applyAlignment="1" applyProtection="1">
      <alignment/>
      <protection/>
    </xf>
    <xf numFmtId="0" fontId="0" fillId="0" borderId="28" xfId="0" applyBorder="1" applyAlignment="1">
      <alignment/>
    </xf>
    <xf numFmtId="0" fontId="0" fillId="0" borderId="29" xfId="0" applyBorder="1" applyAlignment="1">
      <alignment/>
    </xf>
    <xf numFmtId="0" fontId="0" fillId="0" borderId="1" xfId="0" applyBorder="1" applyAlignment="1">
      <alignment/>
    </xf>
    <xf numFmtId="0" fontId="0" fillId="0" borderId="0" xfId="0" applyBorder="1" applyAlignment="1">
      <alignment/>
    </xf>
    <xf numFmtId="0" fontId="0" fillId="0" borderId="3" xfId="0"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20" fillId="2" borderId="1" xfId="0" applyFont="1" applyFill="1" applyBorder="1" applyAlignment="1" applyProtection="1">
      <alignment horizontal="left" vertical="center"/>
      <protection/>
    </xf>
    <xf numFmtId="0" fontId="20" fillId="2" borderId="0" xfId="0" applyFont="1" applyFill="1" applyBorder="1" applyAlignment="1" applyProtection="1">
      <alignment horizontal="left" vertical="center"/>
      <protection/>
    </xf>
    <xf numFmtId="0" fontId="1" fillId="0" borderId="7" xfId="0" applyFont="1" applyBorder="1" applyAlignment="1" applyProtection="1">
      <alignment horizontal="right" vertical="center" wrapText="1"/>
      <protection/>
    </xf>
    <xf numFmtId="0" fontId="10" fillId="7" borderId="30" xfId="0" applyFont="1" applyFill="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6" fillId="4" borderId="4" xfId="0" applyFont="1" applyFill="1" applyBorder="1" applyAlignment="1" applyProtection="1">
      <alignment horizontal="left"/>
      <protection/>
    </xf>
    <xf numFmtId="0" fontId="6" fillId="4" borderId="5" xfId="0" applyFont="1" applyFill="1" applyBorder="1" applyAlignment="1" applyProtection="1">
      <alignment horizontal="left"/>
      <protection/>
    </xf>
    <xf numFmtId="0" fontId="6" fillId="4" borderId="7" xfId="0" applyFont="1" applyFill="1" applyBorder="1" applyAlignment="1" applyProtection="1">
      <alignment horizontal="left"/>
      <protection/>
    </xf>
    <xf numFmtId="0" fontId="6" fillId="4" borderId="6" xfId="0" applyFont="1" applyFill="1" applyBorder="1" applyAlignment="1" applyProtection="1">
      <alignment horizontal="left"/>
      <protection/>
    </xf>
    <xf numFmtId="0" fontId="11" fillId="2" borderId="4" xfId="0" applyFont="1" applyFill="1" applyBorder="1" applyAlignment="1" applyProtection="1">
      <alignment horizontal="left" vertical="center" wrapText="1"/>
      <protection/>
    </xf>
    <xf numFmtId="0" fontId="11" fillId="2" borderId="5" xfId="0" applyFont="1" applyFill="1" applyBorder="1" applyAlignment="1" applyProtection="1">
      <alignment horizontal="left" vertical="center" wrapText="1"/>
      <protection/>
    </xf>
    <xf numFmtId="0" fontId="11" fillId="2" borderId="6" xfId="0" applyFont="1" applyFill="1" applyBorder="1" applyAlignment="1" applyProtection="1">
      <alignment horizontal="left" vertical="center" wrapText="1"/>
      <protection/>
    </xf>
    <xf numFmtId="0" fontId="10" fillId="7" borderId="32" xfId="0" applyFont="1" applyFill="1" applyBorder="1" applyAlignment="1" applyProtection="1">
      <alignment horizontal="left" vertical="center"/>
      <protection locked="0"/>
    </xf>
    <xf numFmtId="0" fontId="10" fillId="7" borderId="31" xfId="0" applyFont="1" applyFill="1" applyBorder="1" applyAlignment="1" applyProtection="1">
      <alignment horizontal="left" vertical="center"/>
      <protection locked="0"/>
    </xf>
    <xf numFmtId="0" fontId="12" fillId="7" borderId="13" xfId="0" applyFont="1" applyFill="1" applyBorder="1" applyAlignment="1" applyProtection="1">
      <alignment horizontal="center" vertical="center" wrapText="1"/>
      <protection locked="0"/>
    </xf>
    <xf numFmtId="0" fontId="12" fillId="7" borderId="14" xfId="0" applyFont="1" applyFill="1" applyBorder="1" applyAlignment="1" applyProtection="1">
      <alignment horizontal="center" vertical="center" wrapText="1"/>
      <protection locked="0"/>
    </xf>
    <xf numFmtId="0" fontId="0" fillId="2" borderId="1" xfId="0" applyFill="1" applyBorder="1" applyAlignment="1" applyProtection="1">
      <alignment horizontal="left" vertical="center"/>
      <protection/>
    </xf>
    <xf numFmtId="0" fontId="7" fillId="4" borderId="5" xfId="0" applyFont="1" applyFill="1" applyBorder="1" applyAlignment="1" applyProtection="1">
      <alignment horizontal="left"/>
      <protection/>
    </xf>
    <xf numFmtId="0" fontId="7" fillId="4" borderId="6" xfId="0" applyFont="1" applyFill="1" applyBorder="1" applyAlignment="1" applyProtection="1">
      <alignment horizontal="left"/>
      <protection/>
    </xf>
    <xf numFmtId="0" fontId="7" fillId="4" borderId="4" xfId="0" applyFont="1" applyFill="1" applyBorder="1" applyAlignment="1" applyProtection="1">
      <alignment horizontal="left" vertical="center"/>
      <protection/>
    </xf>
    <xf numFmtId="0" fontId="7" fillId="4" borderId="5" xfId="0" applyFont="1" applyFill="1" applyBorder="1" applyAlignment="1" applyProtection="1">
      <alignment horizontal="left" vertical="center"/>
      <protection/>
    </xf>
    <xf numFmtId="0" fontId="7" fillId="4" borderId="6" xfId="0" applyFont="1" applyFill="1" applyBorder="1" applyAlignment="1" applyProtection="1">
      <alignment horizontal="left" vertical="center"/>
      <protection/>
    </xf>
    <xf numFmtId="0" fontId="0" fillId="7" borderId="4" xfId="0" applyFont="1" applyFill="1" applyBorder="1" applyAlignment="1" applyProtection="1">
      <alignment horizontal="left" vertical="top" wrapText="1"/>
      <protection locked="0"/>
    </xf>
    <xf numFmtId="0" fontId="0" fillId="7" borderId="5" xfId="0" applyFont="1" applyFill="1" applyBorder="1" applyAlignment="1" applyProtection="1">
      <alignment horizontal="left" vertical="top" wrapText="1"/>
      <protection locked="0"/>
    </xf>
    <xf numFmtId="0" fontId="0" fillId="7" borderId="6" xfId="0" applyFont="1" applyFill="1" applyBorder="1" applyAlignment="1" applyProtection="1">
      <alignment horizontal="left" vertical="top" wrapText="1"/>
      <protection locked="0"/>
    </xf>
    <xf numFmtId="0" fontId="0" fillId="2" borderId="27" xfId="0" applyFont="1" applyFill="1" applyBorder="1" applyAlignment="1" applyProtection="1">
      <alignment horizontal="left" vertical="center" wrapText="1"/>
      <protection/>
    </xf>
    <xf numFmtId="0" fontId="0" fillId="2" borderId="28" xfId="0" applyFont="1" applyFill="1" applyBorder="1" applyAlignment="1" applyProtection="1">
      <alignment horizontal="left" vertical="center" wrapText="1"/>
      <protection/>
    </xf>
    <xf numFmtId="0" fontId="0" fillId="2" borderId="29" xfId="0" applyFont="1" applyFill="1" applyBorder="1" applyAlignment="1" applyProtection="1">
      <alignment horizontal="left" vertical="center" wrapText="1"/>
      <protection/>
    </xf>
    <xf numFmtId="0" fontId="0" fillId="2" borderId="1" xfId="0" applyFont="1" applyFill="1" applyBorder="1" applyAlignment="1" applyProtection="1">
      <alignment horizontal="left" vertical="center" wrapText="1"/>
      <protection/>
    </xf>
    <xf numFmtId="0" fontId="0" fillId="2" borderId="0" xfId="0" applyFont="1" applyFill="1" applyBorder="1" applyAlignment="1" applyProtection="1">
      <alignment horizontal="left" vertical="center" wrapText="1"/>
      <protection/>
    </xf>
    <xf numFmtId="0" fontId="0" fillId="2" borderId="3" xfId="0" applyFont="1" applyFill="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2" borderId="4" xfId="0" applyFont="1" applyFill="1" applyBorder="1" applyAlignment="1" applyProtection="1">
      <alignment horizontal="left" vertical="top" wrapText="1"/>
      <protection/>
    </xf>
    <xf numFmtId="0" fontId="0" fillId="2" borderId="5" xfId="0" applyFont="1" applyFill="1" applyBorder="1" applyAlignment="1" applyProtection="1">
      <alignment horizontal="left" vertical="top" wrapText="1"/>
      <protection/>
    </xf>
    <xf numFmtId="0" fontId="0" fillId="2" borderId="6" xfId="0" applyFont="1" applyFill="1" applyBorder="1" applyAlignment="1" applyProtection="1">
      <alignment horizontal="left" vertical="top" wrapText="1"/>
      <protection/>
    </xf>
    <xf numFmtId="0" fontId="12" fillId="7" borderId="18" xfId="0" applyFont="1" applyFill="1" applyBorder="1" applyAlignment="1" applyProtection="1">
      <alignment horizontal="center" vertical="center" wrapText="1"/>
      <protection locked="0"/>
    </xf>
    <xf numFmtId="0" fontId="12" fillId="7" borderId="17" xfId="0" applyFont="1" applyFill="1" applyBorder="1" applyAlignment="1" applyProtection="1">
      <alignment horizontal="center" vertical="center" wrapText="1"/>
      <protection locked="0"/>
    </xf>
    <xf numFmtId="0" fontId="15" fillId="8" borderId="27" xfId="0" applyFont="1" applyFill="1" applyBorder="1" applyAlignment="1" applyProtection="1">
      <alignment horizontal="center"/>
      <protection/>
    </xf>
    <xf numFmtId="0" fontId="15" fillId="8" borderId="28" xfId="0" applyFont="1" applyFill="1" applyBorder="1" applyAlignment="1" applyProtection="1">
      <alignment horizontal="center"/>
      <protection/>
    </xf>
    <xf numFmtId="0" fontId="15" fillId="8" borderId="29" xfId="0" applyFont="1" applyFill="1" applyBorder="1" applyAlignment="1" applyProtection="1">
      <alignment horizontal="center"/>
      <protection/>
    </xf>
    <xf numFmtId="0" fontId="9" fillId="3" borderId="4" xfId="0" applyFont="1" applyFill="1" applyBorder="1" applyAlignment="1" applyProtection="1">
      <alignment horizontal="center" vertical="center" wrapText="1"/>
      <protection/>
    </xf>
    <xf numFmtId="0" fontId="9" fillId="3" borderId="6" xfId="0" applyFont="1" applyFill="1" applyBorder="1" applyAlignment="1" applyProtection="1">
      <alignment horizontal="center" vertical="center" wrapText="1"/>
      <protection/>
    </xf>
    <xf numFmtId="0" fontId="9" fillId="3" borderId="5" xfId="0" applyFont="1" applyFill="1" applyBorder="1" applyAlignment="1" applyProtection="1">
      <alignment horizontal="center" vertical="center" wrapText="1"/>
      <protection/>
    </xf>
    <xf numFmtId="0" fontId="14" fillId="2" borderId="5" xfId="0" applyFont="1" applyFill="1" applyBorder="1" applyAlignment="1" applyProtection="1">
      <alignment horizontal="left" vertical="center" wrapText="1"/>
      <protection/>
    </xf>
    <xf numFmtId="0" fontId="14" fillId="2" borderId="6" xfId="0" applyFont="1" applyFill="1" applyBorder="1" applyAlignment="1" applyProtection="1">
      <alignment horizontal="left" vertical="center" wrapText="1"/>
      <protection/>
    </xf>
    <xf numFmtId="0" fontId="12" fillId="7" borderId="12"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6" fillId="8" borderId="8" xfId="0" applyFont="1" applyFill="1" applyBorder="1" applyAlignment="1" applyProtection="1">
      <alignment horizontal="center"/>
      <protection/>
    </xf>
    <xf numFmtId="0" fontId="16" fillId="8" borderId="7" xfId="0" applyFont="1" applyFill="1" applyBorder="1" applyAlignment="1" applyProtection="1">
      <alignment horizontal="center"/>
      <protection/>
    </xf>
    <xf numFmtId="0" fontId="16" fillId="8" borderId="9" xfId="0" applyFont="1" applyFill="1" applyBorder="1" applyAlignment="1" applyProtection="1">
      <alignment horizontal="center"/>
      <protection/>
    </xf>
    <xf numFmtId="0" fontId="5" fillId="9" borderId="4" xfId="0" applyFont="1" applyFill="1" applyBorder="1" applyAlignment="1" applyProtection="1">
      <alignment horizontal="center" vertical="center"/>
      <protection/>
    </xf>
    <xf numFmtId="0" fontId="5" fillId="9" borderId="5" xfId="0" applyFont="1" applyFill="1" applyBorder="1" applyAlignment="1" applyProtection="1">
      <alignment horizontal="center" vertical="center"/>
      <protection/>
    </xf>
    <xf numFmtId="0" fontId="5" fillId="9" borderId="6" xfId="0" applyFont="1" applyFill="1" applyBorder="1" applyAlignment="1" applyProtection="1">
      <alignment horizontal="center" vertical="center"/>
      <protection/>
    </xf>
    <xf numFmtId="0" fontId="7" fillId="4"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180975</xdr:rowOff>
    </xdr:from>
    <xdr:to>
      <xdr:col>2</xdr:col>
      <xdr:colOff>552450</xdr:colOff>
      <xdr:row>2</xdr:row>
      <xdr:rowOff>66675</xdr:rowOff>
    </xdr:to>
    <xdr:pic>
      <xdr:nvPicPr>
        <xdr:cNvPr id="1" name="Picture 51"/>
        <xdr:cNvPicPr preferRelativeResize="1">
          <a:picLocks noChangeAspect="1"/>
        </xdr:cNvPicPr>
      </xdr:nvPicPr>
      <xdr:blipFill>
        <a:blip r:embed="rId1"/>
        <a:stretch>
          <a:fillRect/>
        </a:stretch>
      </xdr:blipFill>
      <xdr:spPr>
        <a:xfrm>
          <a:off x="228600" y="180975"/>
          <a:ext cx="13620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1"/>
  </sheetPr>
  <dimension ref="A1:R53"/>
  <sheetViews>
    <sheetView zoomScaleSheetLayoutView="100" workbookViewId="0" topLeftCell="A15">
      <selection activeCell="A12" sqref="A12:B12"/>
    </sheetView>
  </sheetViews>
  <sheetFormatPr defaultColWidth="9.140625" defaultRowHeight="12.75"/>
  <cols>
    <col min="1" max="1" width="7.57421875" style="0" customWidth="1"/>
    <col min="2" max="2" width="8.00390625" style="0" customWidth="1"/>
    <col min="3" max="3" width="12.7109375" style="0" customWidth="1"/>
    <col min="4" max="4" width="12.7109375" style="1" customWidth="1"/>
    <col min="5" max="9" width="12.7109375" style="0" customWidth="1"/>
    <col min="10" max="10" width="12.7109375" style="1" customWidth="1"/>
    <col min="11" max="11" width="12.7109375" style="0" customWidth="1"/>
    <col min="14" max="14" width="24.8515625" style="0" customWidth="1"/>
    <col min="15" max="15" width="9.8515625" style="3" customWidth="1"/>
    <col min="16" max="17" width="9.140625" style="2" customWidth="1"/>
    <col min="18" max="18" width="57.140625" style="2" customWidth="1"/>
  </cols>
  <sheetData>
    <row r="1" spans="1:18" ht="26.25" customHeight="1">
      <c r="A1" s="76"/>
      <c r="B1" s="77"/>
      <c r="C1" s="78"/>
      <c r="D1" s="124" t="s">
        <v>24</v>
      </c>
      <c r="E1" s="125"/>
      <c r="F1" s="125"/>
      <c r="G1" s="125"/>
      <c r="H1" s="125"/>
      <c r="I1" s="125"/>
      <c r="J1" s="125"/>
      <c r="K1" s="126"/>
      <c r="L1" s="15"/>
      <c r="P1" s="28" t="s">
        <v>13</v>
      </c>
      <c r="R1" s="31" t="s">
        <v>17</v>
      </c>
    </row>
    <row r="2" spans="1:18" ht="15" customHeight="1">
      <c r="A2" s="79"/>
      <c r="B2" s="80"/>
      <c r="C2" s="81"/>
      <c r="D2" s="134" t="s">
        <v>14</v>
      </c>
      <c r="E2" s="135"/>
      <c r="F2" s="135"/>
      <c r="G2" s="135"/>
      <c r="H2" s="135"/>
      <c r="I2" s="135"/>
      <c r="J2" s="135"/>
      <c r="K2" s="136"/>
      <c r="P2" s="43">
        <v>0.1</v>
      </c>
      <c r="R2" s="30" t="str">
        <f>IF('Enhance Tab'!A3&lt;&gt;"",'Enhance Tab'!A3,"")</f>
        <v>EPM03 A&amp; B  Risk Control</v>
      </c>
    </row>
    <row r="3" spans="1:18" ht="17.25" customHeight="1">
      <c r="A3" s="82"/>
      <c r="B3" s="83"/>
      <c r="C3" s="84"/>
      <c r="D3" s="137" t="s">
        <v>33</v>
      </c>
      <c r="E3" s="138"/>
      <c r="F3" s="138"/>
      <c r="G3" s="138"/>
      <c r="H3" s="138"/>
      <c r="I3" s="138"/>
      <c r="J3" s="138"/>
      <c r="K3" s="139"/>
      <c r="P3" s="43">
        <v>0.2</v>
      </c>
      <c r="R3" s="30" t="str">
        <f>IF('Enhance Tab'!A4&lt;&gt;"",'Enhance Tab'!A4,"")</f>
        <v>EPM07 Manage Buffers on Cropland</v>
      </c>
    </row>
    <row r="4" spans="1:18" ht="20.25" customHeight="1">
      <c r="A4" s="61" t="s">
        <v>4</v>
      </c>
      <c r="B4" s="88"/>
      <c r="C4" s="97"/>
      <c r="D4" s="98"/>
      <c r="E4" s="33" t="s">
        <v>3</v>
      </c>
      <c r="F4" s="88"/>
      <c r="G4" s="89"/>
      <c r="H4" s="34" t="s">
        <v>9</v>
      </c>
      <c r="I4" s="63"/>
      <c r="J4" s="59"/>
      <c r="K4" s="35"/>
      <c r="P4" s="43">
        <v>0.3</v>
      </c>
      <c r="R4" s="30" t="str">
        <f>IF('Enhance Tab'!A5&lt;&gt;"",'Enhance Tab'!A5,"")</f>
        <v>EPM16 Three or More Mitigation Actions and Irrigation Water </v>
      </c>
    </row>
    <row r="5" spans="1:18" ht="20.25" customHeight="1">
      <c r="A5" s="85" t="s">
        <v>19</v>
      </c>
      <c r="B5" s="86"/>
      <c r="C5" s="86"/>
      <c r="D5" s="86"/>
      <c r="E5" s="86"/>
      <c r="F5" s="16" t="s">
        <v>6</v>
      </c>
      <c r="G5" s="32">
        <f ca="1">TODAY()</f>
        <v>38761</v>
      </c>
      <c r="H5" s="87" t="s">
        <v>0</v>
      </c>
      <c r="I5" s="87"/>
      <c r="J5" s="60"/>
      <c r="K5" s="58"/>
      <c r="P5" s="43">
        <v>0.4</v>
      </c>
      <c r="R5" s="30">
        <f>IF('Enhance Tab'!A6&lt;&gt;"",'Enhance Tab'!A6,"")</f>
      </c>
    </row>
    <row r="6" spans="1:18" ht="15.75">
      <c r="A6" s="90" t="s">
        <v>7</v>
      </c>
      <c r="B6" s="91"/>
      <c r="C6" s="91"/>
      <c r="D6" s="91"/>
      <c r="E6" s="91"/>
      <c r="F6" s="91"/>
      <c r="G6" s="91"/>
      <c r="H6" s="91"/>
      <c r="I6" s="91"/>
      <c r="J6" s="92"/>
      <c r="K6" s="93"/>
      <c r="P6" s="43">
        <v>0.5</v>
      </c>
      <c r="R6" s="30">
        <f>IF('Enhance Tab'!A7&lt;&gt;"",'Enhance Tab'!A7,"")</f>
      </c>
    </row>
    <row r="7" spans="1:18" ht="72" customHeight="1">
      <c r="A7" s="94" t="s">
        <v>25</v>
      </c>
      <c r="B7" s="130"/>
      <c r="C7" s="130"/>
      <c r="D7" s="130"/>
      <c r="E7" s="130"/>
      <c r="F7" s="130"/>
      <c r="G7" s="130"/>
      <c r="H7" s="130"/>
      <c r="I7" s="130"/>
      <c r="J7" s="130"/>
      <c r="K7" s="131"/>
      <c r="P7" s="43">
        <v>0.6</v>
      </c>
      <c r="R7" s="30">
        <f>IF('Enhance Tab'!A8&lt;&gt;"",'Enhance Tab'!A8,"")</f>
      </c>
    </row>
    <row r="8" spans="1:18" ht="15.75">
      <c r="A8" s="25" t="s">
        <v>18</v>
      </c>
      <c r="B8" s="26"/>
      <c r="C8" s="26"/>
      <c r="D8" s="26"/>
      <c r="E8" s="26"/>
      <c r="F8" s="26"/>
      <c r="G8" s="26"/>
      <c r="H8" s="26"/>
      <c r="I8" s="26"/>
      <c r="J8" s="26"/>
      <c r="K8" s="27"/>
      <c r="P8" s="43">
        <v>0.7</v>
      </c>
      <c r="R8" s="30">
        <f>IF('Enhance Tab'!A9&lt;&gt;"",'Enhance Tab'!A9,"")</f>
      </c>
    </row>
    <row r="9" spans="1:18" ht="48" customHeight="1">
      <c r="A9" s="94" t="s">
        <v>26</v>
      </c>
      <c r="B9" s="95"/>
      <c r="C9" s="95"/>
      <c r="D9" s="95"/>
      <c r="E9" s="95"/>
      <c r="F9" s="95"/>
      <c r="G9" s="95"/>
      <c r="H9" s="95"/>
      <c r="I9" s="95"/>
      <c r="J9" s="95"/>
      <c r="K9" s="96"/>
      <c r="L9" s="4"/>
      <c r="P9" s="43">
        <v>0.8</v>
      </c>
      <c r="R9" s="30">
        <f>IF('Enhance Tab'!A10&lt;&gt;"",'Enhance Tab'!A10,"")</f>
      </c>
    </row>
    <row r="10" spans="1:18" ht="15.75">
      <c r="A10" s="73" t="s">
        <v>22</v>
      </c>
      <c r="B10" s="74"/>
      <c r="C10" s="74"/>
      <c r="D10" s="74"/>
      <c r="E10" s="74"/>
      <c r="F10" s="74"/>
      <c r="G10" s="74"/>
      <c r="H10" s="74"/>
      <c r="I10" s="74"/>
      <c r="J10" s="74"/>
      <c r="K10" s="75"/>
      <c r="L10" s="5"/>
      <c r="P10" s="43">
        <v>0.9</v>
      </c>
      <c r="R10" s="30">
        <f>IF('Enhance Tab'!A11&lt;&gt;"",'Enhance Tab'!A11,"")</f>
      </c>
    </row>
    <row r="11" spans="1:18" ht="15">
      <c r="A11" s="127" t="s">
        <v>1</v>
      </c>
      <c r="B11" s="128"/>
      <c r="C11" s="127" t="s">
        <v>2</v>
      </c>
      <c r="D11" s="129"/>
      <c r="E11" s="129"/>
      <c r="F11" s="129"/>
      <c r="G11" s="129"/>
      <c r="H11" s="129"/>
      <c r="I11" s="129"/>
      <c r="J11" s="128"/>
      <c r="K11" s="19" t="s">
        <v>10</v>
      </c>
      <c r="L11" s="6"/>
      <c r="P11" s="43">
        <v>1</v>
      </c>
      <c r="R11" s="30">
        <f>IF('Enhance Tab'!A12&lt;&gt;"",'Enhance Tab'!A12,"")</f>
      </c>
    </row>
    <row r="12" spans="1:18" ht="132" customHeight="1">
      <c r="A12" s="122"/>
      <c r="B12" s="123"/>
      <c r="C12" s="116">
        <f>IF(A12="","",VLOOKUP(A12,'Enhance Tab'!$A$3:$B$16,2))</f>
      </c>
      <c r="D12" s="116"/>
      <c r="E12" s="116"/>
      <c r="F12" s="116"/>
      <c r="G12" s="116"/>
      <c r="H12" s="116"/>
      <c r="I12" s="116"/>
      <c r="J12" s="116"/>
      <c r="K12" s="52"/>
      <c r="L12" s="6"/>
      <c r="P12" s="43">
        <v>1.1</v>
      </c>
      <c r="R12" s="30">
        <f>IF('Enhance Tab'!A13&lt;&gt;"",'Enhance Tab'!A13,"")</f>
      </c>
    </row>
    <row r="13" spans="1:18" ht="194.25" customHeight="1" hidden="1">
      <c r="A13" s="132"/>
      <c r="B13" s="133"/>
      <c r="C13" s="117">
        <f>IF(A13="","",VLOOKUP(A13,'Enhance Tab'!$A$3:$B$16,2))</f>
      </c>
      <c r="D13" s="117"/>
      <c r="E13" s="117"/>
      <c r="F13" s="117"/>
      <c r="G13" s="117"/>
      <c r="H13" s="117"/>
      <c r="I13" s="117"/>
      <c r="J13" s="117"/>
      <c r="K13" s="42"/>
      <c r="L13" s="6"/>
      <c r="P13" s="43">
        <v>1.2</v>
      </c>
      <c r="R13" s="30">
        <f>IF('Enhance Tab'!A14&lt;&gt;"",'Enhance Tab'!A14,"")</f>
      </c>
    </row>
    <row r="14" spans="1:18" ht="132" customHeight="1">
      <c r="A14" s="99"/>
      <c r="B14" s="100"/>
      <c r="C14" s="118">
        <f>IF(A14="","",VLOOKUP(A14,'Enhance Tab'!$A$3:$B$16,2))</f>
      </c>
      <c r="D14" s="118"/>
      <c r="E14" s="118"/>
      <c r="F14" s="118"/>
      <c r="G14" s="118"/>
      <c r="H14" s="118"/>
      <c r="I14" s="118"/>
      <c r="J14" s="118"/>
      <c r="K14" s="53"/>
      <c r="L14" s="6"/>
      <c r="P14" s="43">
        <v>1.3</v>
      </c>
      <c r="R14" s="30">
        <f>IF('Enhance Tab'!A15&lt;&gt;"",'Enhance Tab'!A15,"")</f>
      </c>
    </row>
    <row r="15" spans="1:18" ht="15.75">
      <c r="A15" s="25" t="s">
        <v>23</v>
      </c>
      <c r="B15" s="26"/>
      <c r="C15" s="26"/>
      <c r="D15" s="26"/>
      <c r="E15" s="26"/>
      <c r="F15" s="26"/>
      <c r="G15" s="26"/>
      <c r="H15" s="26"/>
      <c r="I15" s="26"/>
      <c r="J15" s="26"/>
      <c r="K15" s="27"/>
      <c r="L15" s="6"/>
      <c r="P15" s="43">
        <v>1.4</v>
      </c>
      <c r="R15" s="30">
        <f>IF('Enhance Tab'!A16&lt;&gt;"",'Enhance Tab'!A16,"")</f>
      </c>
    </row>
    <row r="16" spans="1:18" ht="15">
      <c r="A16" s="127" t="s">
        <v>1</v>
      </c>
      <c r="B16" s="128"/>
      <c r="C16" s="129" t="s">
        <v>2</v>
      </c>
      <c r="D16" s="129"/>
      <c r="E16" s="129"/>
      <c r="F16" s="129"/>
      <c r="G16" s="129"/>
      <c r="H16" s="129"/>
      <c r="I16" s="129"/>
      <c r="J16" s="128"/>
      <c r="K16" s="19" t="s">
        <v>10</v>
      </c>
      <c r="L16" s="6"/>
      <c r="P16" s="43"/>
      <c r="R16" s="30">
        <f>IF('Enhance Tab'!A17&lt;&gt;"",'Enhance Tab'!A17,"")</f>
      </c>
    </row>
    <row r="17" spans="1:18" ht="132" customHeight="1">
      <c r="A17" s="122"/>
      <c r="B17" s="123"/>
      <c r="C17" s="116">
        <f>IF(A17="","",VLOOKUP(A17,'Enhance Tab'!$A$3:$B$16,2))</f>
      </c>
      <c r="D17" s="116"/>
      <c r="E17" s="116"/>
      <c r="F17" s="116"/>
      <c r="G17" s="116"/>
      <c r="H17" s="116"/>
      <c r="I17" s="116"/>
      <c r="J17" s="116"/>
      <c r="K17" s="52"/>
      <c r="L17" s="6"/>
      <c r="P17" s="43"/>
      <c r="R17" s="30">
        <f>IF('Enhance Tab'!A18&lt;&gt;"",'Enhance Tab'!A18,"")</f>
      </c>
    </row>
    <row r="18" spans="1:18" s="8" customFormat="1" ht="16.5" customHeight="1">
      <c r="A18" s="71" t="s">
        <v>8</v>
      </c>
      <c r="B18" s="102"/>
      <c r="C18" s="102"/>
      <c r="D18" s="102"/>
      <c r="E18" s="102"/>
      <c r="F18" s="102"/>
      <c r="G18" s="102"/>
      <c r="H18" s="102"/>
      <c r="I18" s="102"/>
      <c r="J18" s="102"/>
      <c r="K18" s="103"/>
      <c r="L18" s="7"/>
      <c r="O18" s="9"/>
      <c r="P18" s="44"/>
      <c r="Q18" s="10"/>
      <c r="R18" s="30"/>
    </row>
    <row r="19" spans="1:18" s="8" customFormat="1" ht="39.75" customHeight="1">
      <c r="A19" s="119" t="s">
        <v>27</v>
      </c>
      <c r="B19" s="120"/>
      <c r="C19" s="120"/>
      <c r="D19" s="120"/>
      <c r="E19" s="120"/>
      <c r="F19" s="120"/>
      <c r="G19" s="120"/>
      <c r="H19" s="120"/>
      <c r="I19" s="120"/>
      <c r="J19" s="120"/>
      <c r="K19" s="121"/>
      <c r="L19" s="7"/>
      <c r="O19" s="9"/>
      <c r="P19" s="44"/>
      <c r="Q19" s="10"/>
      <c r="R19" s="30"/>
    </row>
    <row r="20" spans="1:18" s="8" customFormat="1" ht="66" customHeight="1">
      <c r="A20" s="107"/>
      <c r="B20" s="108"/>
      <c r="C20" s="108"/>
      <c r="D20" s="108"/>
      <c r="E20" s="108"/>
      <c r="F20" s="108"/>
      <c r="G20" s="108"/>
      <c r="H20" s="108"/>
      <c r="I20" s="108"/>
      <c r="J20" s="108"/>
      <c r="K20" s="109"/>
      <c r="L20" s="7"/>
      <c r="O20" s="9"/>
      <c r="P20" s="44"/>
      <c r="Q20" s="10"/>
      <c r="R20" s="30"/>
    </row>
    <row r="21" spans="1:18" s="8" customFormat="1" ht="16.5" customHeight="1">
      <c r="A21" s="104" t="s">
        <v>11</v>
      </c>
      <c r="B21" s="105"/>
      <c r="C21" s="105"/>
      <c r="D21" s="105"/>
      <c r="E21" s="105"/>
      <c r="F21" s="105"/>
      <c r="G21" s="105"/>
      <c r="H21" s="105"/>
      <c r="I21" s="105"/>
      <c r="J21" s="105"/>
      <c r="K21" s="106"/>
      <c r="L21" s="11"/>
      <c r="O21" s="9"/>
      <c r="P21" s="44">
        <v>1.6</v>
      </c>
      <c r="Q21" s="10"/>
      <c r="R21" s="30"/>
    </row>
    <row r="22" spans="1:18" s="8" customFormat="1" ht="14.25">
      <c r="A22" s="110" t="s">
        <v>12</v>
      </c>
      <c r="B22" s="111"/>
      <c r="C22" s="111"/>
      <c r="D22" s="111"/>
      <c r="E22" s="111"/>
      <c r="F22" s="111"/>
      <c r="G22" s="111"/>
      <c r="H22" s="111"/>
      <c r="I22" s="111"/>
      <c r="J22" s="111"/>
      <c r="K22" s="112"/>
      <c r="L22" s="11"/>
      <c r="O22" s="9"/>
      <c r="P22" s="44">
        <v>1.7</v>
      </c>
      <c r="Q22" s="10"/>
      <c r="R22" s="30"/>
    </row>
    <row r="23" spans="1:18" s="8" customFormat="1" ht="17.25" customHeight="1">
      <c r="A23" s="17"/>
      <c r="B23" s="16" t="s">
        <v>4</v>
      </c>
      <c r="C23" s="45"/>
      <c r="D23" s="45"/>
      <c r="E23" s="45"/>
      <c r="F23" s="20" t="s">
        <v>6</v>
      </c>
      <c r="G23" s="36"/>
      <c r="H23" s="21"/>
      <c r="I23" s="21"/>
      <c r="J23" s="21"/>
      <c r="K23" s="22"/>
      <c r="L23" s="11"/>
      <c r="O23" s="9"/>
      <c r="P23" s="44">
        <v>1.8</v>
      </c>
      <c r="Q23" s="10"/>
      <c r="R23" s="30"/>
    </row>
    <row r="24" spans="1:18" s="8" customFormat="1" ht="15.75" customHeight="1">
      <c r="A24" s="113" t="s">
        <v>20</v>
      </c>
      <c r="B24" s="114"/>
      <c r="C24" s="114"/>
      <c r="D24" s="114"/>
      <c r="E24" s="114"/>
      <c r="F24" s="114"/>
      <c r="G24" s="114"/>
      <c r="H24" s="114"/>
      <c r="I24" s="114"/>
      <c r="J24" s="114"/>
      <c r="K24" s="115"/>
      <c r="L24" s="11"/>
      <c r="O24" s="9"/>
      <c r="P24" s="44">
        <v>1.9</v>
      </c>
      <c r="Q24" s="10"/>
      <c r="R24" s="30"/>
    </row>
    <row r="25" spans="1:18" s="8" customFormat="1" ht="23.25" customHeight="1">
      <c r="A25" s="23"/>
      <c r="B25" s="24" t="s">
        <v>5</v>
      </c>
      <c r="C25" s="45"/>
      <c r="D25" s="45"/>
      <c r="E25" s="45"/>
      <c r="F25" s="20" t="s">
        <v>6</v>
      </c>
      <c r="G25" s="36"/>
      <c r="H25" s="21"/>
      <c r="I25" s="21"/>
      <c r="J25" s="21"/>
      <c r="K25" s="22"/>
      <c r="L25" s="12"/>
      <c r="O25" s="9"/>
      <c r="P25" s="44">
        <v>2</v>
      </c>
      <c r="Q25" s="10"/>
      <c r="R25" s="30"/>
    </row>
    <row r="26" spans="1:18" s="8" customFormat="1" ht="15.75" customHeight="1">
      <c r="A26" s="101" t="s">
        <v>21</v>
      </c>
      <c r="B26" s="69"/>
      <c r="C26" s="69"/>
      <c r="D26" s="69"/>
      <c r="E26" s="69"/>
      <c r="F26" s="69"/>
      <c r="G26" s="69"/>
      <c r="H26" s="69"/>
      <c r="I26" s="69"/>
      <c r="J26" s="69"/>
      <c r="K26" s="70"/>
      <c r="O26" s="9"/>
      <c r="P26" s="10"/>
      <c r="Q26" s="10"/>
      <c r="R26" s="30"/>
    </row>
    <row r="27" spans="1:18" s="8" customFormat="1" ht="15.75" customHeight="1">
      <c r="A27" s="54">
        <v>2005</v>
      </c>
      <c r="B27" s="55">
        <f>A27+1</f>
        <v>2006</v>
      </c>
      <c r="C27" s="55">
        <f aca="true" t="shared" si="0" ref="C27:J27">B27+1</f>
        <v>2007</v>
      </c>
      <c r="D27" s="55">
        <f t="shared" si="0"/>
        <v>2008</v>
      </c>
      <c r="E27" s="55">
        <f t="shared" si="0"/>
        <v>2009</v>
      </c>
      <c r="F27" s="55">
        <f t="shared" si="0"/>
        <v>2010</v>
      </c>
      <c r="G27" s="55">
        <f t="shared" si="0"/>
        <v>2011</v>
      </c>
      <c r="H27" s="55">
        <f t="shared" si="0"/>
        <v>2012</v>
      </c>
      <c r="I27" s="55">
        <f t="shared" si="0"/>
        <v>2013</v>
      </c>
      <c r="J27" s="55">
        <f t="shared" si="0"/>
        <v>2014</v>
      </c>
      <c r="K27" s="37"/>
      <c r="O27" s="9"/>
      <c r="P27" s="10"/>
      <c r="Q27" s="10"/>
      <c r="R27" s="30"/>
    </row>
    <row r="28" spans="1:18" s="8" customFormat="1" ht="15.75" customHeight="1">
      <c r="A28" s="62"/>
      <c r="B28" s="57"/>
      <c r="C28" s="57"/>
      <c r="D28" s="57"/>
      <c r="E28" s="57"/>
      <c r="F28" s="57"/>
      <c r="G28" s="57"/>
      <c r="H28" s="57"/>
      <c r="I28" s="57"/>
      <c r="J28" s="57"/>
      <c r="K28" s="56"/>
      <c r="O28" s="9"/>
      <c r="P28" s="10"/>
      <c r="Q28" s="10"/>
      <c r="R28" s="30"/>
    </row>
    <row r="29" spans="1:18" s="8" customFormat="1" ht="6.75" customHeight="1">
      <c r="A29" s="38"/>
      <c r="B29" s="72"/>
      <c r="C29" s="72"/>
      <c r="D29" s="39"/>
      <c r="E29" s="40"/>
      <c r="F29" s="40"/>
      <c r="G29" s="40"/>
      <c r="H29" s="40"/>
      <c r="I29" s="40"/>
      <c r="J29" s="39"/>
      <c r="K29" s="41"/>
      <c r="O29" s="9"/>
      <c r="P29" s="10"/>
      <c r="Q29" s="10"/>
      <c r="R29" s="30"/>
    </row>
    <row r="30" spans="1:18" s="8" customFormat="1" ht="6.75" customHeight="1">
      <c r="A30" s="13"/>
      <c r="B30" s="13"/>
      <c r="C30" s="13"/>
      <c r="D30" s="14"/>
      <c r="E30" s="13"/>
      <c r="F30" s="13"/>
      <c r="G30"/>
      <c r="H30"/>
      <c r="I30"/>
      <c r="J30" s="1"/>
      <c r="K30"/>
      <c r="O30" s="9"/>
      <c r="P30" s="10"/>
      <c r="Q30" s="10"/>
      <c r="R30" s="30"/>
    </row>
    <row r="31" spans="1:18" s="8" customFormat="1" ht="21" customHeight="1">
      <c r="A31" s="13"/>
      <c r="B31" s="13"/>
      <c r="C31" s="13"/>
      <c r="D31" s="14"/>
      <c r="E31" s="13"/>
      <c r="F31" s="13"/>
      <c r="G31"/>
      <c r="H31"/>
      <c r="I31"/>
      <c r="J31" s="1"/>
      <c r="K31"/>
      <c r="O31" s="9"/>
      <c r="P31" s="10"/>
      <c r="Q31" s="10"/>
      <c r="R31" s="30"/>
    </row>
    <row r="32" spans="1:18" s="8" customFormat="1" ht="54" customHeight="1">
      <c r="A32" s="13"/>
      <c r="B32" s="13"/>
      <c r="C32" s="13"/>
      <c r="D32" s="14"/>
      <c r="E32" s="13"/>
      <c r="F32" s="13"/>
      <c r="G32"/>
      <c r="H32"/>
      <c r="I32"/>
      <c r="J32" s="1"/>
      <c r="K32"/>
      <c r="L32" s="18"/>
      <c r="O32" s="9"/>
      <c r="P32" s="10"/>
      <c r="Q32" s="10"/>
      <c r="R32" s="30"/>
    </row>
    <row r="33" spans="1:18" s="8" customFormat="1" ht="51" customHeight="1">
      <c r="A33" s="13"/>
      <c r="B33" s="13"/>
      <c r="C33" s="13"/>
      <c r="D33" s="14"/>
      <c r="E33" s="13"/>
      <c r="F33" s="13"/>
      <c r="G33"/>
      <c r="H33"/>
      <c r="I33"/>
      <c r="J33" s="1"/>
      <c r="K33"/>
      <c r="L33" s="18"/>
      <c r="M33"/>
      <c r="O33" s="9"/>
      <c r="P33" s="10"/>
      <c r="Q33" s="10"/>
      <c r="R33" s="30"/>
    </row>
    <row r="34" spans="1:18" s="8" customFormat="1" ht="59.25" customHeight="1">
      <c r="A34"/>
      <c r="B34"/>
      <c r="C34"/>
      <c r="D34" s="1"/>
      <c r="E34"/>
      <c r="F34"/>
      <c r="G34"/>
      <c r="H34"/>
      <c r="I34"/>
      <c r="J34" s="1"/>
      <c r="K34"/>
      <c r="L34" s="18"/>
      <c r="M34"/>
      <c r="O34" s="9"/>
      <c r="P34" s="10"/>
      <c r="Q34" s="10"/>
      <c r="R34" s="10"/>
    </row>
    <row r="35" spans="1:18" s="8" customFormat="1" ht="14.25">
      <c r="A35"/>
      <c r="B35"/>
      <c r="C35"/>
      <c r="D35" s="1"/>
      <c r="E35"/>
      <c r="F35"/>
      <c r="G35"/>
      <c r="H35"/>
      <c r="I35"/>
      <c r="J35" s="1"/>
      <c r="K35"/>
      <c r="L35" s="18"/>
      <c r="M35"/>
      <c r="O35" s="9"/>
      <c r="P35" s="10"/>
      <c r="Q35" s="10"/>
      <c r="R35" s="10"/>
    </row>
    <row r="36" ht="90" customHeight="1">
      <c r="L36" s="18"/>
    </row>
    <row r="37" ht="12.75">
      <c r="L37" s="18"/>
    </row>
    <row r="38" ht="21" customHeight="1">
      <c r="L38" s="18"/>
    </row>
    <row r="39" ht="12.75">
      <c r="L39" s="18"/>
    </row>
    <row r="40" ht="22.5" customHeight="1">
      <c r="L40" s="18"/>
    </row>
    <row r="41" ht="21" customHeight="1">
      <c r="L41" s="18"/>
    </row>
    <row r="42" ht="15.75" customHeight="1">
      <c r="L42" s="18"/>
    </row>
    <row r="43" ht="16.5" customHeight="1">
      <c r="L43" s="18"/>
    </row>
    <row r="44" ht="24" customHeight="1">
      <c r="L44" s="18"/>
    </row>
    <row r="45" ht="8.25" customHeight="1">
      <c r="L45" s="18"/>
    </row>
    <row r="46" ht="15" customHeight="1">
      <c r="L46" s="18"/>
    </row>
    <row r="47" ht="15" customHeight="1">
      <c r="L47" s="18"/>
    </row>
    <row r="48" spans="4:12" ht="30" customHeight="1">
      <c r="D48"/>
      <c r="J48"/>
      <c r="L48" s="18"/>
    </row>
    <row r="49" ht="15" customHeight="1">
      <c r="L49" s="18"/>
    </row>
    <row r="50" ht="15" customHeight="1">
      <c r="L50" s="18"/>
    </row>
    <row r="51" ht="17.25" customHeight="1">
      <c r="L51" s="18"/>
    </row>
    <row r="52" ht="48" customHeight="1">
      <c r="L52" s="18"/>
    </row>
    <row r="53" ht="12.75">
      <c r="L53" s="18"/>
    </row>
    <row r="54" ht="18.75" customHeight="1"/>
    <row r="55" ht="24.75" customHeight="1"/>
    <row r="56" ht="15.75" customHeight="1"/>
    <row r="57" ht="16.5" customHeight="1"/>
    <row r="59" ht="31.5" customHeight="1"/>
    <row r="60" ht="16.5" customHeight="1"/>
    <row r="61" ht="16.5" customHeight="1"/>
    <row r="62" ht="16.5" customHeight="1"/>
    <row r="63" ht="16.5" customHeight="1"/>
    <row r="64" ht="16.5" customHeight="1"/>
    <row r="65" ht="16.5" customHeight="1"/>
    <row r="66" ht="16.5" customHeight="1"/>
    <row r="67" ht="16.5" customHeight="1"/>
    <row r="68" ht="31.5" customHeight="1"/>
    <row r="69" ht="16.5" customHeight="1"/>
    <row r="70" ht="16.5" customHeight="1"/>
    <row r="72" ht="15" customHeight="1"/>
    <row r="73" ht="80.25" customHeight="1"/>
    <row r="75" ht="12" customHeight="1"/>
    <row r="76" ht="12" customHeight="1"/>
    <row r="77" ht="12" customHeight="1"/>
    <row r="78" ht="12" customHeight="1"/>
    <row r="79" ht="12" customHeight="1"/>
    <row r="80" ht="12" customHeight="1"/>
  </sheetData>
  <sheetProtection sheet="1" objects="1" scenarios="1"/>
  <mergeCells count="32">
    <mergeCell ref="D1:K1"/>
    <mergeCell ref="A16:B16"/>
    <mergeCell ref="C16:J16"/>
    <mergeCell ref="A7:K7"/>
    <mergeCell ref="A12:B12"/>
    <mergeCell ref="A11:B11"/>
    <mergeCell ref="C11:J11"/>
    <mergeCell ref="A13:B13"/>
    <mergeCell ref="D2:K2"/>
    <mergeCell ref="D3:K3"/>
    <mergeCell ref="C12:J12"/>
    <mergeCell ref="C13:J13"/>
    <mergeCell ref="C14:J14"/>
    <mergeCell ref="A19:K19"/>
    <mergeCell ref="C17:J17"/>
    <mergeCell ref="A17:B17"/>
    <mergeCell ref="A26:K26"/>
    <mergeCell ref="A18:K18"/>
    <mergeCell ref="A21:K21"/>
    <mergeCell ref="A20:K20"/>
    <mergeCell ref="A22:K22"/>
    <mergeCell ref="A24:K24"/>
    <mergeCell ref="B29:C29"/>
    <mergeCell ref="A10:K10"/>
    <mergeCell ref="A1:C3"/>
    <mergeCell ref="A5:E5"/>
    <mergeCell ref="H5:I5"/>
    <mergeCell ref="F4:G4"/>
    <mergeCell ref="A6:K6"/>
    <mergeCell ref="A9:K9"/>
    <mergeCell ref="B4:D4"/>
    <mergeCell ref="A14:B14"/>
  </mergeCells>
  <dataValidations count="1">
    <dataValidation type="list" allowBlank="1" showInputMessage="1" showErrorMessage="1" sqref="A12:A14 A17">
      <formula1>$R$2:$R$16</formula1>
    </dataValidation>
  </dataValidations>
  <printOptions/>
  <pageMargins left="0.55" right="0.28" top="0.49" bottom="0.54" header="0.21" footer="0.2"/>
  <pageSetup horizontalDpi="300" verticalDpi="300" orientation="landscape" r:id="rId2"/>
  <headerFooter alignWithMargins="0">
    <oddFooter>&amp;CPage &amp;P</oddFooter>
  </headerFooter>
  <rowBreaks count="1" manualBreakCount="1">
    <brk id="14" max="10" man="1"/>
  </rowBreaks>
  <drawing r:id="rId1"/>
</worksheet>
</file>

<file path=xl/worksheets/sheet2.xml><?xml version="1.0" encoding="utf-8"?>
<worksheet xmlns="http://schemas.openxmlformats.org/spreadsheetml/2006/main" xmlns:r="http://schemas.openxmlformats.org/officeDocument/2006/relationships">
  <sheetPr codeName="Sheet2">
    <tabColor indexed="48"/>
  </sheetPr>
  <dimension ref="A1:E16"/>
  <sheetViews>
    <sheetView tabSelected="1" workbookViewId="0" topLeftCell="A1">
      <selection activeCell="C3" sqref="C3"/>
    </sheetView>
  </sheetViews>
  <sheetFormatPr defaultColWidth="9.140625" defaultRowHeight="12.75"/>
  <cols>
    <col min="1" max="1" width="15.28125" style="0" customWidth="1"/>
    <col min="2" max="2" width="109.7109375" style="0" customWidth="1"/>
  </cols>
  <sheetData>
    <row r="1" spans="1:2" ht="15.75">
      <c r="A1" s="140" t="s">
        <v>28</v>
      </c>
      <c r="B1" s="140"/>
    </row>
    <row r="2" spans="1:2" ht="30.75" thickBot="1">
      <c r="A2" s="47" t="s">
        <v>15</v>
      </c>
      <c r="B2" s="66" t="s">
        <v>16</v>
      </c>
    </row>
    <row r="3" spans="1:5" ht="162.75" customHeight="1" thickBot="1">
      <c r="A3" s="64" t="s">
        <v>34</v>
      </c>
      <c r="B3" s="67" t="s">
        <v>35</v>
      </c>
      <c r="C3" s="29"/>
      <c r="D3" s="29"/>
      <c r="E3" s="29"/>
    </row>
    <row r="4" spans="1:2" ht="147" thickBot="1">
      <c r="A4" s="65" t="s">
        <v>31</v>
      </c>
      <c r="B4" s="68" t="s">
        <v>30</v>
      </c>
    </row>
    <row r="5" spans="1:2" ht="167.25" customHeight="1" thickBot="1">
      <c r="A5" s="64" t="s">
        <v>32</v>
      </c>
      <c r="B5" s="67" t="s">
        <v>29</v>
      </c>
    </row>
    <row r="6" spans="1:2" ht="14.25">
      <c r="A6" s="48"/>
      <c r="B6" s="46"/>
    </row>
    <row r="7" spans="1:2" ht="70.5" customHeight="1">
      <c r="A7" s="48"/>
      <c r="B7" s="46"/>
    </row>
    <row r="8" spans="1:2" ht="14.25">
      <c r="A8" s="48"/>
      <c r="B8" s="46"/>
    </row>
    <row r="9" spans="1:2" ht="14.25">
      <c r="A9" s="48"/>
      <c r="B9" s="46"/>
    </row>
    <row r="10" spans="1:2" ht="14.25">
      <c r="A10" s="48"/>
      <c r="B10" s="46"/>
    </row>
    <row r="11" spans="1:2" ht="14.25">
      <c r="A11" s="49"/>
      <c r="B11" s="46"/>
    </row>
    <row r="12" spans="1:2" ht="14.25">
      <c r="A12" s="48"/>
      <c r="B12" s="46"/>
    </row>
    <row r="13" spans="1:2" ht="14.25">
      <c r="A13" s="48"/>
      <c r="B13" s="46"/>
    </row>
    <row r="14" spans="1:2" ht="14.25">
      <c r="A14" s="48"/>
      <c r="B14" s="46"/>
    </row>
    <row r="15" spans="1:2" ht="14.25">
      <c r="A15" s="48"/>
      <c r="B15" s="46"/>
    </row>
    <row r="16" spans="1:2" ht="82.5" customHeight="1">
      <c r="A16" s="50"/>
      <c r="B16" s="51"/>
    </row>
  </sheetData>
  <sheetProtection sheet="1" objects="1" scenarios="1"/>
  <mergeCells count="1">
    <mergeCell ref="A1:B1"/>
  </mergeCells>
  <printOptions/>
  <pageMargins left="0.75" right="0.75" top="0.61" bottom="0.76" header="0.5" footer="0.5"/>
  <pageSetup horizontalDpi="600" verticalDpi="60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FOTG Section IV - Job Sheet 328</dc:title>
  <dc:subject/>
  <dc:creator>USDA, NRCS</dc:creator>
  <cp:keywords/>
  <dc:description/>
  <cp:lastModifiedBy>leah.ricke</cp:lastModifiedBy>
  <cp:lastPrinted>2005-04-13T22:31:54Z</cp:lastPrinted>
  <dcterms:created xsi:type="dcterms:W3CDTF">2000-09-14T22:00:50Z</dcterms:created>
  <dcterms:modified xsi:type="dcterms:W3CDTF">2006-02-13T21:58:10Z</dcterms:modified>
  <cp:category/>
  <cp:version/>
  <cp:contentType/>
  <cp:contentStatus/>
</cp:coreProperties>
</file>