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260" windowHeight="8580" tabRatio="728" activeTab="0"/>
  </bookViews>
  <sheets>
    <sheet name="Overview" sheetId="1" r:id="rId1"/>
    <sheet name="Support" sheetId="2" r:id="rId2"/>
    <sheet name="A. Model System Legacy-Tiered" sheetId="3" r:id="rId3"/>
    <sheet name="B. System To TRM-SRM Guidance" sheetId="4" r:id="rId4"/>
    <sheet name="C. Deployment Info Guidance" sheetId="5" r:id="rId5"/>
    <sheet name="D. Enclave and Member Sys Info" sheetId="6" r:id="rId6"/>
    <sheet name="E. System Interface Guidance" sheetId="7" r:id="rId7"/>
    <sheet name="F. OPTIONAL -Add Bureau Systems" sheetId="8" r:id="rId8"/>
    <sheet name="Model Sys Template - Print Me" sheetId="9" r:id="rId9"/>
    <sheet name="System to TRM (Offline)" sheetId="10" r:id="rId10"/>
    <sheet name="System to SRM (Offline)" sheetId="11" r:id="rId11"/>
    <sheet name="DEPLOY- PROCESSING-NODE" sheetId="12" r:id="rId12"/>
    <sheet name="DEPLOY-LOCATION-NODE" sheetId="13" r:id="rId13"/>
    <sheet name="ENCLAVE List" sheetId="14" r:id="rId14"/>
    <sheet name="Bureau Systems Bulk List" sheetId="15" r:id="rId15"/>
    <sheet name="LOOKUPS" sheetId="16" state="hidden" r:id="rId16"/>
    <sheet name="TRM with Descriptions -No Specs" sheetId="17" r:id="rId17"/>
    <sheet name="TRM Components Catalog - Specs" sheetId="18" r:id="rId18"/>
    <sheet name="SRM Report with Descriptions" sheetId="19" r:id="rId19"/>
  </sheets>
  <externalReferences>
    <externalReference r:id="rId22"/>
  </externalReferences>
  <definedNames>
    <definedName name="BFA">'LOOKUPS'!$H$2:$H$9</definedName>
    <definedName name="BoolValues">'[1]LookupValues'!$K$2:$K$3</definedName>
    <definedName name="BusinessFocusArea">'[1]LookupValues'!$I$2:$I$11</definedName>
    <definedName name="CAPhaseValues">'[1]LookupValues'!$L$2:$L$6</definedName>
    <definedName name="LNODE">'LOOKUPS'!$E$2:$E$7</definedName>
    <definedName name="LOC">'DEPLOY-LOCATION-NODE'!$A:$A</definedName>
    <definedName name="MONTH">'LOOKUPS'!$B$2:$B$14</definedName>
    <definedName name="OPSTAT">'LOOKUPS'!$F$2:$F$8</definedName>
    <definedName name="OpStatValues">'[1]LookupValues'!$B$2:$B$8</definedName>
    <definedName name="ORG">'LOOKUPS'!$D$2:$D$171</definedName>
    <definedName name="OrgValues">'[1]LookupValues'!$J$2:$J$140</definedName>
    <definedName name="PNODE">'LOOKUPS'!$A$2:$A$3</definedName>
    <definedName name="_xlnm.Print_Area" localSheetId="17">'TRM Components Catalog - Specs'!#REF!</definedName>
    <definedName name="PROC">'DEPLOY- PROCESSING-NODE'!$A:$A</definedName>
    <definedName name="SDLC">'LOOKUPS'!$G$2:$G$9</definedName>
    <definedName name="SDLCValues">'[1]LookupValues'!$C$2:$C$9</definedName>
    <definedName name="SecurityApplicationCategory">'[1]LookupValues'!$G$2:$G$8</definedName>
    <definedName name="SecurityApplicationType">'[1]LookupValues'!$F$2:$F$7</definedName>
    <definedName name="SecurityCertificationLevel">'[1]LookupValues'!$H$2:$H$6</definedName>
    <definedName name="SRM">'SRM Report with Descriptions'!$H$2:$H$169</definedName>
    <definedName name="TRM">'TRM Components Catalog - Specs'!$I$2:$I$939</definedName>
    <definedName name="YEAR">'LOOKUPS'!$C$2:$C$27</definedName>
  </definedNames>
  <calcPr fullCalcOnLoad="1"/>
</workbook>
</file>

<file path=xl/sharedStrings.xml><?xml version="1.0" encoding="utf-8"?>
<sst xmlns="http://schemas.openxmlformats.org/spreadsheetml/2006/main" count="9686" uniqueCount="2399">
  <si>
    <t>Object Request Broker (ORB): Distributed Component Object Model (DCOM)</t>
  </si>
  <si>
    <t>ODBC</t>
  </si>
  <si>
    <t>ODBC is a database programming interface from Microsoft that provides a common language for Windows applications to access databases on a network. ODBC is made up of the function calls programmers write into their applications and the ODBC drivers themselves.</t>
  </si>
  <si>
    <t>Open Shortest Path First Protocol (OSPF)</t>
  </si>
  <si>
    <t>"(Version &gt; 1.2)"</t>
  </si>
  <si>
    <t>OpenView  [Network Management -Full (FCAPS) Fault Mgmt, Config., Acctg., Perform</t>
  </si>
  <si>
    <t>OpenView [Network Management -Components of (FCAPS)]</t>
  </si>
  <si>
    <t>Openview[Other Applications -Event Fault Manager]</t>
  </si>
  <si>
    <t>Optivity [Other Applications -Network Element Manager]</t>
  </si>
  <si>
    <t>Optivity [Utilities -Terminal Emulators]</t>
  </si>
  <si>
    <t>"(Version &gt; 8.1)"</t>
  </si>
  <si>
    <t>Oracle import/export,</t>
  </si>
  <si>
    <t>Other Full (FCAPS) Fault Mgmt</t>
  </si>
  <si>
    <t>Config.</t>
  </si>
  <si>
    <t>Acctg.</t>
  </si>
  <si>
    <t>Performance and Security Technology</t>
  </si>
  <si>
    <t>"Use this specification for current (not obsolete)  Full (FCAPS) Fault Mgmt, Conf"</t>
  </si>
  <si>
    <t>"&gt; =5.2"</t>
  </si>
  <si>
    <t>PC Anywhere [Other Applications -Desktop Remote Control]</t>
  </si>
  <si>
    <t>PC Anywhere [Utilities -Miscellaneous]</t>
  </si>
  <si>
    <t>PC Focus</t>
  </si>
  <si>
    <t>"(Version &gt; 5.0)"</t>
  </si>
  <si>
    <t>Performance Profiling</t>
  </si>
  <si>
    <t>Personal Oracle Lite</t>
  </si>
  <si>
    <t>PHP [Platform Dependent -Programming Languages]</t>
  </si>
  <si>
    <t>PL/SQL</t>
  </si>
  <si>
    <t>Programmatic Lanaguage Proprietary to Oracle Databases used for Stored Procedures, functions, and other calls to wrap around SQL DB calls.</t>
  </si>
  <si>
    <t>Pocket PC 2000</t>
  </si>
  <si>
    <t xml:space="preserve">Microsoft’s environment for PDA level devices. </t>
  </si>
  <si>
    <t>Pocket PC Phone Edition</t>
  </si>
  <si>
    <t xml:space="preserve">Microsoft’s environment for internet capable cellular phones. </t>
  </si>
  <si>
    <t>Power Builder [Platform Independent (J2EE) -Programming Languages]</t>
  </si>
  <si>
    <t>Power Designer</t>
  </si>
  <si>
    <t>Printer</t>
  </si>
  <si>
    <t>Privacy: Liberty Alliance</t>
  </si>
  <si>
    <t xml:space="preserve">Policy that deals with the degree to which an individual can determine which personal information is to be shared with whom and for what purpose. </t>
  </si>
  <si>
    <t>Privacy: Platform for Privacy Preferences (P3P)</t>
  </si>
  <si>
    <t>"(Version &gt; 7.1)"</t>
  </si>
  <si>
    <t>"QP: Asset Management Suite version 8.0"</t>
  </si>
  <si>
    <t>Random Access Memory (RAM)</t>
  </si>
  <si>
    <t>Rational Rose UML</t>
  </si>
  <si>
    <t>Receiver</t>
  </si>
  <si>
    <t>Redundant Array of Independent Disks (RAID)</t>
  </si>
  <si>
    <t>Reliability Testing</t>
  </si>
  <si>
    <t>Remedy [Utilities -Configuration Management]</t>
  </si>
  <si>
    <t>Remote Procedure Call (RPC)</t>
  </si>
  <si>
    <t>Requirements Management and Traceability</t>
  </si>
  <si>
    <t>Resource Description Framework (RDF)</t>
  </si>
  <si>
    <t xml:space="preserve">RDF – (Resource Description Framework (emerging)) provides a lightweight ontology system to support the exchange of knowledge on the Web.  It integrates a variety of web-based metadata activities including sitemaps, content ratings, stream channel definitions, search engine data collection (web crawling), digital library collections, and distributed authoring, using XML as interchange syntax.  RDF is the foundation for the Semantic Web envisioned by Tim Berners-Lee - an extension of the current web in which information is given well-defined meaning, better enabling computers and people to work in cooperation.  </t>
  </si>
  <si>
    <t>RISC Architecture [Servers/Computers -Desktop]</t>
  </si>
  <si>
    <t>RISC Architecture [Servers/Computers -Laptop]</t>
  </si>
  <si>
    <t>RISC Architecture [Servers/Computers -Servers]</t>
  </si>
  <si>
    <t>Router</t>
  </si>
  <si>
    <t>Routing Information Protocol (RIP)</t>
  </si>
  <si>
    <t>S/MIME – (Secure Multipurpose Internet Mail Extensions) provides a consistent way to send and receive secure MIME data. Based on the Internet MIME standard, S/MIME provides cryptographic security services for electronic messaging applications: authentication, message integrity and non-repudiation of origin (using digital signatures) and data confidentiality (using encryption).  S/MIME is not restricted to mail; it can be used with any transport mechanism that transports MIME data, such as HTTP.</t>
  </si>
  <si>
    <t>"(Version &gt; 2.3)"</t>
  </si>
  <si>
    <t xml:space="preserve">SAML – (Security Assertion Markup Language) is an XML-based framework for exchanging security information expressed in the form of assertions about subjects, where a subject is an entity (either human or computer) that has an identity in some security domain.  SAML is expected to play a key role in the Federal-wide E-Authentication initiative, and is supported by both the Liberty Alliance and WS-Security.  </t>
  </si>
  <si>
    <t>SDE Connects [Integrated Development Environment -Geospatial Components]</t>
  </si>
  <si>
    <t>"(Version &gt; 8.5)"</t>
  </si>
  <si>
    <t>Section 508</t>
  </si>
  <si>
    <t>Section 508 requires that Federal agencies' electronic and information technology is accessible to people with disabilities, including employees and members of the public.</t>
  </si>
  <si>
    <t>Secure Shell (SSH)</t>
  </si>
  <si>
    <t>Secure Sockets Layer (SSL)</t>
  </si>
  <si>
    <t>An open, non-proprietary protocol for securing data communications across computer networks. SSL is sandwiched between the application protocol (such as HTTP, Telnet, FTP, and NNTP) and the connection protocol (such as TCP/IP, UDP).  SSL provides server authentication, message integrity, data encryption, and optional client authentication for TCP/IP connections.</t>
  </si>
  <si>
    <t>Policy that deals with the protection of data against unauthorized access.</t>
  </si>
  <si>
    <t>Simple Key Management Protocol (SKIP)</t>
  </si>
  <si>
    <t>Simple Mail Transfer Protocol (SMTP)</t>
  </si>
  <si>
    <t>SMTP (RFC821) – (Simple Mail Transfer Protocol) facilitates transfer of electronic-mail messages.  It specifies how two systems are to interact, and the messages format used to control the transfer of electronic mail.</t>
  </si>
  <si>
    <t xml:space="preserve">These consist of the protocols that define the format and structure of data and information that is either accessed from a directory or exchanged through communications. </t>
  </si>
  <si>
    <t xml:space="preserve">SNMP V3 – (Simple Network Management Protocol) eliminates several of the security vulnerabilities in earlier version. </t>
  </si>
  <si>
    <t>Simple Object Access Protocol (SOAP)</t>
  </si>
  <si>
    <t xml:space="preserve">SOAP provides HTTP/XML based remote procedure call capabilities for XML Web Services. </t>
  </si>
  <si>
    <t>"(Version &gt; 4.3)"</t>
  </si>
  <si>
    <t>SNA Suite [Supporting Network Services -Routed LAN protocols]</t>
  </si>
  <si>
    <t>SNA Suite [Supporting Network Services -Routed WAN protocols]</t>
  </si>
  <si>
    <t>SnapGear Router [Network Devices/ Standards -Special Purpose Routers]</t>
  </si>
  <si>
    <t>SnapGear Router [Virtual Private Network (VPN) -Network-to-Network Component]</t>
  </si>
  <si>
    <t>"Version &gt; 1.2"</t>
  </si>
  <si>
    <t>"Version &gt; 3.2"</t>
  </si>
  <si>
    <t>specialized image formats (HDF, GeoTiff, PGM, HVHR (remote sensing unique format</t>
  </si>
  <si>
    <t>S-Plus</t>
  </si>
  <si>
    <t>SQL import/export,</t>
  </si>
  <si>
    <t>Storage Area Network (SAN)</t>
  </si>
  <si>
    <t>Switch</t>
  </si>
  <si>
    <t>Sybase</t>
  </si>
  <si>
    <t>Sybase Interactive Query</t>
  </si>
  <si>
    <t>Symbian Epoc</t>
  </si>
  <si>
    <t xml:space="preserve">A leading environment for web capable cellular phones. </t>
  </si>
  <si>
    <t>System Architect is a comprehensive and powerful modeling solution designed to provide all of the tools necessary for development of successful enterprise systems. It is the only tool to integrate, in one multi-user product, industry-leading support for all major areas of modeling, including business process modeling, object-oriented and component modeling with UML, relational data modeling, and structured analysis and design. All functionality is harnessed within System Architect’s extensible repository with native support for Microsoft VBA. System Architect's latest version provides Simulation capabilities</t>
  </si>
  <si>
    <t xml:space="preserve">System to System involves at least two computers that exchange data or interact with each other independent of human intervention or participation. </t>
  </si>
  <si>
    <t>Systems Management Server (SMS) [Change Management -Desktop Devices]</t>
  </si>
  <si>
    <t>Systems Management Server (SMS) [Deployment Management -Desktop Devices]</t>
  </si>
  <si>
    <t>Systems Management Server (SMS) [Deployment Management -LAN and System Element M</t>
  </si>
  <si>
    <t>Systems Management Server (SMS) [Other Applications -Asset Management]</t>
  </si>
  <si>
    <t>Systems Management Server (SMS) [Other Applications -Software Distribution]</t>
  </si>
  <si>
    <t>Systems Management Server (SMS) [Utilities -Configuration Management</t>
  </si>
  <si>
    <t>T.120</t>
  </si>
  <si>
    <t xml:space="preserve">T.120 –  (International Telecommunications Union (ITU)) contains a series of communication and application protocols and services that provide support for real-time, multipoint data communications. These multipoint facilities are important building blocks for collaborative applications, including desktop data conferencing, and multi-user applications.  </t>
  </si>
  <si>
    <t>T1/T3</t>
  </si>
  <si>
    <t>TACACS+</t>
  </si>
  <si>
    <t>TCP/IP Suite [Supporting Network Services -Routed LAN protocols]</t>
  </si>
  <si>
    <t>TCP/IP – Transport Control Protocol / Internet Protocol is the protocol of the Internet and has become the global standard for communications. TCP provides transport functions, which ensures that the total amount of bytes sent is received correctly at the other end.  IP accepts packets from TCP, adds its own header and delivers a "datagram" to the data link layer protocol. It may also break the packet into fragments to support the maximum transmission unit (MTU) of the network.</t>
  </si>
  <si>
    <t>version 6</t>
  </si>
  <si>
    <t>TCP/IP Suite [Supporting Network Services -Routed WAN protocols]</t>
  </si>
  <si>
    <t>Tivoli Suite [Change Management -Desktop Devices]</t>
  </si>
  <si>
    <t>Tivoli Suite [Deployment Management -Desktop Devices]</t>
  </si>
  <si>
    <t>Tivoli Suite [Other Applications -Asset Management</t>
  </si>
  <si>
    <t>Tivoli Suite [Other Applications -Change Control]</t>
  </si>
  <si>
    <t>Tivoli Suite [Other Applications -LAN and System Element Manager]</t>
  </si>
  <si>
    <t>Tivoli Suite [Other Applications -Performance Management]</t>
  </si>
  <si>
    <t>Tivoli Suite [Other Applications -Software Distribution]</t>
  </si>
  <si>
    <t>Tivoli Suite [Utilities -Configuration Management]</t>
  </si>
  <si>
    <t>TKG2</t>
  </si>
  <si>
    <t xml:space="preserve">TLS – (Transport Layer Security) is the standard for the next generation SSL.  Provides communications privacy over the Internet. The protocol allows client/server applications to communicate in a way that is designed to prevent eavesdropping, tampering, or message forgery.  </t>
  </si>
  <si>
    <t>Token Ring</t>
  </si>
  <si>
    <t>"(Version &gt; 1.1)"</t>
  </si>
  <si>
    <t>Track-it [Change Management -Desktop Devices]</t>
  </si>
  <si>
    <t>Track-it [Utilities -Configuration Management]</t>
  </si>
  <si>
    <t>Transaction Processing Monitor</t>
  </si>
  <si>
    <t>Transceivers</t>
  </si>
  <si>
    <t>Transformation and Formatting</t>
  </si>
  <si>
    <t>Transport Layer Security (TLS)</t>
  </si>
  <si>
    <t>"(Version . 1.5)"</t>
  </si>
  <si>
    <t>Uniform Resource Locator (URL)</t>
  </si>
  <si>
    <t>Universal Data Description Interface (UDDI)</t>
  </si>
  <si>
    <t>"Version &gt; 3.0"</t>
  </si>
  <si>
    <t>Unix OS [Application Servers -Operating System- Unix Design]</t>
  </si>
  <si>
    <t>Unix OS [File Servers -Operating System- Unix Design]</t>
  </si>
  <si>
    <t>Unix OS [Media Servers -Operating System- Unix Design]</t>
  </si>
  <si>
    <t>Unix OS [Messaging Servers -Operating System- Unix Design]</t>
  </si>
  <si>
    <t>Unix OS [Platform Dependent  -Operating System/Desktop]</t>
  </si>
  <si>
    <t>Active Directory [Supporting Network Services -Directory Services]</t>
  </si>
  <si>
    <t>Adager Version 020115 for the HP3000</t>
  </si>
  <si>
    <t>Obsolete</t>
  </si>
  <si>
    <t>Research</t>
  </si>
  <si>
    <t>Adobe Acrobat Suite [Utilities -Graphical Tools]</t>
  </si>
  <si>
    <t>"802.11G"</t>
  </si>
  <si>
    <t>AIT</t>
  </si>
  <si>
    <t>All others</t>
  </si>
  <si>
    <t>Any mode Fiber Optic</t>
  </si>
  <si>
    <t>Apache [Web Servers -Server Software-Linux Design]</t>
  </si>
  <si>
    <t>A widely-used public domain, UNIX-based Web server from the Apache Group (www.apache.org). It is based on, and is a plug-in replacement for, NCSA's HTTPd server Version 1.3. The name came from a body of existing code and many "patch files."</t>
  </si>
  <si>
    <t>Apache [Web Servers -Server Software-NetWare Design]</t>
  </si>
  <si>
    <t>Apache [Web Servers -Server Software-Unix Design]</t>
  </si>
  <si>
    <t>Apache [Web Servers -Server Software-Windows Design]</t>
  </si>
  <si>
    <t>Aperature</t>
  </si>
  <si>
    <t>"(Version &gt; 2.5 for Powerbuilder)"</t>
  </si>
  <si>
    <t>"&lt; OSX (e.g., 7x, 8x, 9x)"</t>
  </si>
  <si>
    <t>AppleTalk  Suite</t>
  </si>
  <si>
    <t>Application Program Interface (API) / Protocol</t>
  </si>
  <si>
    <t>Application Program Interface (API) is a language and message format used by an application program to communicate with the operating system or some other control program such as a database management system (DBMS) or communications protocol. APIs are implemented by writing function calls in the program, which provide the linkage to the required subroutine for execution. Thus, an API implies that some program module is available in the computer to perform the operation or that it must be linked into the existing program to perform the tasks.</t>
  </si>
  <si>
    <t>"Version &gt; 4.0"</t>
  </si>
  <si>
    <t>"Version &gt; 7.0"</t>
  </si>
  <si>
    <t>ARCGIS (shape to jpg, FME -Feature Management Engine),</t>
  </si>
  <si>
    <t>"Version &gt; 8.0"</t>
  </si>
  <si>
    <t>Arcstorm</t>
  </si>
  <si>
    <t xml:space="preserve">Preferred </t>
  </si>
  <si>
    <t>Avaya [Change Management -Network Devices]</t>
  </si>
  <si>
    <t>Avaya Deployment Management -Network Devices]</t>
  </si>
  <si>
    <t>Bindview [Utilities -Security &amp; Assessment tools]</t>
  </si>
  <si>
    <t>Technology that uses transmission via the airwaves (Personal Digital Assistant) A handheld computer that serves as an organizer for personal information. It generally includes at least a name and address database, to-do list and note taker.</t>
  </si>
  <si>
    <t>Border Gateway Protocol (BGP)</t>
  </si>
  <si>
    <t>Border Gateway Protocol (BGP4)</t>
  </si>
  <si>
    <t>Bridge</t>
  </si>
  <si>
    <t>prefered</t>
  </si>
  <si>
    <t>"Versioin &gt; 6.2"</t>
  </si>
  <si>
    <t>Business Cycle Testing</t>
  </si>
  <si>
    <t>Defined</t>
  </si>
  <si>
    <t>Business Process Management</t>
  </si>
  <si>
    <t xml:space="preserve">C is a procedure programming language. </t>
  </si>
  <si>
    <t xml:space="preserve">C-Sharp (C#) is an object-oriented programming language from Microsoft that is based on C++ with elements from Visual Basic and Java. </t>
  </si>
  <si>
    <t>Supporting platforms are hardware or software architectures.  The term originally dealt with only hardware, and it is still used to refer to a CPU model or computer family.</t>
  </si>
  <si>
    <t>Operating System/Desktop</t>
  </si>
  <si>
    <t>Defines the programming languages that are able to execute and run on any platform or operating system.</t>
  </si>
  <si>
    <t>Platform Dependent (MS)</t>
  </si>
  <si>
    <t>Platform Independent (J2EE)</t>
  </si>
  <si>
    <t>Programming Languages</t>
  </si>
  <si>
    <t>Wireless / Mobile</t>
  </si>
  <si>
    <t>Wireless/ Mobile</t>
  </si>
  <si>
    <t>TECHNICAL-SERVICE-AREA</t>
  </si>
  <si>
    <t>TECHNICAL-SERVICE-CATEGORY</t>
  </si>
  <si>
    <t>TECHNICAL-SERVICE-SPEC</t>
  </si>
  <si>
    <t>Version</t>
  </si>
  <si>
    <t>ArcView</t>
  </si>
  <si>
    <t>&gt;8X</t>
  </si>
  <si>
    <t>3x to 8X</t>
  </si>
  <si>
    <t>&lt;3X</t>
  </si>
  <si>
    <t>ArcInfo</t>
  </si>
  <si>
    <t>&gt;8x</t>
  </si>
  <si>
    <t>&lt;8x</t>
  </si>
  <si>
    <t>PC ArcInfo</t>
  </si>
  <si>
    <t>NA</t>
  </si>
  <si>
    <t>IMS</t>
  </si>
  <si>
    <t>ArcPad</t>
  </si>
  <si>
    <t>ArcPad App Builder</t>
  </si>
  <si>
    <t>Survey Analyst</t>
  </si>
  <si>
    <t>COGO</t>
  </si>
  <si>
    <t>Network Analyst</t>
  </si>
  <si>
    <t>Tracking Analyst</t>
  </si>
  <si>
    <t>Spatial Analyst</t>
  </si>
  <si>
    <t>GRID</t>
  </si>
  <si>
    <t>3D Analyst</t>
  </si>
  <si>
    <t>TIN</t>
  </si>
  <si>
    <t>ArcPress</t>
  </si>
  <si>
    <t>Publisher</t>
  </si>
  <si>
    <t>Geostatistical Analyst</t>
  </si>
  <si>
    <t>Street Map</t>
  </si>
  <si>
    <t>MapInfo</t>
  </si>
  <si>
    <t>GeoMedia</t>
  </si>
  <si>
    <t>GeoGraphix</t>
  </si>
  <si>
    <t>IDRISI</t>
  </si>
  <si>
    <t>Integraph Photogrammetry</t>
  </si>
  <si>
    <t>Imagine Suite</t>
  </si>
  <si>
    <t>ENVI</t>
  </si>
  <si>
    <t>PCI</t>
  </si>
  <si>
    <t>Mr. Sid</t>
  </si>
  <si>
    <t>déjà vu</t>
  </si>
  <si>
    <t>EarthVision</t>
  </si>
  <si>
    <t>ER Mapper</t>
  </si>
  <si>
    <t>Oracle</t>
  </si>
  <si>
    <t>SQL Server</t>
  </si>
  <si>
    <t>Access</t>
  </si>
  <si>
    <t>Version &gt; 97</t>
  </si>
  <si>
    <t>Informix</t>
  </si>
  <si>
    <t>DB2</t>
  </si>
  <si>
    <t>ArcReader</t>
  </si>
  <si>
    <t>Crystal Reports</t>
  </si>
  <si>
    <t>ESRI Map Suite</t>
  </si>
  <si>
    <t>Access [Reporting &amp; Analysis]</t>
  </si>
  <si>
    <t>SDE</t>
  </si>
  <si>
    <t>Correspondence Tracking System (CTS)</t>
  </si>
  <si>
    <t>Enterprise Document management</t>
  </si>
  <si>
    <t>ViewStar</t>
  </si>
  <si>
    <t>??</t>
  </si>
  <si>
    <t>Panagon</t>
  </si>
  <si>
    <t>Electronic FOIA Tracking System (EFTS)</t>
  </si>
  <si>
    <t>BlackBerry OS</t>
  </si>
  <si>
    <t>Palm OS</t>
  </si>
  <si>
    <t>Windows OS [XP SP 1]</t>
  </si>
  <si>
    <t>XP SP 1</t>
  </si>
  <si>
    <t>Windows OS [&gt; 2000 SP2]</t>
  </si>
  <si>
    <t>&gt; 2000 SP2</t>
  </si>
  <si>
    <t>Windows OS [&lt; 2000 SP3]</t>
  </si>
  <si>
    <t>&lt; 2000 SP3</t>
  </si>
  <si>
    <t>Apple OS</t>
  </si>
  <si>
    <t>OSX</t>
  </si>
  <si>
    <t>All</t>
  </si>
  <si>
    <t>Windows OS  [2000 Server, Adv. Server &gt; SP2]</t>
  </si>
  <si>
    <t>Windows OS [Server 2003]</t>
  </si>
  <si>
    <t>Server 2003</t>
  </si>
  <si>
    <t>Windows OS [2000 Server, Adv. Server &gt; SP2]</t>
  </si>
  <si>
    <t>HP Open VMS</t>
  </si>
  <si>
    <t>Windows OS [2000 Server, Adv. Server &gt; SP3]</t>
  </si>
  <si>
    <t>IIS [Web Servers / Server Software-Windows Design]</t>
  </si>
  <si>
    <t>&gt; 5</t>
  </si>
  <si>
    <t>v 2</t>
  </si>
  <si>
    <t>Citrix MetaFrame XP</t>
  </si>
  <si>
    <t>N A</t>
  </si>
  <si>
    <t>DVD</t>
  </si>
  <si>
    <t>Magneto Optical</t>
  </si>
  <si>
    <t>CD</t>
  </si>
  <si>
    <t>Tape</t>
  </si>
  <si>
    <t>DLT (Digital Linear Tape)</t>
  </si>
  <si>
    <t>DLT 8000, DLT1, DLT VS80,DLT VS160</t>
  </si>
  <si>
    <t>SDLT (Super Digital Linear Tape)</t>
  </si>
  <si>
    <t>SDLT 320, SDLT 220</t>
  </si>
  <si>
    <t>3590E's</t>
  </si>
  <si>
    <t>DAT tape</t>
  </si>
  <si>
    <t>&gt; 3 or SAIT</t>
  </si>
  <si>
    <t>&lt; 3</t>
  </si>
  <si>
    <t>LTO and Ultrium tape format</t>
  </si>
  <si>
    <t>Network/ Multiple Server</t>
  </si>
  <si>
    <t>Individual Server</t>
  </si>
  <si>
    <t>Intel X86 Architecture [Servers/ Computers / Desktop]</t>
  </si>
  <si>
    <t>Intel X86 Architecture [Servers/ Computers / Laptop]</t>
  </si>
  <si>
    <t>Intel X86 Architecture [Servers/ Computers / Servers]</t>
  </si>
  <si>
    <t>OS/390 Architecture</t>
  </si>
  <si>
    <t>APC</t>
  </si>
  <si>
    <t>&gt;2000</t>
  </si>
  <si>
    <t>Ghost Enterprise Edition</t>
  </si>
  <si>
    <t>&gt;7</t>
  </si>
  <si>
    <t>Drive Image</t>
  </si>
  <si>
    <t>Drive Image 7</t>
  </si>
  <si>
    <t>ImageCast</t>
  </si>
  <si>
    <t>Qualiparc</t>
  </si>
  <si>
    <t>NIM</t>
  </si>
  <si>
    <t>Sysback</t>
  </si>
  <si>
    <t>RIS (Remote Installation Services)</t>
  </si>
  <si>
    <t>Sysprep</t>
  </si>
  <si>
    <t>&gt;3</t>
  </si>
  <si>
    <t>Ripprep</t>
  </si>
  <si>
    <t>Sametime [Online meeting services]</t>
  </si>
  <si>
    <t>NetMeeting + Sharepoint</t>
  </si>
  <si>
    <t>SiteScape</t>
  </si>
  <si>
    <t>Sametime [Instant Messaging]</t>
  </si>
  <si>
    <t>Jabber</t>
  </si>
  <si>
    <t>Microsoft Chat</t>
  </si>
  <si>
    <t>Learning Space</t>
  </si>
  <si>
    <t>Net-G</t>
  </si>
  <si>
    <t>Skill Soft</t>
  </si>
  <si>
    <t>Cisco Universal VPN Client</t>
  </si>
  <si>
    <t>Cisco Hardware Client (3002)</t>
  </si>
  <si>
    <t>Microsoft Client</t>
  </si>
  <si>
    <t>Avaya Client</t>
  </si>
  <si>
    <t>Avaya Concentrator</t>
  </si>
  <si>
    <t>Cisco Concentrator</t>
  </si>
  <si>
    <t>Cisco VPN</t>
  </si>
  <si>
    <t>Avaya VPN</t>
  </si>
  <si>
    <t>Novell E-Directory</t>
  </si>
  <si>
    <t>Domino Directory</t>
  </si>
  <si>
    <t>(version 4)</t>
  </si>
  <si>
    <t>Multicast  Suite [Routed WAN protocols]</t>
  </si>
  <si>
    <t>Multicast  Suite [Routed LAN protocols]</t>
  </si>
  <si>
    <t>Hot Standby Router Protocol (HSRP)</t>
  </si>
  <si>
    <t>Cricket</t>
  </si>
  <si>
    <t>Looking Glass</t>
  </si>
  <si>
    <t>Multi Router Traffic Grapher (MRTG)</t>
  </si>
  <si>
    <t>What's Up Gold</t>
  </si>
  <si>
    <t>SolarWinds</t>
  </si>
  <si>
    <t>Engineering Edition</t>
  </si>
  <si>
    <t>Intermapper</t>
  </si>
  <si>
    <t>Surf Control</t>
  </si>
  <si>
    <t>Web Washer</t>
  </si>
  <si>
    <t>ISA- Internet Security ??</t>
  </si>
  <si>
    <t>Elron Internet Manager</t>
  </si>
  <si>
    <t>Telemate.net</t>
  </si>
  <si>
    <t>Digital Land Mobile Narrow band</t>
  </si>
  <si>
    <t>Analog Land Mobile Narrow band</t>
  </si>
  <si>
    <t>Digital and Analog Land Mobile Non-Narrow  band</t>
  </si>
  <si>
    <t>802.11G Wireless Fidelity (WiFi)</t>
  </si>
  <si>
    <t>802.11A Wireless Fidelity (WiFi)</t>
  </si>
  <si>
    <t>802.11B Wireless Fidelity (WiFi)</t>
  </si>
  <si>
    <t>Real Media Server</t>
  </si>
  <si>
    <t>Windows Media Server</t>
  </si>
  <si>
    <t>Cisco Router 1xxx Series</t>
  </si>
  <si>
    <t>1xxx Series</t>
  </si>
  <si>
    <t>Cisco Router 2XXX Series</t>
  </si>
  <si>
    <t>2XXX Series</t>
  </si>
  <si>
    <t>Cisco Router 3xxx Series</t>
  </si>
  <si>
    <t>3xxx Series</t>
  </si>
  <si>
    <t>Cisco Router 4xxx Series</t>
  </si>
  <si>
    <t>4xxx Series</t>
  </si>
  <si>
    <t>Cisco Router 5XXX Series</t>
  </si>
  <si>
    <t>5XXX Series</t>
  </si>
  <si>
    <t>Cisco Router 7xxx Series</t>
  </si>
  <si>
    <t>7xxx Series</t>
  </si>
  <si>
    <t>Black Diamond Router</t>
  </si>
  <si>
    <t>Hughes Router</t>
  </si>
  <si>
    <t>Cisco Switch 19xx Series</t>
  </si>
  <si>
    <t>19xx Series</t>
  </si>
  <si>
    <t>Cisco Switch 29xx Series</t>
  </si>
  <si>
    <t>29xx Series</t>
  </si>
  <si>
    <t>Cisco Switch 3xxx Series</t>
  </si>
  <si>
    <t>Cisco Switch 4xxx Series</t>
  </si>
  <si>
    <t>Cisco Switch 5xxx Series</t>
  </si>
  <si>
    <t>5xxx Series</t>
  </si>
  <si>
    <t>Cisco Switch 6xxx Series</t>
  </si>
  <si>
    <t>6xxx Series</t>
  </si>
  <si>
    <t>Extreme Switch</t>
  </si>
  <si>
    <t>Summit 48i</t>
  </si>
  <si>
    <t>Summit 24</t>
  </si>
  <si>
    <t>Entarasys Switch</t>
  </si>
  <si>
    <t>E-Series</t>
  </si>
  <si>
    <t>Cabletron Switch</t>
  </si>
  <si>
    <t>3Com Switch</t>
  </si>
  <si>
    <t>1100 Series</t>
  </si>
  <si>
    <t>3600 Series</t>
  </si>
  <si>
    <t>3900? Series</t>
  </si>
  <si>
    <t>Avaya Switch</t>
  </si>
  <si>
    <t>Checkpoint</t>
  </si>
  <si>
    <t>CISCO IOS</t>
  </si>
  <si>
    <t>SonicWall Pro</t>
  </si>
  <si>
    <t>Attack Mitigator, AppSafe</t>
  </si>
  <si>
    <t>Netscreen</t>
  </si>
  <si>
    <t>CyberGard</t>
  </si>
  <si>
    <t>WAN usage</t>
  </si>
  <si>
    <t>LAN usage</t>
  </si>
  <si>
    <t>CAT7, CAT6, CAT5E</t>
  </si>
  <si>
    <t>CAT5</t>
  </si>
  <si>
    <t>CAT4, CAT3</t>
  </si>
  <si>
    <t>WAN</t>
  </si>
  <si>
    <t>ATM</t>
  </si>
  <si>
    <t>Frame Relay</t>
  </si>
  <si>
    <t>Packet over SONET/SDH (POS)</t>
  </si>
  <si>
    <t>ISDN</t>
  </si>
  <si>
    <t>X.25 [Backbone Services]</t>
  </si>
  <si>
    <t>Dial-on-Demand</t>
  </si>
  <si>
    <t>Digital subscriber line (DSL)</t>
  </si>
  <si>
    <t>Cable</t>
  </si>
  <si>
    <t>Satellite</t>
  </si>
  <si>
    <t>ISDN PTP</t>
  </si>
  <si>
    <t>ISDN ISP</t>
  </si>
  <si>
    <t>X.25 [Non-Backbone Services]</t>
  </si>
  <si>
    <t>Wireless</t>
  </si>
  <si>
    <t>PictureTel</t>
  </si>
  <si>
    <t>Polycom</t>
  </si>
  <si>
    <t>MS Office 2000</t>
  </si>
  <si>
    <t>MS Office XP</t>
  </si>
  <si>
    <t>XP</t>
  </si>
  <si>
    <t>MS Office 97</t>
  </si>
  <si>
    <t>MS Office &lt; 97</t>
  </si>
  <si>
    <t>&lt; 97</t>
  </si>
  <si>
    <t>Corel Suite</t>
  </si>
  <si>
    <t>Smartsuite</t>
  </si>
  <si>
    <t>Windows Media Player</t>
  </si>
  <si>
    <t>RealOne Media Player</t>
  </si>
  <si>
    <t>MS Project &gt; 2000</t>
  </si>
  <si>
    <t>&gt; 2000</t>
  </si>
  <si>
    <t>MS Project &lt; 2000</t>
  </si>
  <si>
    <t>&lt; 2000</t>
  </si>
  <si>
    <t>SureTrak</t>
  </si>
  <si>
    <t>Adobe Acrobat Suite</t>
  </si>
  <si>
    <t>(Version &gt; 5)</t>
  </si>
  <si>
    <t>&lt; 5</t>
  </si>
  <si>
    <t>Timbuktu</t>
  </si>
  <si>
    <t>Remote Desktop</t>
  </si>
  <si>
    <t>VNC</t>
  </si>
  <si>
    <t>ReachOut</t>
  </si>
  <si>
    <t>(Version &gt; 2002)</t>
  </si>
  <si>
    <t>Adobe Acrobat Reader</t>
  </si>
  <si>
    <t>WinZip</t>
  </si>
  <si>
    <t>PKZip</t>
  </si>
  <si>
    <t>Stuffit Expander</t>
  </si>
  <si>
    <t>TurboZip</t>
  </si>
  <si>
    <t>Zipit</t>
  </si>
  <si>
    <t>Intellisync</t>
  </si>
  <si>
    <t>Pylon</t>
  </si>
  <si>
    <t>Hot Sync</t>
  </si>
  <si>
    <t>Microsoft Radius/ ADS</t>
  </si>
  <si>
    <t>Safari (MAC OS-X)</t>
  </si>
  <si>
    <t>all</t>
  </si>
  <si>
    <t>Opera</t>
  </si>
  <si>
    <t>Mozilla</t>
  </si>
  <si>
    <t>Cold Fusion Server</t>
  </si>
  <si>
    <t>Tuxedo-Lite (Prolifics)</t>
  </si>
  <si>
    <t>Brio Ondemand Server</t>
  </si>
  <si>
    <t>Websphere</t>
  </si>
  <si>
    <t>Oracle [Application Servers]</t>
  </si>
  <si>
    <t>Domino</t>
  </si>
  <si>
    <t>JAM</t>
  </si>
  <si>
    <t>TOMCAT</t>
  </si>
  <si>
    <t>CITRIX</t>
  </si>
  <si>
    <t>Bea Weblogic</t>
  </si>
  <si>
    <t>ESRI Tools [Application Servers]</t>
  </si>
  <si>
    <t>Sybase EA Server</t>
  </si>
  <si>
    <t>SigmaPlot</t>
  </si>
  <si>
    <t>JBOSS</t>
  </si>
  <si>
    <t>OGC Spatial Portal</t>
  </si>
  <si>
    <t>Portal software (many vendors for research)</t>
  </si>
  <si>
    <t>Oracle [Portal Servers]</t>
  </si>
  <si>
    <t>Brio Server</t>
  </si>
  <si>
    <t>IIS [Web Servers ]</t>
  </si>
  <si>
    <t>Deerfield/Orielly</t>
  </si>
  <si>
    <t>SunOne (formerly iPlanet)</t>
  </si>
  <si>
    <t>Micorosoft Proxy Server</t>
  </si>
  <si>
    <t>Project</t>
  </si>
  <si>
    <t>(Version &gt; 2000)</t>
  </si>
  <si>
    <t>Primavera</t>
  </si>
  <si>
    <t>Macromedia Studio/ Cold Fusion MX</t>
  </si>
  <si>
    <t>Panther [Integrated Development Environment]</t>
  </si>
  <si>
    <t>Prolifics</t>
  </si>
  <si>
    <t>JAM (Prolifics product) [Integrated Development Environment]</t>
  </si>
  <si>
    <t>Visual Studio</t>
  </si>
  <si>
    <t>Websphere Studio App Developer</t>
  </si>
  <si>
    <t>Visual Studio and .NET</t>
  </si>
  <si>
    <t>Oracle Development Suite</t>
  </si>
  <si>
    <t>Power Builder [Integrated Development Environment]</t>
  </si>
  <si>
    <t>IntelliJ</t>
  </si>
  <si>
    <t>J Builder</t>
  </si>
  <si>
    <t>Rational Rose</t>
  </si>
  <si>
    <t>System Architect</t>
  </si>
  <si>
    <t>ERWIN</t>
  </si>
  <si>
    <t>Oracle Designer</t>
  </si>
  <si>
    <t>Version &gt; 2000</t>
  </si>
  <si>
    <t>PB Power Designer</t>
  </si>
  <si>
    <t>Visable Analyst</t>
  </si>
  <si>
    <t>Visio [Modeling]</t>
  </si>
  <si>
    <t>Cognicase</t>
  </si>
  <si>
    <t>Model Mart</t>
  </si>
  <si>
    <t>OrgPlus</t>
  </si>
  <si>
    <t>MVC</t>
  </si>
  <si>
    <t>UML</t>
  </si>
  <si>
    <t>AXIO</t>
  </si>
  <si>
    <t>PVCS [Software Configuration Management]</t>
  </si>
  <si>
    <t>Microsoft Visual Source Safe (software change management)</t>
  </si>
  <si>
    <t>CVS</t>
  </si>
  <si>
    <t>Oracle [Software Configuration Management]</t>
  </si>
  <si>
    <t>Serena</t>
  </si>
  <si>
    <t>Rational ClearCase</t>
  </si>
  <si>
    <t>Bindview [Software Configuration Management]</t>
  </si>
  <si>
    <t>IBM Change Management</t>
  </si>
  <si>
    <t>SCCS</t>
  </si>
  <si>
    <t>Peopletools</t>
  </si>
  <si>
    <t>Regression Testing</t>
  </si>
  <si>
    <t>J Unit</t>
  </si>
  <si>
    <t>PreVueX</t>
  </si>
  <si>
    <t>Mercury Tesing Suite (Win Runner, Load runner, etc.)</t>
  </si>
  <si>
    <t>Rational Testing Suite</t>
  </si>
  <si>
    <t>Remedy [Change Management]</t>
  </si>
  <si>
    <t>PVCS [Change Management]</t>
  </si>
  <si>
    <t>E-Rooms [Change Management]</t>
  </si>
  <si>
    <t>Serena Changeman</t>
  </si>
  <si>
    <t>Microsoft Publisher</t>
  </si>
  <si>
    <t>Adobe Framemaker</t>
  </si>
  <si>
    <t>Adobe Acrobat Suite [Desktop Publishing]</t>
  </si>
  <si>
    <t>Quark Express for Windows</t>
  </si>
  <si>
    <t>MS Office Suite (Version &gt; XP SP2)</t>
  </si>
  <si>
    <t>(Version &gt; XP SP2)</t>
  </si>
  <si>
    <t>(Version &gt; MX)</t>
  </si>
  <si>
    <t>OpenOffice</t>
  </si>
  <si>
    <t>MS Office (Version &gt; 2000)</t>
  </si>
  <si>
    <t>Word Perfect Office</t>
  </si>
  <si>
    <t>GroupWise [Office Automation]</t>
  </si>
  <si>
    <t>Lotus Suite</t>
  </si>
  <si>
    <t>RoboHelp</t>
  </si>
  <si>
    <t>Skillsoft Courseware</t>
  </si>
  <si>
    <t>LittlePlanet Course Development</t>
  </si>
  <si>
    <t>NETQ Course Player</t>
  </si>
  <si>
    <t>MS Sharepoint Server</t>
  </si>
  <si>
    <t>Microsoft Commerical Site Server</t>
  </si>
  <si>
    <t>Delphi</t>
  </si>
  <si>
    <t>CostXpert</t>
  </si>
  <si>
    <t>Purify</t>
  </si>
  <si>
    <t>Paintshop Pro</t>
  </si>
  <si>
    <t>Corel Draw</t>
  </si>
  <si>
    <t>Macromedia Graphical Design Tool</t>
  </si>
  <si>
    <t>AutoCAD</t>
  </si>
  <si>
    <t>(Version &gt; 2000i)</t>
  </si>
  <si>
    <t>FastCAD</t>
  </si>
  <si>
    <t>Camtasia Studio</t>
  </si>
  <si>
    <t>Design CAD LT</t>
  </si>
  <si>
    <t>SYSTAT10</t>
  </si>
  <si>
    <t>Earthinfo</t>
  </si>
  <si>
    <t>SmartDraw</t>
  </si>
  <si>
    <t>Hec_Ras</t>
  </si>
  <si>
    <t>SMS/RMS</t>
  </si>
  <si>
    <t>Hydrosphere</t>
  </si>
  <si>
    <t>SlopeW</t>
  </si>
  <si>
    <t>RipRap</t>
  </si>
  <si>
    <t>Dhi MIKE11 1-D</t>
  </si>
  <si>
    <t>Dhi MIKE21 2-D</t>
  </si>
  <si>
    <t>Mr. Sid Geospatial Encoder</t>
  </si>
  <si>
    <t>CE-QUAL-W2</t>
  </si>
  <si>
    <t>Splus-Windows</t>
  </si>
  <si>
    <t>S-Plus - Unix</t>
  </si>
  <si>
    <t>GIMP</t>
  </si>
  <si>
    <t>Hyena [Utilities / Miscellaneous]</t>
  </si>
  <si>
    <t>Go To My PC</t>
  </si>
  <si>
    <t>Integrated FAX</t>
  </si>
  <si>
    <t>Samba</t>
  </si>
  <si>
    <t>Rumba</t>
  </si>
  <si>
    <t>Renaissance</t>
  </si>
  <si>
    <t>Viewnow</t>
  </si>
  <si>
    <t>Tinyterm</t>
  </si>
  <si>
    <t>Hummingbird</t>
  </si>
  <si>
    <t>MochaSoft</t>
  </si>
  <si>
    <t>WQR</t>
  </si>
  <si>
    <t>Web Term</t>
  </si>
  <si>
    <t>SmartTerm</t>
  </si>
  <si>
    <t>Reflection X</t>
  </si>
  <si>
    <t>.Net [Web Services]</t>
  </si>
  <si>
    <t>J2EE  [Web Services]</t>
  </si>
  <si>
    <t>SOAP [Web Services]</t>
  </si>
  <si>
    <t>XML [Web Services]</t>
  </si>
  <si>
    <t>PL1</t>
  </si>
  <si>
    <t>VB</t>
  </si>
  <si>
    <t>Lotus Script</t>
  </si>
  <si>
    <t>VB for Apps</t>
  </si>
  <si>
    <t>Progress</t>
  </si>
  <si>
    <t>ASP</t>
  </si>
  <si>
    <t>ASP.Net</t>
  </si>
  <si>
    <t>VB Script</t>
  </si>
  <si>
    <t>J Script</t>
  </si>
  <si>
    <t>C#</t>
  </si>
  <si>
    <t>Ingres</t>
  </si>
  <si>
    <t>COBOL</t>
  </si>
  <si>
    <t>FORTRAN</t>
  </si>
  <si>
    <t>C</t>
  </si>
  <si>
    <t>C++</t>
  </si>
  <si>
    <t>VB.Net</t>
  </si>
  <si>
    <t>SQL 92+</t>
  </si>
  <si>
    <t>Python</t>
  </si>
  <si>
    <t>Coldfusion ML</t>
  </si>
  <si>
    <t>JAVA</t>
  </si>
  <si>
    <t>Java Script</t>
  </si>
  <si>
    <t>Perl</t>
  </si>
  <si>
    <t>ECMA Script</t>
  </si>
  <si>
    <t>.NET [Wireless / Mobile]</t>
  </si>
  <si>
    <t>J2EE  [Wireless / Mobile]</t>
  </si>
  <si>
    <t>J2ME  [Wireless / Mobile]</t>
  </si>
  <si>
    <t>Air Panel</t>
  </si>
  <si>
    <t>Seagate Crystal Reports</t>
  </si>
  <si>
    <r>
      <t>A - DOI Inventory/Model Systems</t>
    </r>
    <r>
      <rPr>
        <sz val="10"/>
        <rFont val="Arial"/>
        <family val="0"/>
      </rPr>
      <t xml:space="preserve">
&gt; Inventory List (Ignore Removes and 4 Lines of Biz)
&gt; System Architecture Hierarchy (Sys, Subsys, SCI, Sys Comp)</t>
    </r>
  </si>
  <si>
    <r>
      <t>B -System to TRM and SRM</t>
    </r>
    <r>
      <rPr>
        <sz val="10"/>
        <rFont val="Arial"/>
        <family val="0"/>
      </rPr>
      <t xml:space="preserve">
&gt; System to TRM (already collected)
&gt; System to TRM (and to be collected)
&gt; System to SRM (already collected)
&gt; System to SRM  (and to be collected)
&gt; SRM to System
&gt; TRM to System</t>
    </r>
  </si>
  <si>
    <r>
      <t>C - Deployment</t>
    </r>
    <r>
      <rPr>
        <sz val="10"/>
        <rFont val="Arial"/>
        <family val="0"/>
      </rPr>
      <t xml:space="preserve">
  &gt; System-Component-Instances to Processing Node
  &gt; Processing Nodes
  &gt; Processing Nodes to Location Nodes
  &gt; Location Nodes
  &gt; SCI to PN to LN</t>
    </r>
  </si>
  <si>
    <r>
      <t>D - Enclaves</t>
    </r>
    <r>
      <rPr>
        <sz val="10"/>
        <rFont val="Arial"/>
        <family val="0"/>
      </rPr>
      <t xml:space="preserve">
  &gt; Enclave List</t>
    </r>
  </si>
  <si>
    <r>
      <t>E - System Interface</t>
    </r>
    <r>
      <rPr>
        <sz val="10"/>
        <rFont val="Arial"/>
        <family val="0"/>
      </rPr>
      <t xml:space="preserve">
  &gt; None, this is a Diagram that needs to be created</t>
    </r>
  </si>
  <si>
    <r>
      <t xml:space="preserve">F - Optional - Bureau Systems
</t>
    </r>
    <r>
      <rPr>
        <sz val="10"/>
        <rFont val="Arial"/>
        <family val="2"/>
      </rPr>
      <t>&gt; Inventory List</t>
    </r>
  </si>
  <si>
    <t>Reports available by April 9th, Morning</t>
  </si>
  <si>
    <t>1. Login and Open your BEAR
2. Goto Report Generator
3. Go to the menu File, and select Open Report File
4. Go to directory Bureau-RPTs
5. Open the file PHASE-TWO.RPT
6. Select the Report you want to run
"7. After creating the HTML file, you can save as - make sure to save to the V: drive - that is a mapping to  your local C:
NOTE: If you do not have admin permission save to your C:\tmp or C:\temp directory"</t>
  </si>
  <si>
    <t>A. Modeling System - Legacy or Tiered</t>
  </si>
  <si>
    <t>A. Model System Legacy-Tiered</t>
  </si>
  <si>
    <t>System (Home)</t>
  </si>
  <si>
    <t>Location Node Name
(click to go Home)</t>
  </si>
  <si>
    <t>Processinng Node Name 
(click to go Home)</t>
  </si>
  <si>
    <t>Bureau System Name
(Click here to go Home)</t>
  </si>
  <si>
    <t>FEAPMO.gov</t>
  </si>
  <si>
    <t>GOTO http://dear.nbc.gov</t>
  </si>
  <si>
    <t>If a system is architected with the capability to share some of its ‘components’, than it is important that the system’s record within the BEAR reflect these components.  Eg.  NPS has a Recreation System within the Bear which has several reusable components of which one is “reservation”.  This is important to show this level of detail so that other bureaus who need to support campground reservations can research, identify and potentially reuse.
As well as knowing what components can be shared in the future when developing the modernization blueprint and future component libraries
NOTE: Systems requested to be REMOVED in Phase 1 will still show up in your inventory. They will be REMOVED upon approval by the OCIO. As well, new Systems will show as PENDING until approved by same group.</t>
  </si>
  <si>
    <t>Be able to tie your portfolio to what Lines of Businesses you are supporting.</t>
  </si>
  <si>
    <t>Be able to share your inventory with Security to assure C&amp;A processing of complete systems? As well as share data collected to shave time off of data calls</t>
  </si>
  <si>
    <t>Identify re-usable components for the beginnings of a component library - publish this information to other System Owners or Investment Proposal Efforts</t>
  </si>
  <si>
    <t>Contact your BITSM to get the Asset Valuation Guides - These documents, built prior to the SRM and TRM existing, have Technical, Services, and Deployment Information available
   There may be other Security Documents as well you may want to request (if allowed)</t>
  </si>
  <si>
    <t>Preparation</t>
  </si>
  <si>
    <r>
      <t xml:space="preserve">Go to the </t>
    </r>
    <r>
      <rPr>
        <b/>
        <u val="single"/>
        <sz val="10"/>
        <rFont val="Arial"/>
        <family val="2"/>
      </rPr>
      <t>FAQ Page</t>
    </r>
    <r>
      <rPr>
        <sz val="10"/>
        <rFont val="Arial"/>
        <family val="0"/>
      </rPr>
      <t xml:space="preserve"> and read the powerpoint provided that explains the definitions (visually with descriptions) of how the system architecture relates to each part, why it is built that way, and how to use it</t>
    </r>
  </si>
  <si>
    <t>- If already have a list of Processing Nodes, Location Nodes information, migrate that data into the spreadsheets</t>
  </si>
  <si>
    <t>Region (ex. New Orleans District), State, City, Center-Campus (ex. Denver Federal Center), Building (ex. DFC Bldg 53), Building Area (ex. DFC Bldg 53-3rd Floor)</t>
  </si>
  <si>
    <t xml:space="preserve">If this is a LOGICAL PROCESSING NODE TYPE, please say who the parent  processing node - must be a PROCESSING-NODE that you have already created
</t>
  </si>
  <si>
    <t>The processing node is a logical partition of the parent processing node.  This allows you to make a tree of processing nodes if you have the situation where you have a node split by domains and further by other logical partitioning, etc.</t>
  </si>
  <si>
    <t>Suggest putting the ORG in the name - two major reasons:
1. readability
2. When merging BEARs, to avoid collisions since it is more than likely that similar node names could be existing
traceability can be managed via reports</t>
  </si>
  <si>
    <t>See DOI Directive - Details on benefits of effort</t>
  </si>
  <si>
    <t>IAWG Members</t>
  </si>
  <si>
    <t>Optional Task. Whatever is able to be added by end of Phase II. Will be most likely required with more attributes in Phase III</t>
  </si>
  <si>
    <t>&gt;&gt; Validate your Phase 1 DOI Tracked Inventory;  Checking that it was updated as expected (Use the Wizard)
&gt;&gt; Model the Systems down through Subsystems and System Components</t>
  </si>
  <si>
    <r>
      <t xml:space="preserve">Most importantly, the first few times, work with the IEA support to get the hang of it.
</t>
    </r>
    <r>
      <rPr>
        <b/>
        <sz val="12"/>
        <color indexed="8"/>
        <rFont val="Helv"/>
        <family val="0"/>
      </rPr>
      <t>Best and Simplest Approach:
1. Verify if is Legacy first. If so, you are done for that system.
2. If Tiered, have discussion with your contact, using paper to visualize how you would model it. Speak in their terms capturing in the BEAR System Architecture Terms. Summarize at the end. 
3. Once captured on paper, then model within your BEAR/Popkin - first few times to get mechanics down, leverae IEA Support Team</t>
    </r>
  </si>
  <si>
    <t xml:space="preserve">Click here to go to the Model Systems Template </t>
  </si>
  <si>
    <t>Click here to go to this specifc Powerpoint FAQ on the DOI Web Site</t>
  </si>
  <si>
    <t>If link fails Click here</t>
  </si>
  <si>
    <t>Be able to identify what systems are legacy versus Tiered/Sharable in future</t>
  </si>
  <si>
    <t>Share Portfolio information with CPIC, Investment and Ex. 300 - it’s the beginnings of giving a scope-focus to the Investment proposal process and direction by identifying the scope of what is out there</t>
  </si>
  <si>
    <t>&gt; The wizard tool allows you to navigate Referencem Models Hierarchically (Top-Down) or Keyword Search (Bottom-up) to make finding items easier - get familiar with both to expedite your data entry process (more time for analysis)</t>
  </si>
  <si>
    <t>If you do collect data offline using the templates provided here in, we do not recommend directly loading any spreadsheets that you create that have the System to TRM and System to SRM information. The reason being that the DEAR system has complex KEYs and when making these relationships, it is best managed directly through the System Wizard which manages those rules. There is Admin Training available to get ramped up on how to do this in future if desired.
Instead, suggest as part of your QA, use the Wizard to Check or Uncheck relationships to the TRM and SRM - mark the spreadsheets with colors, etc. on where you need to follow-up with people or issues, etc.</t>
  </si>
  <si>
    <t>Click here for the Find Tool Tutorial</t>
  </si>
  <si>
    <t>Click here for Add Tech Specification Tutorial</t>
  </si>
  <si>
    <t>Click here for SRM Tutorial</t>
  </si>
  <si>
    <t>Click here for TRM  Tutorial</t>
  </si>
  <si>
    <t>Click here for Enclave Tutorial</t>
  </si>
  <si>
    <t>Create SYSTEM-INTERFACE Diagrams in your BEAR based on artifacts/information received from your contacts</t>
  </si>
  <si>
    <t xml:space="preserve"> - Create a set of System Diagrams that have interfaces for any DOI Tracked Systems (preferrably one per Bureau, and one per Line of Business)</t>
  </si>
  <si>
    <t>- This information will be entered via diagrams. If this is new, please contact your IEA Team Support Member. It is a very easy, and actually rewarding process to pickup - training takes 15-30 minutes on how to make this diagram</t>
  </si>
  <si>
    <t>&gt; Suggest getting in batches instead of by System. I.e. in system groups. This is always possible, but if so, saves time</t>
  </si>
  <si>
    <t>Data is automatically updated to recognize the interfaces to and from the system when building these diagrams</t>
  </si>
  <si>
    <t>Understand where interfaces could be created?</t>
  </si>
  <si>
    <t>Understand what the interfaces are - could they be simplified, automated - what level maturity are the interfaces</t>
  </si>
  <si>
    <t>If a major shutdown is to occur, DOI would be able to respond faster in what needs to be up, submit the information to legal powers that be, and expedite getting those mission-critical nodes available again</t>
  </si>
  <si>
    <t>Under points for consolidation on many levels - network, storage, application servers, etc. - Knowing what technologies are under-utilized, could be shared, are available to be used by projects in select phase</t>
  </si>
  <si>
    <t xml:space="preserve">C++ is an object-oriented version of C that has been widely used to develop enterprise and commercial applications. </t>
  </si>
  <si>
    <t>Case Management</t>
  </si>
  <si>
    <t>Cisco PIX</t>
  </si>
  <si>
    <t>Cisco Works (e.g.,VMS, ACS, etc.) [Change Management -Network Devices]</t>
  </si>
  <si>
    <t>Cisco Works (e.g.,VMS, ACS, etc.) [Deployment Management -Network Devices]</t>
  </si>
  <si>
    <t>Cisco Works 2000 [Network Management -Components of (FCAPS)]</t>
  </si>
  <si>
    <t>Cisco Works 2000 [Network Management -Full (FCAPS) Fault Mgmt, Config., Acctg.,</t>
  </si>
  <si>
    <t>Cisco Works 2000 [Other Applications -Asset Management]</t>
  </si>
  <si>
    <t>Cisco Works 2000 [Other Applications -Change Control]</t>
  </si>
  <si>
    <t>Cisco Works 2000 [Other Applications -Network Element Manager Products]</t>
  </si>
  <si>
    <t>Cisco Works 2000 [Other Applications -Performance Management]</t>
  </si>
  <si>
    <t>Cisco Works 2000 [Utilities -Configuration Management]</t>
  </si>
  <si>
    <t>(Version &gt; 2</t>
  </si>
  <si>
    <t>Citrix [Thin Client Servers -Server Software-Linux Design]</t>
  </si>
  <si>
    <t>Citrix [Thin Client Servers -Server Software-NetWare Design]</t>
  </si>
  <si>
    <t>Citrix [Thin Client Servers -Server Software-Unix Design]</t>
  </si>
  <si>
    <t>"Citrix MetaFrame Presentation Server 1.2"</t>
  </si>
  <si>
    <t>Citrix [Thin Client Servers -Server Software-Windows Design]</t>
  </si>
  <si>
    <t>CODEC</t>
  </si>
  <si>
    <t>"(Version &gt; 4.51)"</t>
  </si>
  <si>
    <t>COM / COM+ / DCOM  are a component software architecture from Microsoft, which defines a structure for building program routines (objects) that can be called up and executed in a Windows environment.</t>
  </si>
  <si>
    <t>Configuration Testing</t>
  </si>
  <si>
    <t>"&gt; 1.10A"</t>
  </si>
  <si>
    <t>"(Version &gt;3.0)"</t>
  </si>
  <si>
    <t xml:space="preserve">Cascading Style Sheets (CSS)  are a style sheet format for HTML documents endorsed by the World Wide Web Consortium. CSS1 (Version 1.0) provides hundreds of layout settings that can be applied to all the subsequent HTML pages that are downloaded. </t>
  </si>
  <si>
    <t>CSV</t>
  </si>
  <si>
    <t>"Version &gt; 1.3"</t>
  </si>
  <si>
    <t>Data Access Objects (DAO)</t>
  </si>
  <si>
    <t>Database Access: OPEN ANSI SQL/92</t>
  </si>
  <si>
    <t>Database Access: PL/SQL</t>
  </si>
  <si>
    <t>DB2 Connector</t>
  </si>
  <si>
    <t>DB2, UDB</t>
  </si>
  <si>
    <t>DecNET  Suite</t>
  </si>
  <si>
    <t>Defect Tracking</t>
  </si>
  <si>
    <t>DHTML (Dynamic HTML) is a collective term for a combination of new Hypertext Markup Language (HTML) tags and options, style sheets, and programming that will allow Web pages that are more animated and more responsive to user interaction than previous versions of HTML.</t>
  </si>
  <si>
    <t>Digital Certificate Authentication</t>
  </si>
  <si>
    <t>Directory Services (X.500)</t>
  </si>
  <si>
    <t>Domain Name System (DNS)</t>
  </si>
  <si>
    <t>"Verion &gt; 1.2"</t>
  </si>
  <si>
    <t>DTS</t>
  </si>
  <si>
    <t>Dynamic Host Configuration Protocol (DHCP)</t>
  </si>
  <si>
    <t>Earthware [Integrated Development Environment -Imaging &amp; Remote Sensing Tools]</t>
  </si>
  <si>
    <t xml:space="preserve">ebXML (Electronic Business using XML) is a modular suite of specifications that enables enterprises to conduct business over the Internet: exchanging business messages, conducting trading relationships, communicating data in common terms and defining and registering business processes.  </t>
  </si>
  <si>
    <t>Novell® eDirectory is a high-end directory service that allows businesses to manage identities and security access for employees, customers and partners. With eDirectory, businesses lay the groundwork for secure identity management solutions and multi-platform network services.</t>
  </si>
  <si>
    <t>"8.7+"</t>
  </si>
  <si>
    <t>Effort</t>
  </si>
  <si>
    <t>"Version &gt; 9.0"</t>
  </si>
  <si>
    <t>eHealth [Other Applications -Capacity Planning]</t>
  </si>
  <si>
    <t>eHealth [Other Applications -Performance Management]</t>
  </si>
  <si>
    <t>Electronic Data Interchange (EDI)</t>
  </si>
  <si>
    <t>"&gt;=1.0"</t>
  </si>
  <si>
    <t>Electronic Mail (E-mail)</t>
  </si>
  <si>
    <t>E-mail (electronic mail) is the exchange of computer-stored messages by telecommunication.</t>
  </si>
  <si>
    <t>Enhanced Interior Gateway Routing Protocol (EIGRP)</t>
  </si>
  <si>
    <t>Entarasys [Change Management -Network Devices]</t>
  </si>
  <si>
    <t>Entarasys [Deployment Management -Network Devices]</t>
  </si>
  <si>
    <t>"&gt;=5.2"</t>
  </si>
  <si>
    <t>Enterprise Java Beans (EJB)</t>
  </si>
  <si>
    <t>Enterprise Java Beans are a software component in Sun's J2EE platform, which provides a pure Java environment for developing and running distributed applications.</t>
  </si>
  <si>
    <t>Enterprise Server</t>
  </si>
  <si>
    <t>E-Pro [Other Applications -Capacity Planning]</t>
  </si>
  <si>
    <t>E-Pro [Other Applications -Performance Management]</t>
  </si>
  <si>
    <t>E-Rooms [Collaboration Communications -Online meeting services]</t>
  </si>
  <si>
    <t>ESRI Tools [Portal Servers -Spatial]</t>
  </si>
  <si>
    <t>Ethernet</t>
  </si>
  <si>
    <t>Extended Simple Mail Transfer Protocol (ESMTP)</t>
  </si>
  <si>
    <t>ESMTP (RFC1869) – (Extended Simple Mail Transfer Protocol) allows new service extensions to SMTP to be defined and registered with Internet Assigned Numbers Authority (IANA)</t>
  </si>
  <si>
    <t>eXtensible Business Reporting Language (XBRL)</t>
  </si>
  <si>
    <t>Extensible Business Reporting Language (XBRL) is an open specification which uses XML-based data tags to describe financial statements for both public and private companies.</t>
  </si>
  <si>
    <t>External (ISP/ASP/FirstGov)</t>
  </si>
  <si>
    <t>Fast Ethernet (FE)</t>
  </si>
  <si>
    <t>File Transfer Protocol (FTP)</t>
  </si>
  <si>
    <t>A protocol used to transfer files over a TCP/IP network (Internet, UNIX, etc.). For example, after developing the HTML pages for a Web site on a local machine, they are typically uploaded to the Web server using FTP.</t>
  </si>
  <si>
    <t>Foremost</t>
  </si>
  <si>
    <t>"&gt;=2.6.5"</t>
  </si>
  <si>
    <t>FoxPro</t>
  </si>
  <si>
    <t>Functional Testing</t>
  </si>
  <si>
    <t>Gateway</t>
  </si>
  <si>
    <t>Ghost [Deployment Management -Desktop Image Control]</t>
  </si>
  <si>
    <t>Ghost [Utilities -Miscellaneous]</t>
  </si>
  <si>
    <t>Gig-Ethernet (GigE)</t>
  </si>
  <si>
    <t>GroupWise [Collaboration Communications -Instant Messaging]</t>
  </si>
  <si>
    <t>H.323</t>
  </si>
  <si>
    <t>H.323 – (International Telecommunications Union (ITU)) addresses Video (Audiovisual) communication on Local Area Networks, including Corporate Intranets and packet-switched networks generally.</t>
  </si>
  <si>
    <t>Hard Disk Drive</t>
  </si>
  <si>
    <t>HF Net Check [Utilities -Miscellaneous]</t>
  </si>
  <si>
    <t>HF Net Check [Utilities -Security &amp; Assessment tools]</t>
  </si>
  <si>
    <t>Highview [Other Applications -Document Management- E-Records]</t>
  </si>
  <si>
    <t>Highview [Other Applications -Document Management- Workflow]</t>
  </si>
  <si>
    <t>"7.3-1"</t>
  </si>
  <si>
    <t xml:space="preserve">HTML  – (Hyper Text Markup Language) is the language used to create Web documents and a subset of Standard Generalized Markup Language (SGML).  </t>
  </si>
  <si>
    <t>HTML [Platform Independent (J2EE) -Programming Languages]</t>
  </si>
  <si>
    <t>HTML [Static Display]</t>
  </si>
  <si>
    <t>(Version &gt; 4 )</t>
  </si>
  <si>
    <t>html, xhtml, pdf, doc, ASCII Text - (see data format/class for image files)</t>
  </si>
  <si>
    <t>Hub</t>
  </si>
  <si>
    <t>Hyper Text Transfer Protocol (HTTP)</t>
  </si>
  <si>
    <t xml:space="preserve">HTTP – Hyper Text Transfer Protocol  is the communications protocol used to connect to servers on the World Wide Web.  It’s primary function is to establish a connection with a web server and transmit HTML pages to the client browser. </t>
  </si>
  <si>
    <t>Hyper Text Transfer Protocol Secure (HTTPS)</t>
  </si>
  <si>
    <t>HTTPS – Hyper Text Transfer Protocol Secure is the protocol for accessing a secure Web server. Using HTTPS in the URL instead of HTTP directs the message to a secure port number rather than the default Web port number of 80. The session is then managed by a security protocol.</t>
  </si>
  <si>
    <t>Web server software from Microsoft that runs under Windows NT and Windows 2000. It supports Netscape's SSL security protocol and turns an NT-based PC into a Web site. Microsoft's Web browser, Internet Explorer, is also included.</t>
  </si>
  <si>
    <t>"(Version &gt; 4.0)"</t>
  </si>
  <si>
    <t>"MFG v4.6.1"</t>
  </si>
  <si>
    <t>"(Version &gt; 7.0)"</t>
  </si>
  <si>
    <t>Info 8</t>
  </si>
  <si>
    <t>Installation Testing</t>
  </si>
  <si>
    <t>Interior Gateway Routing Protocol (IGRP)</t>
  </si>
  <si>
    <t>Internal (within Agency)</t>
  </si>
  <si>
    <t>Internet Explorer</t>
  </si>
  <si>
    <t>Microsoft Internet Explorer (MSIE) is the most widely used World Wide Web browser</t>
  </si>
  <si>
    <t>"(Version &gt; 5.5)"</t>
  </si>
  <si>
    <t>Internet Message Access Protocol / Post Office Protocol (IMAP / POP3)</t>
  </si>
  <si>
    <t xml:space="preserve">Internet Message Access Protocol (RFC2060) V4.1 allows a client to access and manipulate electronic mail messages on a server. IMAP4rev1 permits manipulation of remote message folders, called "mailboxes", in a way that is functionally equivalent to local mailboxes. IMAP4rev1 also provides the capability for an offline client to resynchronize with the server. </t>
  </si>
  <si>
    <t>Internet Protocol (IP)</t>
  </si>
  <si>
    <t>Internetwork Packet exchange (IPX) Suite</t>
  </si>
  <si>
    <t xml:space="preserve">An intranet is a private network that is contained within an enterprise.  It may consist of many inter-linked local area networks and is used to share company information and resources among employees. </t>
  </si>
  <si>
    <t>IPSEC protocol</t>
  </si>
  <si>
    <t>Issue Management</t>
  </si>
  <si>
    <t xml:space="preserve">Sun’s J2EE and Microsoft’s .Net are the two dominant distributed computing architecture frameworks.  J2EE provides portability of a single language (Java) over multiple operating systems and hardware platforms.  </t>
  </si>
  <si>
    <t>"(Version &gt; 1.4)"</t>
  </si>
  <si>
    <t>Java 2 Platform, Enterprise Edition is a platform from Sun for building distributed enterprise applications. J2EE services are performed in the middle tier between the user's machine and the enterprise's databases and legacy information systems. J2EE comprises a specification, reference implementation and set of testing suites.</t>
  </si>
  <si>
    <t>J2ME  [Wireless / Mobile/ Voice]</t>
  </si>
  <si>
    <t xml:space="preserve">J2ME (Java 2 Platform, Micro Edition) is Sun’s Java environment for devices.  It promises a relatively portable environment for those using Java for other tiers of the architecture. </t>
  </si>
  <si>
    <t>Java Portlet API</t>
  </si>
  <si>
    <t xml:space="preserve">Java Portlet API enables interoperability between Portlets and Portals by defining APIs tha.t address the areas of aggregation, personalization, presentation and security.  </t>
  </si>
  <si>
    <t>A scripting language that runs within a web browser.</t>
  </si>
  <si>
    <t>Java Servlet (JSR 53)</t>
  </si>
  <si>
    <t xml:space="preserve">Java Servlets provide reusable web components that can be incorporated into portals. </t>
  </si>
  <si>
    <t xml:space="preserve">JDBC provides access to virtually any tabular data source from the Java programming language. It provides cross-DBMS connectivity to a wide range of SQL databases, and other tabular data sources, such as spreadsheets or flat files.  </t>
  </si>
  <si>
    <t xml:space="preserve">JSP (Java Server Pages) is part of Sun’s J2EE architecture and provide template capabilities for presenting dynamically generated Web content.  JSPs are text files written in a combination of standard HTML tags, JSP tags, and Java code. </t>
  </si>
  <si>
    <t>Kiosk</t>
  </si>
  <si>
    <t>A kiosk is a small physical structure (often including a computer and a display screen) that displays information for people walking by. Kiosks are common in public buildings. Kiosks are also used at trade shows and professional conferences.</t>
  </si>
  <si>
    <t>LAN Desk [Other Applications -LAN and System Element Manager]</t>
  </si>
  <si>
    <t>LAN Desk [Other Applications -Software Distribution]</t>
  </si>
  <si>
    <t>LAN Desk [Utilities -Configuration Management]</t>
  </si>
  <si>
    <t>LDAP [Authentication /Single Sign-on ]</t>
  </si>
  <si>
    <t xml:space="preserve">LDAP V3 (RFC 1779) – (Lightweight Directory Access Protocol) is a subset of X.500 designed to run directly over the TCP/IP stack.  LDAP is, like X.500, both an information model and a protocol for querying and manipulating it.  LDAPv3 is an update developed in the IETF (Internet Engineering Task Force), which address the limitations found during deployment of the previous version of LDAP. </t>
  </si>
  <si>
    <t>Linux OS [Application Servers -Operating System- Linux Design]</t>
  </si>
  <si>
    <t>Linux OS [File Servers -Operating System- Linux Design]</t>
  </si>
  <si>
    <t>Linux OS [Media Servers -Operating System- Linux Design]</t>
  </si>
  <si>
    <t>Linux OS [Messaging Servers -Operating System- Linux Design]</t>
  </si>
  <si>
    <t>Linux OS [Portal Servers -Operating System- Linux Design]</t>
  </si>
  <si>
    <t>Linux OS [Print Servers -Operating System- Linux Design]</t>
  </si>
  <si>
    <t>Linux OS [Thin Client  Servers -Operating System- Linux Design]</t>
  </si>
  <si>
    <t>Linux OS [Web Servers -Operating System- Linux Design]</t>
  </si>
  <si>
    <t>Load/Stress/Volume Testing</t>
  </si>
  <si>
    <t>Lotus Approach</t>
  </si>
  <si>
    <t>Macromedia / Dreamweaver</t>
  </si>
  <si>
    <t>"(Version &gt; 6.01)"</t>
  </si>
  <si>
    <t>"Version &gt; 5.1"</t>
  </si>
  <si>
    <t>Message-Oriented Middleware (MOM): IBM Websphere MQ</t>
  </si>
  <si>
    <t>Message-Oriented Middleware (MOM): Microsoft Message Queue (MSMQ)</t>
  </si>
  <si>
    <t>Microprocessor</t>
  </si>
  <si>
    <t>Microsoft (NetBeui) Suite</t>
  </si>
  <si>
    <t>preferred</t>
  </si>
  <si>
    <t>No  Defined</t>
  </si>
  <si>
    <t>Model 204 [Platform Dependent -Programming Languages]</t>
  </si>
  <si>
    <t>Multi-protocol Label Switching Protocol (MPLS)</t>
  </si>
  <si>
    <t>Multipurpose Internet Mail Extensions (MIME)</t>
  </si>
  <si>
    <t>MIME (RFC 2045) – (Multipurpose Internet Mail Extensions) extends the format of Internet mail to allow non-US- American Standard Code for Information Interchange (ASCII) textual messages, non-textual messages, multi-part message bodies, and non-US-ASCII information in message headers.  MIME support allows compliant email clients and servers to accurately communicate embedded information to internal and external users.</t>
  </si>
  <si>
    <t>My SQL</t>
  </si>
  <si>
    <t>Namespaces</t>
  </si>
  <si>
    <t>"Version &gt; 3.4"</t>
  </si>
  <si>
    <t>Net Inventory</t>
  </si>
  <si>
    <t>Netscape (Communicator and/or Navigator)</t>
  </si>
  <si>
    <t xml:space="preserve">Netscape is the second most widely used World Wide Web browser. </t>
  </si>
  <si>
    <t>Netscape Enterprise Server</t>
  </si>
  <si>
    <t>NetView [Network Management -Components of (FCAPS)]</t>
  </si>
  <si>
    <t>NetView [Network Management -Full (FCAPS) Fault Mgmt, Config., Acctg., Performan</t>
  </si>
  <si>
    <t>Netview [Other Applications -Event Fault Manager]</t>
  </si>
  <si>
    <t>Netview [Other Applications -Miscellaneous]</t>
  </si>
  <si>
    <t>NetWare OS [Application Servers -Operating System - Intel Design]</t>
  </si>
  <si>
    <t>"v. 5.1"</t>
  </si>
  <si>
    <t>NetWare OS [File Servers -Operating System - Intel Design]</t>
  </si>
  <si>
    <t>NetWare OS [Messaging Servers -Operating System - Intel Design]</t>
  </si>
  <si>
    <t>NetWare OS [Print Servers -Operating System - Intel Design]</t>
  </si>
  <si>
    <t>NetWare OS [Web Servers -Operating System - Intel Design]</t>
  </si>
  <si>
    <t>Network Interface Card (NIC)</t>
  </si>
  <si>
    <t>Network-Attached Storage (NAS)</t>
  </si>
  <si>
    <t>NOTES Web</t>
  </si>
  <si>
    <t>Object Linking and Embedding/Database (OLE/DB)</t>
  </si>
  <si>
    <t xml:space="preserve">Contained </t>
  </si>
  <si>
    <t>Object Request Broker (ORB): Common Object Request Broker Architecture (CORBA)</t>
  </si>
  <si>
    <t>Object Request Broker (ORB): Component Object Model (COM)</t>
  </si>
  <si>
    <t>Object Request Broker (ORB): Component Object Model + (COM+)</t>
  </si>
  <si>
    <t>Defines the set of capabilities that support the probing and lookup of specific data from a data source.</t>
  </si>
  <si>
    <t>Defines the set of capabilities that support selection and retrieval 
f records organized by shared characteristics in content or context.</t>
  </si>
  <si>
    <t>Query</t>
  </si>
  <si>
    <t>Defines the set of capabilities that support retrieval of records that satisfy specific query selection criteria.</t>
  </si>
  <si>
    <t>Pattern Matching</t>
  </si>
  <si>
    <t>Defines the set of capabilities that support retrieval of records generated from a data source by imputing charac
eristics based on patterns in the content or context.</t>
  </si>
  <si>
    <t>Precision - Recall Ranking</t>
  </si>
  <si>
    <t>Defines the set of capabilities that support selection and retrieval of records ranked to optimize precision against recall.</t>
  </si>
  <si>
    <t>Security Management</t>
  </si>
  <si>
    <t>Defines the set of capabilities that support the protection of an organization's hardware-software and related assets.</t>
  </si>
  <si>
    <t>Access Control</t>
  </si>
  <si>
    <t>Defines the set of capabilities that support the management of permissions for logging onto a computer or network.
[[
Parent Service Type]]]
"Security Management"</t>
  </si>
  <si>
    <t>Digital Signature</t>
  </si>
  <si>
    <t>Defines the set of capabilities that guarantee the unaltered state of a file.</t>
  </si>
  <si>
    <t>Audit Trail Capture and Analysis</t>
  </si>
  <si>
    <t>Defines the set of capabilities that support the identification and monitoring of activities within an application or system.
[[Parent Service Type]]]
"Security Management"</t>
  </si>
  <si>
    <t>Encryption</t>
  </si>
  <si>
    <t>Defines the set of capabilities that support the encoding of data for security purposes.</t>
  </si>
  <si>
    <t>Intrusion Detection</t>
  </si>
  <si>
    <t>Defines the set of capabilities that support the detection of illegal entrance into a computer system.</t>
  </si>
  <si>
    <t>Identification and Authentication</t>
  </si>
  <si>
    <t>Defines the set of capabilities that support obtaini
g information about those parties attempting to log on to a system or application for security purposes and the validation of those users.</t>
  </si>
  <si>
    <t>Role - Privilege Management</t>
  </si>
  <si>
    <t>Defines the set of capabilities that support the granting of abilities to users or groups of users of a computer, application or network.</t>
  </si>
  <si>
    <t>User Management</t>
  </si>
  <si>
    <t>Defines the set of capabilities that support the administration of computer, application and network accounts within an organization.</t>
  </si>
  <si>
    <t>Verification</t>
  </si>
  <si>
    <t>Defines the set of capabilities that support the confirmation of authority to enter a computer system, application or network.</t>
  </si>
  <si>
    <t>Systems Management</t>
  </si>
  <si>
    <t>Defines the set of capabilities that support the administration and upkeep of an organizationÆs technology assets, including the hardware, software, infrastructure, licenses and components that comprise those assets.</t>
  </si>
  <si>
    <t>License Management</t>
  </si>
  <si>
    <t>Defines the set of capabilities that support the purchase, upgrade and tracking of legal usage contracts for system software and applications.</t>
  </si>
  <si>
    <t>Remote Systems Control</t>
  </si>
  <si>
    <t>Defines the set of capabilities that support the monitoring, administration and usage of applications and enterprise systems from locations ou
side of the immediate system environment.</t>
  </si>
  <si>
    <t>Software Distribution</t>
  </si>
  <si>
    <t>Defines the set of capabilities that support the propagation, installation and upgrade of written computer programs, applications and components.</t>
  </si>
  <si>
    <t>System Resource Monitoring</t>
  </si>
  <si>
    <t>Defines the set of capabilities that support the balance and allocation of memory, usage, disk space and performance on computers and their appli
ations.</t>
  </si>
  <si>
    <t>Click here to see the SRM</t>
  </si>
  <si>
    <t>TECHNICAL SERVICE AREA</t>
  </si>
  <si>
    <t>TSA DESCRIPTIION</t>
  </si>
  <si>
    <t>TECHNICAL SERVICE CATEGORY</t>
  </si>
  <si>
    <t>TSC DESCRIPTION</t>
  </si>
  <si>
    <t>TECHNICAL SERVICE STANDARD</t>
  </si>
  <si>
    <t>STANDARD DESCRIPTION</t>
  </si>
  <si>
    <t>Component Framework</t>
  </si>
  <si>
    <t xml:space="preserve">The Component Framework Area defines the underlying foundation and technical elements by which Service Components are built, integrated and deployed across Component-Based and Distributed Architectures.  </t>
  </si>
  <si>
    <t>Business-Logic</t>
  </si>
  <si>
    <t>Defines the software, protocol or method in which business rules are enforced within applications.</t>
  </si>
  <si>
    <t>Platform Dependent</t>
  </si>
  <si>
    <t>Platform Dependent BL (MS)</t>
  </si>
  <si>
    <t>Platform Independent</t>
  </si>
  <si>
    <t>Platform Independent BL (J2EE)</t>
  </si>
  <si>
    <t>Data-Interchange</t>
  </si>
  <si>
    <t>Data Interchange defines the protoco
s and methods in which data is transferred and represented in and between software applications.</t>
  </si>
  <si>
    <t>Data Exchange is concerned with the sending of data over a communications network and the definition of data communicated from one application to another. Data Exchange provides the communicati
ns common denominator between disparate systems.</t>
  </si>
  <si>
    <t>Data-Management</t>
  </si>
  <si>
    <t>The management of all data/information in an organization. It includes data administration, the standards for defining data and the way in which people perceive and use it.</t>
  </si>
  <si>
    <t>Database Connectivity</t>
  </si>
  <si>
    <t>Defines the protocol or method in which an application connects to a data store or data base.</t>
  </si>
  <si>
    <t>Report Writing Only</t>
  </si>
  <si>
    <t>Reporting and Analysis</t>
  </si>
  <si>
    <t>Consist of the tools, languages and protocols used to extract data from a data store and process it into useful information.</t>
  </si>
  <si>
    <t>Web server utilization analysis</t>
  </si>
  <si>
    <t>Presentation-Interface</t>
  </si>
  <si>
    <t>This defines the connection between the user and the software, consisting of the presentation that is physically represented on the screen.</t>
  </si>
  <si>
    <t>Business Rule Engine</t>
  </si>
  <si>
    <t>Content Rendering</t>
  </si>
  <si>
    <t>This defines the software and protocols used for transforming data for presentation in a graphical user interface.</t>
  </si>
  <si>
    <t>Dynamic / Server-Side Display</t>
  </si>
  <si>
    <t>This consists of the software that is used to create graphical user interfaces with the ability to change while the program is running.</t>
  </si>
  <si>
    <t>Static Display</t>
  </si>
  <si>
    <t>Static Display consists of the software protocols that are used to create a pre-defined, unchanging graphical interface between the use
 and the software.</t>
  </si>
  <si>
    <t>Wireless / Mobile / Voice</t>
  </si>
  <si>
    <t>Consists of the software and protocols used for wireless and voice-enabled presentation devices.</t>
  </si>
  <si>
    <t>Security</t>
  </si>
  <si>
    <t>Security defines the method of protecting applications, systems and data against unauthorized access.</t>
  </si>
  <si>
    <t>Certificates / Digital Sign.</t>
  </si>
  <si>
    <t>Software used by a certification authority (CA) to issue digital certificates and secure access to information.</t>
  </si>
  <si>
    <t>Certificates / Digital Signature</t>
  </si>
  <si>
    <t>Supporting Security Services</t>
  </si>
  <si>
    <t>These consist of the different protocols and components to be used in addition to certificates and digital signatures. S/MIME (Secure Multipurpose Internet Mail 
xtensions) - Provides a consistent way to send and receive secure MIME data. Based on the Int</t>
  </si>
  <si>
    <t>Service Access and Delivery Area</t>
  </si>
  <si>
    <t>The Service Access and Delivery Service Area defines the collection of Access and Delivery Channels that will be used to leverage the service component, and the legislative requirements that govern itÆs use and interaction.</t>
  </si>
  <si>
    <t>Access-Channels</t>
  </si>
  <si>
    <t>Access Channels define the interface between an application and itÆs users, whether it is a browser, personal digital assistant or other medium.</t>
  </si>
  <si>
    <t>Application Connectivity</t>
  </si>
  <si>
    <t>Collaboration Communications</t>
  </si>
  <si>
    <t>Define the forms of electronic exchange of messages, documents, or other information. Electronic communication provides efficiency through expedited time-of-delivery.</t>
  </si>
  <si>
    <t>Desktop Remote Control</t>
  </si>
  <si>
    <t>Distance Learning</t>
  </si>
  <si>
    <t>Electronic Mail</t>
  </si>
  <si>
    <t>FAX</t>
  </si>
  <si>
    <t>Field Personnel</t>
  </si>
  <si>
    <t>Field Personnel- Heavy GIS need</t>
  </si>
  <si>
    <t>General Users</t>
  </si>
  <si>
    <t>Online meeting services</t>
  </si>
  <si>
    <t>Other Electronic Channels</t>
  </si>
  <si>
    <t>Define the other various mediums of information exchange and interface between a user and an application.</t>
  </si>
  <si>
    <t>System to System</t>
  </si>
  <si>
    <t>Web Browser</t>
  </si>
  <si>
    <t>Define the program that serves as your front end to the World Wide Web on the Internet. In order to view a site, you type its address (URL) into the browser's location field.</t>
  </si>
  <si>
    <t>Wireless / PDA</t>
  </si>
  <si>
    <t>Define the technologies that use transmission via the airwaves Personal Digital Assistant (PDA) is a handheld computer that serves as an organizer for personal information. It generally includes at least a name and address database, to-do list and note ta</t>
  </si>
  <si>
    <t>Delivery-Channels</t>
  </si>
  <si>
    <t>Delivery channels define the level of access to applications and syst
ms based upon the type of network used to deliver them.</t>
  </si>
  <si>
    <t>Client component</t>
  </si>
  <si>
    <t>Concentrator</t>
  </si>
  <si>
    <t>Extranet</t>
  </si>
  <si>
    <t>Internet</t>
  </si>
  <si>
    <t>Intranet</t>
  </si>
  <si>
    <t>Network-to-Network Component</t>
  </si>
  <si>
    <t>Peer to Peer (P2P)</t>
  </si>
  <si>
    <t>Virtual Private Network (VPN)</t>
  </si>
  <si>
    <t xml:space="preserve">A Private Data Network that makes use of the public telecommunication infrastructure, maintaining privacy through the use of a tunneling protocol and security procedures. 
</t>
  </si>
  <si>
    <t>Service-Requirements</t>
  </si>
  <si>
    <t>Service Requirements define the necessary aspects of an application, system or service to include legislative, performance and hosting.</t>
  </si>
  <si>
    <t>Authentication / Single Sign-on</t>
  </si>
  <si>
    <t>Refers a method that provides users with the ability to log-in one time, getting authenticated access to all their applications and resources.</t>
  </si>
  <si>
    <t>Authenticaton</t>
  </si>
  <si>
    <t>Hosting</t>
  </si>
  <si>
    <t>Refers to the service provider who manages and provides availability to a web site or application, often bound to a Service Level Agreement (SLA). The Hosting entity generally maintains a server farm with network support, power backup, fault tolerance, lo</t>
  </si>
  <si>
    <t>Legislative / Compliance</t>
  </si>
  <si>
    <t>Defines the pre-requisites that an application, system or service must have mandated by congress or governing bodies.</t>
  </si>
  <si>
    <t>Single Sign-on</t>
  </si>
  <si>
    <t>Service-Transport</t>
  </si>
  <si>
    <t>Service Transport defines the end-to-end management of the communications session to include the access and delivery protocols.</t>
  </si>
  <si>
    <t>Components of (FCAPS)</t>
  </si>
  <si>
    <t>DHCP</t>
  </si>
  <si>
    <t>Directory Services</t>
  </si>
  <si>
    <t>DNS</t>
  </si>
  <si>
    <t>Full (FCAPS) Fault Mgmt, Config., Acctg., Performance and Security</t>
  </si>
  <si>
    <t>NTP</t>
  </si>
  <si>
    <t>Routed LAN protocols</t>
  </si>
  <si>
    <t>Routed WAN protocols</t>
  </si>
  <si>
    <t>Routing protocols</t>
  </si>
  <si>
    <t>Service Transport</t>
  </si>
  <si>
    <t>These consist of the protocols that define the format and structure of data and information that is either accessed from a directory or exchanged through communications.</t>
  </si>
  <si>
    <t>Supporting Network Services</t>
  </si>
  <si>
    <t>Web Filtering</t>
  </si>
  <si>
    <t>Service Interface and Integration</t>
  </si>
  <si>
    <t>The Service Interface and Integration Area defines the discovery, interaction and communication technologies joining disparate systems and information providers.  Component-based architectures leverage and incorporate Service Interface and Integration spe</t>
  </si>
  <si>
    <t>Integration</t>
  </si>
  <si>
    <t>Integration defines the software services enabling elements of distributed business applications to interoperate.  These elements can share function, content, and communications across heterogeneous computing environments.  In particular
 service integrat</t>
  </si>
  <si>
    <t>Refers to the processes and tools specializing in updating and consolidating applications and data within an enterprise. EAI focuses on leveraging existing legacy applications and data sources so that enterprises can add and migrate to current technologie</t>
  </si>
  <si>
    <t>Middleware</t>
  </si>
  <si>
    <t>Middleware increases the flexibility, interoperability, and portability of existing infrastructure by linking or "gluing" two otherwise separate applications.</t>
  </si>
  <si>
    <t>Remote Procedure Call</t>
  </si>
  <si>
    <t>Screen Scrapers</t>
  </si>
  <si>
    <t>Interface</t>
  </si>
  <si>
    <t>Interface defines the capabilities of communicating, transporting and exchanging information through a common dialog or method.  Delivery Channels provide the information to reach the 
ntended destination, whereas Interfaces allow the interaction to occur</t>
  </si>
  <si>
    <t>Service Description / Interface</t>
  </si>
  <si>
    <t>Defines the method for publishing the way in which web services or applications can be used.
[[
Technical Service Category]]]
Interface</t>
  </si>
  <si>
    <t>Service Discovery</t>
  </si>
  <si>
    <t>Defines the method in which applications, systems or web services are registered and discovered.</t>
  </si>
  <si>
    <t>Unix OS [Portal Servers -Operating System- Unix Design]</t>
  </si>
  <si>
    <t>Unix OS [Print Servers -Operating System- Unix Design]</t>
  </si>
  <si>
    <t>Unix OS [Thin Client Servers -Operating System- Unix Design]</t>
  </si>
  <si>
    <t>Unix OS [Web Servers -Operating System- Unix Design]</t>
  </si>
  <si>
    <t>Usability Testing</t>
  </si>
  <si>
    <t>Including Section 508 Testing</t>
  </si>
  <si>
    <t>Usability Testing (508 Testing)</t>
  </si>
  <si>
    <t>Visual Basic, originally based off the BASIC programming language from Microsoft, specialized for developing Windows applications.</t>
  </si>
  <si>
    <t>VB Script is a scripting language from Microsoft. A subset of Visual Basic, VBScript is widely used on the Web for both client processing within a Web page and server-side processing in Active Server Pages (ASPs).</t>
  </si>
  <si>
    <t xml:space="preserve">Visual Basic .NET is a version of the BASIC programming language from Microsoft specialized for developing Windows applications that is used within Microsoft’s .NET environment. </t>
  </si>
  <si>
    <t>VERITAS Suite</t>
  </si>
  <si>
    <t>"(Version &gt; 5.1)"</t>
  </si>
  <si>
    <t>Version Management</t>
  </si>
  <si>
    <t>"&gt;= 5.1"</t>
  </si>
  <si>
    <t>Virtual LAN (VLAN)</t>
  </si>
  <si>
    <t>Visio [Other Applications -Diagrams]</t>
  </si>
  <si>
    <t>Visual SlickEdit [Integrated Development Environment]</t>
  </si>
  <si>
    <t>Visual SlickEdit [Platform Independent (J2EE) -Programming Languages]</t>
  </si>
  <si>
    <t>Voice XML (VXML)</t>
  </si>
  <si>
    <t>Web Content Accessibility</t>
  </si>
  <si>
    <t xml:space="preserve">Refers to hardware and software that helps people who are physically or visually impaired. </t>
  </si>
  <si>
    <t>Web Service</t>
  </si>
  <si>
    <t>Web services (sometimes called application services) are services (usually including some combination of programming and data, but possibly including human resources as well) that are made available from a business's web server for Web users or other Web-connected programs.</t>
  </si>
  <si>
    <t>Web Services Description Language (WSDL)</t>
  </si>
  <si>
    <t xml:space="preserve">WSDL is an XML based Interface Description Language for describing XML Web Services and how to use them.  </t>
  </si>
  <si>
    <t>Web Services for Remote Portals (WSRP)</t>
  </si>
  <si>
    <t xml:space="preserve">WSRP (Web Services for Remote Portals (emerging)) defines an XML and Web services standard that will allow the plug-n-play of visual, user-facing Web services with portals or other intermediary Web applications. </t>
  </si>
  <si>
    <t>Web Services Security (WS-Security)</t>
  </si>
  <si>
    <t xml:space="preserve">WS-Security – (Web Services Security) describes enhancements to SOAP messaging to provide message integrity, message confidentiality, and single message authentication. These mechanisms can be used to accommodate a wide variety of security models and encryption technologies including X.509, Kerberos, and SAML. </t>
  </si>
  <si>
    <t>Web Services User Interface (WSUI)</t>
  </si>
  <si>
    <t xml:space="preserve">WSUI (Web Services User Interface (emerging)) uses a simple schema for describing a WSUI "component" that can be used in a portal to call backend SOAP and XML services.  WSUI uses XSLT stylesheets to construct user-facing views to enable users to interact with the services.  </t>
  </si>
  <si>
    <t>"(Version &gt; 3.5)"</t>
  </si>
  <si>
    <t>Websphere [Platform Independent (J2EE) -Programming Languages]</t>
  </si>
  <si>
    <t>"Rel. 7"</t>
  </si>
  <si>
    <t>Windows Mobile OS [Wireless/PDA -Field Personnel- Heavy GIS need]</t>
  </si>
  <si>
    <t>Windows Mobile OS [Wireless/PDA -Field Personnel]</t>
  </si>
  <si>
    <t>Microsoft’s latest operating system, which includes the IIS web server. (Definition from FEA). Also known as "Win2K" and "W2K," it is a major upgrade to Windows NT 4. Launched in February 2000, Windows 2000 comes in one client and three server versions. Windows 2000 looks like Windows 95/98, but adds considerably more features, dialogs and options.</t>
  </si>
  <si>
    <t>"2000 Server, Adv. Server &gt; SP2"</t>
  </si>
  <si>
    <t>"2000 Server, Adv. Server &gt; SP3"</t>
  </si>
  <si>
    <t>Wireless Application Protocol (WAP)</t>
  </si>
  <si>
    <t xml:space="preserve">The Wireless Application Protocol (WAP) is an open, global specification that empowers users of digital mobile phones, pagers, personal digital assistants and other wireless devices to securely access and interact with Internet/intranet/extranet content, applications, and services. </t>
  </si>
  <si>
    <t>Wireless Markup Language (WML)</t>
  </si>
  <si>
    <t xml:space="preserve">WML – Wireless Markup Language  is an XML-based protocol designed for Wireless devices. </t>
  </si>
  <si>
    <t>X.25  Suite</t>
  </si>
  <si>
    <t>X.400</t>
  </si>
  <si>
    <t>X. 509 – (International Telecommunication Union - Telecommunication Standardization Sector (ITU-T) Certificate Authentication) is the international standard for the digital certificate authentication that is used for user identification, especially for creation of an electronic document used to prove identity and public key ownership over a communications network.</t>
  </si>
  <si>
    <t>"Version &gt; 2.0"</t>
  </si>
  <si>
    <t>"Version &gt; 1.0 (Second Edition)"</t>
  </si>
  <si>
    <t xml:space="preserve">XML for Analysis uses the Simple Object Access Protocol (SOAP) to let Web browser-based programs access back-end data sources for data analysis.   The specification allows companies to build online analytical processing (OLAP) and data mining applications that work over the Web. </t>
  </si>
  <si>
    <t>XML Linking Language (XLINK)</t>
  </si>
  <si>
    <t>XML Schema N/A W3C, SAX (Simple API for XML), DOM (Document Object Model)</t>
  </si>
  <si>
    <t>XML Spy (xml formatting)</t>
  </si>
  <si>
    <t>"Version &gt; 4.4"</t>
  </si>
  <si>
    <t>XPATH</t>
  </si>
  <si>
    <t>XQuery</t>
  </si>
  <si>
    <t>Yellow Pages</t>
  </si>
  <si>
    <t>Zenworks [Change Management -Desktop Devices]</t>
  </si>
  <si>
    <t>Zenworks [Deployment Management -Desktop Devices]</t>
  </si>
  <si>
    <t>Zenworks [Deployment Management -Desktop Installation Service]</t>
  </si>
  <si>
    <t>Zenworks [Deployment Management -LAN and System Element Manager]</t>
  </si>
  <si>
    <t>Zenworks [Other Applications -Asset Management]</t>
  </si>
  <si>
    <t>Zenworks [Other Applications -Change Control]</t>
  </si>
  <si>
    <t>Zenworks [Other Applications -Performance Management]</t>
  </si>
  <si>
    <t>Zenworks [Other Applications -Software Distribution]</t>
  </si>
  <si>
    <t>Technical Service Sub-Standard</t>
  </si>
  <si>
    <t>N/A</t>
  </si>
  <si>
    <t>Reverse TRM</t>
  </si>
  <si>
    <r>
      <t xml:space="preserve">SRM Service Component </t>
    </r>
    <r>
      <rPr>
        <b/>
        <sz val="8"/>
        <rFont val="Arial"/>
        <family val="2"/>
      </rPr>
      <t>(Click on desired cell and Select value from the Dropdown)</t>
    </r>
  </si>
  <si>
    <r>
      <t xml:space="preserve">TRM Technical Specification </t>
    </r>
    <r>
      <rPr>
        <b/>
        <sz val="8"/>
        <rFont val="Arial"/>
        <family val="2"/>
      </rPr>
      <t>(Click on desired cell and Select value from the Dropdown)</t>
    </r>
  </si>
  <si>
    <t>x</t>
  </si>
  <si>
    <t>Use the Wizard to Visualize the System Architecture Hierarchy and updated Ref. Model Relationships</t>
  </si>
  <si>
    <t>The System Wizard is extremely helpful in making System relationships to reference models</t>
  </si>
  <si>
    <t>Research into how other Systems/Approaches were doing this was conducted, and the user research was incorporated into here to make it easier and faster to load, so more time could be spent on analyzing quality data</t>
  </si>
  <si>
    <t>Analysis</t>
  </si>
  <si>
    <t xml:space="preserve">- Where the same Technical Specification is used within a Bureau - Is that enough to group licenses? </t>
  </si>
  <si>
    <t>- Look at different specifications, but under the same standard - Opportunities for consolidating the DOI Standard?</t>
  </si>
  <si>
    <t xml:space="preserve">Use the provided Reports to being analysis thoughts, brainstorms, discoveries etc. </t>
  </si>
  <si>
    <t>- Where the Same Service is provided by multiple systems? Opportunity for finding out which service is more robust based on the System Component description - further attribution on those to learn more?</t>
  </si>
  <si>
    <t xml:space="preserve">- What about in same question, looking at which ones are on DOI Standard Technologies? </t>
  </si>
  <si>
    <t>- Is one newer that another? One being developed?</t>
  </si>
  <si>
    <t>Make sure to get an Encyclopedia Row count before and after for the object you are loading</t>
  </si>
  <si>
    <t>As well as know the number of rows you are importing. This is a quick way to "Sniff Test" whether the data was loaded correctly or not</t>
  </si>
  <si>
    <t>The attributes required at each level are shown, and other fields are hidden for now. Fields are similar or less than Phase 1</t>
  </si>
  <si>
    <t>Affairs and Communications Office</t>
  </si>
  <si>
    <t>ASFWP</t>
  </si>
  <si>
    <t>ASIA</t>
  </si>
  <si>
    <t>ASLMM</t>
  </si>
  <si>
    <t>ASPMBCFO</t>
  </si>
  <si>
    <t>ASWS</t>
  </si>
  <si>
    <t>BIA</t>
  </si>
  <si>
    <t>BIA-GDSC</t>
  </si>
  <si>
    <t>BLM</t>
  </si>
  <si>
    <t>BLM alt.</t>
  </si>
  <si>
    <t>BLM Budget</t>
  </si>
  <si>
    <t>BLM WO-200</t>
  </si>
  <si>
    <t>BLM WO-300</t>
  </si>
  <si>
    <t>BLM WO-500</t>
  </si>
  <si>
    <t>BLM WO-600</t>
  </si>
  <si>
    <t>BLM WO-700</t>
  </si>
  <si>
    <t>BLM WO-800</t>
  </si>
  <si>
    <t>BLMAK</t>
  </si>
  <si>
    <t>BLMAZ</t>
  </si>
  <si>
    <t>BLMCA</t>
  </si>
  <si>
    <t>BLMCFRTC</t>
  </si>
  <si>
    <t>BLMCO</t>
  </si>
  <si>
    <t>BLMEEO</t>
  </si>
  <si>
    <t>BLMEEV</t>
  </si>
  <si>
    <t>BLMEI</t>
  </si>
  <si>
    <t>BLMES</t>
  </si>
  <si>
    <t>BLMFM</t>
  </si>
  <si>
    <t>BLMFWF</t>
  </si>
  <si>
    <t>BLMIA</t>
  </si>
  <si>
    <t>BLMID</t>
  </si>
  <si>
    <t>BLMIRMI</t>
  </si>
  <si>
    <t>BLMIRMPR</t>
  </si>
  <si>
    <t>BLMLA</t>
  </si>
  <si>
    <t>BLMLR</t>
  </si>
  <si>
    <t>BLMLRIS</t>
  </si>
  <si>
    <t>BLMMS</t>
  </si>
  <si>
    <t>BLMMT</t>
  </si>
  <si>
    <t>BLMNBC</t>
  </si>
  <si>
    <t>BLMNHRMC</t>
  </si>
  <si>
    <t>BLMNIRMC</t>
  </si>
  <si>
    <t>BLMNLEO</t>
  </si>
  <si>
    <t>BLMNLSC</t>
  </si>
  <si>
    <t>BLMNM</t>
  </si>
  <si>
    <t>BLMNSTC</t>
  </si>
  <si>
    <t>BLMNTC</t>
  </si>
  <si>
    <t>BLMNV</t>
  </si>
  <si>
    <t>BLMOF&amp;A</t>
  </si>
  <si>
    <t>BLMOR</t>
  </si>
  <si>
    <t>BLMPA</t>
  </si>
  <si>
    <t>BLMPACS</t>
  </si>
  <si>
    <t>BLMPAHS</t>
  </si>
  <si>
    <t>BLMPR</t>
  </si>
  <si>
    <t>BLMRA</t>
  </si>
  <si>
    <t>BLMREC</t>
  </si>
  <si>
    <t>BLMRR</t>
  </si>
  <si>
    <t>BLMSADEP</t>
  </si>
  <si>
    <t>BLMSCO</t>
  </si>
  <si>
    <t>BLMSI</t>
  </si>
  <si>
    <t>BLMSM</t>
  </si>
  <si>
    <t>BLMUT</t>
  </si>
  <si>
    <t>BLMWHB</t>
  </si>
  <si>
    <t>BLMWOIT</t>
  </si>
  <si>
    <t>BLMWY</t>
  </si>
  <si>
    <t>BOR</t>
  </si>
  <si>
    <t>California Department of Forestry</t>
  </si>
  <si>
    <t>CCSE</t>
  </si>
  <si>
    <t>DHS</t>
  </si>
  <si>
    <t>DOI</t>
  </si>
  <si>
    <t>DOJ</t>
  </si>
  <si>
    <t>DOL</t>
  </si>
  <si>
    <t>EEO</t>
  </si>
  <si>
    <t>EPA</t>
  </si>
  <si>
    <t>FED</t>
  </si>
  <si>
    <t>FS</t>
  </si>
  <si>
    <t>FWS</t>
  </si>
  <si>
    <t>FWS Alt.</t>
  </si>
  <si>
    <t>GSA</t>
  </si>
  <si>
    <t>HHS</t>
  </si>
  <si>
    <t>IAC</t>
  </si>
  <si>
    <t>MMS</t>
  </si>
  <si>
    <t>MMS alt.</t>
  </si>
  <si>
    <t>MMSA&amp;B</t>
  </si>
  <si>
    <t>MMSMRM</t>
  </si>
  <si>
    <t>MMSOMM</t>
  </si>
  <si>
    <t>MMSOMMITD</t>
  </si>
  <si>
    <t>MRPS</t>
  </si>
  <si>
    <t>NBC</t>
  </si>
  <si>
    <t>NBC alt.</t>
  </si>
  <si>
    <t>NBCOAS</t>
  </si>
  <si>
    <t>NIFC</t>
  </si>
  <si>
    <t>NIGC</t>
  </si>
  <si>
    <t>NISC</t>
  </si>
  <si>
    <t>NPS</t>
  </si>
  <si>
    <t>NPS alt.</t>
  </si>
  <si>
    <t>NRDAR</t>
  </si>
  <si>
    <t>NRLSC</t>
  </si>
  <si>
    <t>NULL</t>
  </si>
  <si>
    <t>NWCG</t>
  </si>
  <si>
    <t>OAS</t>
  </si>
  <si>
    <t>OCIO</t>
  </si>
  <si>
    <t>OCL</t>
  </si>
  <si>
    <t>OE</t>
  </si>
  <si>
    <t>OEA</t>
  </si>
  <si>
    <t>OEO</t>
  </si>
  <si>
    <t>OEP</t>
  </si>
  <si>
    <t>OHA</t>
  </si>
  <si>
    <t>OHR</t>
  </si>
  <si>
    <t>OHTA</t>
  </si>
  <si>
    <t>OIA</t>
  </si>
  <si>
    <t>OIG</t>
  </si>
  <si>
    <t>OMB</t>
  </si>
  <si>
    <t>OPM</t>
  </si>
  <si>
    <t>OPP</t>
  </si>
  <si>
    <t>OS</t>
  </si>
  <si>
    <t>OSB</t>
  </si>
  <si>
    <t>OSG</t>
  </si>
  <si>
    <t>OSM</t>
  </si>
  <si>
    <t>OSM alt.</t>
  </si>
  <si>
    <t>OSMRE</t>
  </si>
  <si>
    <t>OST</t>
  </si>
  <si>
    <t>OTHER</t>
  </si>
  <si>
    <t>OWFC</t>
  </si>
  <si>
    <t>PAM</t>
  </si>
  <si>
    <t>PEL</t>
  </si>
  <si>
    <t>PFM</t>
  </si>
  <si>
    <t>PHA</t>
  </si>
  <si>
    <t>PLE</t>
  </si>
  <si>
    <t>PMB</t>
  </si>
  <si>
    <t>PMBIA</t>
  </si>
  <si>
    <t>PMBOEP</t>
  </si>
  <si>
    <t>POB</t>
  </si>
  <si>
    <t>PPM</t>
  </si>
  <si>
    <t>PPP</t>
  </si>
  <si>
    <t>SIO</t>
  </si>
  <si>
    <t>SOL</t>
  </si>
  <si>
    <t>SSA</t>
  </si>
  <si>
    <t>TREAS</t>
  </si>
  <si>
    <t>TRILAT</t>
  </si>
  <si>
    <t>USBR</t>
  </si>
  <si>
    <t>USDA</t>
  </si>
  <si>
    <t>USFWS</t>
  </si>
  <si>
    <t>USGS</t>
  </si>
  <si>
    <t>USGS AD Biology</t>
  </si>
  <si>
    <t>USGS AD Biology - Central Region</t>
  </si>
  <si>
    <t>USGS AD Biology - Eastern Region</t>
  </si>
  <si>
    <t>USGS AD Biology - Western Region</t>
  </si>
  <si>
    <t>USGS AD Geography</t>
  </si>
  <si>
    <t>USGS AD Geography - Central Region</t>
  </si>
  <si>
    <t>USGS AD Geography - Eastern Region</t>
  </si>
  <si>
    <t>USGS AD Geography - Western Region</t>
  </si>
  <si>
    <t>USGS AD Geology</t>
  </si>
  <si>
    <t>USGS AD Geology - Central Region</t>
  </si>
  <si>
    <t>USGS AD Geology - Eastern Region</t>
  </si>
  <si>
    <t>USGS AD Geology - Western Region</t>
  </si>
  <si>
    <t>USGS AD Water</t>
  </si>
  <si>
    <t>USGS AD Water - Central Region</t>
  </si>
  <si>
    <t>USGS AD Water - Eastern Region</t>
  </si>
  <si>
    <t>USGS AD Water - Western Region</t>
  </si>
  <si>
    <t>USMBFCC</t>
  </si>
  <si>
    <t>USPP</t>
  </si>
  <si>
    <t>WO-200</t>
  </si>
  <si>
    <t>WO-300</t>
  </si>
  <si>
    <t>WO-600</t>
  </si>
  <si>
    <t>WO-700</t>
  </si>
  <si>
    <t>WO-800</t>
  </si>
  <si>
    <t>XDEPT</t>
  </si>
  <si>
    <t>Click Here to go to the Enclave Spreadsheet</t>
  </si>
  <si>
    <t>- Note since this list is nothing more than an Enclave Name and member systems</t>
  </si>
  <si>
    <t>- Run the Enclave Report to get the C&amp;A Enclaves needed to get member systems for your Bureau/Org</t>
  </si>
  <si>
    <t xml:space="preserve">Look at the System Component Decision Chart - </t>
  </si>
  <si>
    <t>Shares recommendations on Modeling the System IF NECESSARY, not simply for sake of entering</t>
  </si>
  <si>
    <t xml:space="preserve">I.e. If a system is not re-usable, will be retired soon, with no foresight of re-usability or sharable components, DON'T BUILD IT OUT - save your time - move on to the next? Yes, the inventory would be more accurate, but instead just put in the description of the subsystem of the parts and those comments. </t>
  </si>
  <si>
    <t>It's up to you to add the value decisions of what input you add will help the Modernization Blueprint</t>
  </si>
  <si>
    <t>System Modeling</t>
  </si>
  <si>
    <t>Guidance for Five Steps Plus 1</t>
  </si>
  <si>
    <t>Summary Tabs</t>
  </si>
  <si>
    <t>B. System To TRM-SRM Guidance</t>
  </si>
  <si>
    <t>C. Deployment Info Guidance</t>
  </si>
  <si>
    <t>D. Enclave and Member Sys Info</t>
  </si>
  <si>
    <t>E. System Interface Guidance</t>
  </si>
  <si>
    <t>F. OPTIONAL -Add Bureau Systems</t>
  </si>
  <si>
    <t>Supporting Spreadsheets</t>
  </si>
  <si>
    <t>DEPLOY- PROCESSING-NODE</t>
  </si>
  <si>
    <t>DEPLOY-LOCATION-NODE</t>
  </si>
  <si>
    <t>ENCLAVE List</t>
  </si>
  <si>
    <t>Step E</t>
  </si>
  <si>
    <t>Step D</t>
  </si>
  <si>
    <t>Step C</t>
  </si>
  <si>
    <t>Step B</t>
  </si>
  <si>
    <t>Step A</t>
  </si>
  <si>
    <t>Model Sys Template - Print Me</t>
  </si>
  <si>
    <t>Used for capturing bulk data of Processing Nodes (i.e. Servers, Domains, etc.) that System Component Instances Use</t>
  </si>
  <si>
    <t>Used for capturing bulk data of Location Nodes (i.e. Buildings, Regions, etc.) where Processing Nodes may reside</t>
  </si>
  <si>
    <t>System to TRM (Offline) Template</t>
  </si>
  <si>
    <t>System to SRM (Offline) Template</t>
  </si>
  <si>
    <t xml:space="preserve">Template for System Owners to Capture Offline (no access to System Wizard) information from Systems to TRM. Pick List are Provided for the TRM. You'll need to cut and paste the list of inventory desired as needed. Later you can Load and QA the information via the System Wizard into your BEAR </t>
  </si>
  <si>
    <t xml:space="preserve">Template for System Owners to Capture Offline (no access to System Wizard) information from Systems to SRM. Pick List are Provided for the SRM. You'll need to cut and paste the list of inventory desired as needed. Later you can Load and QA the information via the System Wizard into your BEAR </t>
  </si>
  <si>
    <t>Step F</t>
  </si>
  <si>
    <t>(no tab, this is thru entering Diagrams directly in your BEAR)</t>
  </si>
  <si>
    <t>Bureau Systems Bulk List</t>
  </si>
  <si>
    <t xml:space="preserve">Provide your list of NEW Bureau systems to be added here. The IEA Team can bulk load this information (which leverages the same rules as the System Wizard). </t>
  </si>
  <si>
    <t>Reports you can run/generate from your BEAR</t>
  </si>
  <si>
    <t>Overview Tab</t>
  </si>
  <si>
    <t>This tab - Explains what is provided in this Phase II Workbook</t>
  </si>
  <si>
    <t>&gt;&gt; Validate youre Phase 1 DOI Tracked Inventory was updated as expected (Use the Wizard)
&gt;&gt; Model the Systems down through Subsystems and System Components
&gt; Collect via Paper and Conversation (use Powerpoint Templates provided), Load via BEAR/Popkin Interface</t>
  </si>
  <si>
    <t xml:space="preserve"> &gt;&gt; relate your system components to the TRM Technical Specificaitons
 &gt;&gt; relate your system components to the SRM Service Components
 &gt;&gt; Collect and Load Real-time with Wizard tool or Collect via Spreadsheets and Load/QA via Wizard tool if user does not have access/training to BEAR
</t>
  </si>
  <si>
    <t>&gt;&gt; Processing Node and Location Node information
 &gt;&gt; Processing Node to Location Node relationship
 &gt;&gt; System Component Instance to Processing Node information
 &gt;&gt; Collect via Spreadsheet provided and Import or Load directly into BEAR/Popkin Interface</t>
  </si>
  <si>
    <t xml:space="preserve"> &gt;&gt; Name and Descriptions of Enclave
 &gt;&gt; Member Systems of Enclave
 &gt;&gt; Collect via any artifacts, then load in BEAR/Popkin Interface</t>
  </si>
  <si>
    <t xml:space="preserve">&gt;&gt; Provided Spreadsheet of Bureau Systems
 &gt;&gt; Collect data Using Spreadsheet provided in Phase 1 (as template)
 &gt;&gt; IEA Team will perform the bulk-load for you
 *** This task is optional for Phase II
</t>
  </si>
  <si>
    <t xml:space="preserve"> &gt;&gt; Short Description of interface (feeds, manual, gets from, pushes, pulls, etc.)
 &gt;&gt; Source and Target - Direction (Source--&gt;Target, Target--&gt;Source, Bi-directional)
 &gt;&gt; Collect via any artifacts, and work with IEA Team initially to learn how to create/load System Interface Diagrams in your BEAR</t>
  </si>
  <si>
    <t>&gt; After Paper Modeling and talking with Contact, initially leverage IEA Support Team for refresher on how to enter into BEAR</t>
  </si>
  <si>
    <t>&gt; Only If legacy, data should already be modeled as such in your BEAR.</t>
  </si>
  <si>
    <t>&gt; Attributes required - Use Edit System, Sub, Sys comp, etc. in the System Wizard tool (see tutorial)</t>
  </si>
  <si>
    <t>&gt; Use reports provided to help get familiar with details of items in the Reference Model (Definitions, etc.)</t>
  </si>
  <si>
    <t>&gt; Read Tutorial with screenshots and instructions on how to use the System Wizard</t>
  </si>
  <si>
    <t>&gt; Suggest getting in batches instead of by System</t>
  </si>
  <si>
    <t>&gt; Validate by System to link systems to Processing node as QA.</t>
  </si>
  <si>
    <t>&gt; Data will only be seen by your Bureau/OCIO</t>
  </si>
  <si>
    <t>&gt; Recommend using spreadsheets if have more then 50 Processing Nodes - IEA Team can assist with import</t>
  </si>
  <si>
    <t>&gt; Suggest meeting with BITSM to get Member Systems of Enclaves as THEY HAVE defined it.</t>
  </si>
  <si>
    <t>&gt; DEAR will be System of Record for this information</t>
  </si>
  <si>
    <t>&gt; Enclave information may not be readily available to BITSM, plan appropriately</t>
  </si>
  <si>
    <t>&gt; Validate by System to link systems to Processing node as QA</t>
  </si>
  <si>
    <t>&gt; Contact IEA Team if want to get short training on how to create these System Interface Diagrams in your BEAR (via simple drag/drop)</t>
  </si>
  <si>
    <t>Validate by System to link systems to Processing node as QA</t>
  </si>
  <si>
    <t>Average Minutes/System</t>
  </si>
  <si>
    <t>5-25 Minutes
(lower end if not-tiered)</t>
  </si>
  <si>
    <t>20-30 Minutes
(Lower end if had Ex. 300 as that was loaded already)</t>
  </si>
  <si>
    <t>20-40 Minutes
(Lower end if can get list from Contacts, rather than by System)</t>
  </si>
  <si>
    <t>5-15 Minutes
(Lower end if contact BITSM early-on in Phase II)</t>
  </si>
  <si>
    <t>5-15 Minutes
(Lower end if many systems fall into Fire, Law, Financial, or Recreation as those have been created)</t>
  </si>
  <si>
    <t>5-10 Minutes
(Lower end if lists compiled)</t>
  </si>
  <si>
    <t>See the Scope - Five Steps Plus 1 Optional</t>
  </si>
  <si>
    <t>Coming in Phase III (at least)</t>
  </si>
  <si>
    <t>***Noted: In case would like to Collect some/initial data ahead of time, but not load</t>
  </si>
  <si>
    <t>Loading</t>
  </si>
  <si>
    <t>Support Notes/Links/Reports</t>
  </si>
  <si>
    <t xml:space="preserve"> Lower End if:  Familiar with Reference Models, and  Using Legacy System Model</t>
  </si>
  <si>
    <t xml:space="preserve"> Upper End if:  Unfamiliar with Reference Models, and  Using Tiered System Model </t>
  </si>
  <si>
    <t>*** See Support Tab For Other Available Reports</t>
  </si>
  <si>
    <t>Support</t>
  </si>
  <si>
    <t>Links to Web Sites, FAQs, Login Forms, List of Reports and how to generate, etc.</t>
  </si>
  <si>
    <t>Place to track results of gathering Member Systems per Enclave - Used only for tracking purposes, as this will be manually entered and used as checklist when entering directly into your BEAR</t>
  </si>
  <si>
    <t>Collecting</t>
  </si>
  <si>
    <t>Collection Tips</t>
  </si>
  <si>
    <t>Best Practices: Collecting, Loading, and QA</t>
  </si>
  <si>
    <t>System Modeling Decistion Framework</t>
  </si>
  <si>
    <t>Ex. 300-1s - These have not been loaded into DEAR/BEAR - Note that Any Ex. 300s that have been loaded into ITIPs have been loaded into DEAR and last updated in January. Next update is targetted for the Phase III Release</t>
  </si>
  <si>
    <t>Analysis Points***</t>
  </si>
  <si>
    <t>Collection</t>
  </si>
  <si>
    <t>- Focus on the System Component to Processing Node first where available
Where not available, get a list of Processing nodes first, then find out where your system components reside</t>
  </si>
  <si>
    <t>Please utilize IEA Support, as the more data you may have to get in, the more we can try to help you migrate it  in</t>
  </si>
  <si>
    <t xml:space="preserve"> &gt;&gt; Collect data Using Spreadsheet provided in Phase 1 (as template)</t>
  </si>
  <si>
    <t xml:space="preserve"> &gt;&gt; IEA Team will perform the bulk-load for you</t>
  </si>
  <si>
    <t xml:space="preserve"> *** This task is optional for Phase II</t>
  </si>
  <si>
    <t>Similar to Phase 1</t>
  </si>
  <si>
    <t xml:space="preserve">A spreadsheet is provided to add Bureau Systems </t>
  </si>
  <si>
    <t>If Large</t>
  </si>
  <si>
    <t>If Small</t>
  </si>
  <si>
    <t>Suggest using the System Wizard to Add System</t>
  </si>
  <si>
    <t>Click here to see Tutorial</t>
  </si>
  <si>
    <r>
      <t xml:space="preserve">Explains the Why, What, When, Who, How, </t>
    </r>
    <r>
      <rPr>
        <b/>
        <u val="single"/>
        <sz val="12"/>
        <rFont val="Arial"/>
        <family val="2"/>
      </rPr>
      <t>Best Practices</t>
    </r>
    <r>
      <rPr>
        <b/>
        <sz val="12"/>
        <rFont val="Arial"/>
        <family val="2"/>
      </rPr>
      <t>…..</t>
    </r>
  </si>
  <si>
    <t>INVESTMENT</t>
  </si>
  <si>
    <t>ENCLAVE</t>
  </si>
  <si>
    <t>SYSTEM</t>
  </si>
  <si>
    <t>SUBSYSTEM</t>
  </si>
  <si>
    <t>SYSTEM-COMP-INSTANCE</t>
  </si>
  <si>
    <t>SYSTEM-COMPONENT</t>
  </si>
  <si>
    <t xml:space="preserve">&gt;In Majority of cases, this is ALWAYS 1 </t>
  </si>
  <si>
    <t>&gt; Only used if C&amp;A Enclave</t>
  </si>
  <si>
    <t>&gt; Only more than one if part of C&amp;A Enclave or many systems in one invesment</t>
  </si>
  <si>
    <t>&gt; Only more than one if not a legacy system, is a re-engineering project, or is a tiered system</t>
  </si>
  <si>
    <t>&gt; Usually the exact same as the System Component Instance, unless this is a re-usable system component between MULTIPLE systems (not in just one system)</t>
  </si>
  <si>
    <t>&gt; Only more than one if a tiered system that has sharable or re-usable components - See notes on recommendations for keeping this simple</t>
  </si>
  <si>
    <t>How
Keep
It
Simple</t>
  </si>
  <si>
    <t>Blank Template to print out to make "paper" captures or thoughts on the system Models for Tiered Systems. Remember - Legacy systems are already modeled - only cases with multiple subsystems exist as well as has multiple re-usable system-components</t>
  </si>
  <si>
    <t>CRUD</t>
  </si>
  <si>
    <t>Business Focus Area</t>
  </si>
  <si>
    <t>Organization (Managing Partner)</t>
  </si>
  <si>
    <t>Acronym</t>
  </si>
  <si>
    <t>Operational Status</t>
  </si>
  <si>
    <t>Software Development Lifecycle Stage</t>
  </si>
  <si>
    <t>Operational Month</t>
  </si>
  <si>
    <t>Operational Year</t>
  </si>
  <si>
    <t>Sub Systems Comments</t>
  </si>
  <si>
    <t>V-x</t>
  </si>
  <si>
    <t>Operational</t>
  </si>
  <si>
    <t>T</t>
  </si>
  <si>
    <t>___ Operational Status List ___</t>
  </si>
  <si>
    <t>___ SDLC Stage List ___</t>
  </si>
  <si>
    <t>Project Definition</t>
  </si>
  <si>
    <t>Under Development</t>
  </si>
  <si>
    <t>System/Services Acquisition</t>
  </si>
  <si>
    <t>Under Procurement</t>
  </si>
  <si>
    <t>System Design</t>
  </si>
  <si>
    <t>Undergoing A Major Modification</t>
  </si>
  <si>
    <t>System Development/Construction</t>
  </si>
  <si>
    <t>Retired</t>
  </si>
  <si>
    <t>User/System Acceptance Testing</t>
  </si>
  <si>
    <t>Transition/Deployment</t>
  </si>
  <si>
    <t>___ Business Focus Area List ___</t>
  </si>
  <si>
    <t>Fire Management</t>
  </si>
  <si>
    <t>Indian Trust</t>
  </si>
  <si>
    <t>Law Enforcement</t>
  </si>
  <si>
    <t>Recreation</t>
  </si>
  <si>
    <t>Boolean</t>
  </si>
  <si>
    <t>Other</t>
  </si>
  <si>
    <t>Enter/Copy your First Bureau System Here</t>
  </si>
  <si>
    <t>Name of Bureau System (Must be &lt;= 80 characters)</t>
  </si>
  <si>
    <t>Current DEAR System Version. V-x means Version information not available or applicable</t>
  </si>
  <si>
    <t>Enter a description - Typically 30 words is max recommendation - min is 5</t>
  </si>
  <si>
    <t>If applicable, please enter the acronym. If referred to as more than one acronym, please enter all acronyms (i.e. ABC, ZYX, SYS1)</t>
  </si>
  <si>
    <t>Comments on Future Plans for System, Additional Info, placeholder for future attribute information</t>
  </si>
  <si>
    <t>Organization Responsible for/Who is the managing partner for this system. Please correct if not your bureau/office</t>
  </si>
  <si>
    <t>Please choose Status from options provided</t>
  </si>
  <si>
    <t>Software Development Lifecycle Stage - Please choose Stage from options provided (Choose Transition/Deployment if not applicable)</t>
  </si>
  <si>
    <t>Please choose from options provided</t>
  </si>
  <si>
    <t>Please choose from options provided (If don't know month, but know the year, please enter year only)</t>
  </si>
  <si>
    <t>Please List Subsystem and Descriptions here if appropriate and available. If System is monolithic or not readily available (already collected). If monolithic, 1 subsystem, 1 system component instance, and 1 system component will automatically be created</t>
  </si>
  <si>
    <t>This list will be bulk-loaded. The following are the fields requested</t>
  </si>
  <si>
    <t>Flag stating if being tracked as belonging to a Line of Business Portfolio - Law, Fire, Financial, Recreation, or Trust.</t>
  </si>
  <si>
    <t xml:space="preserve">Click here to see Spreadsheet </t>
  </si>
  <si>
    <t>Extra Information</t>
  </si>
  <si>
    <t>Note: Added Priority and Order of Activities</t>
  </si>
  <si>
    <t>Tabs in this WorkBook</t>
  </si>
  <si>
    <t>System Component</t>
  </si>
  <si>
    <t>Reverse SRM</t>
  </si>
  <si>
    <t>Technical Service Standard</t>
  </si>
  <si>
    <t xml:space="preserve">Microsoft’s .Net and Sun’s J2EE are the two dominant distributed computing architecture frameworks.  .Net supports a wide range of languages but is primarily tied to the Microsoft Windows operating system and Intel hardware.  </t>
  </si>
  <si>
    <t>Not Defined</t>
  </si>
  <si>
    <t>Preferred</t>
  </si>
  <si>
    <t>.NET [Wireless / Mobile / Voice]</t>
  </si>
  <si>
    <t>Microsoft’s .Net and Sun’s J2EE are the two dominant distributed computing architecture frameworks.  .Net supports a wide range of languages but is primarily tied to the Microsoft Windows operating system and Intel hardware.  .NET Voice Specifically has VoiceXML support</t>
  </si>
  <si>
    <t>Pending</t>
  </si>
  <si>
    <t>Microsoft’s .Net and Sun’s J2EE are the two dominant distributed computing architecture frameworks.  .Net supports a wide range of languages but is primarily tied to the Microsoft Windows operating system and Intel hardware.  .NET Voice Specifically has Mobile support</t>
  </si>
  <si>
    <t>Contained</t>
  </si>
  <si>
    <t>ACS Radius</t>
  </si>
  <si>
    <t>Defines the set of capabilities that support the allocation and re-investment of earned net credit or capital within an organization.</t>
  </si>
  <si>
    <t>Human Capital - Workforce Management</t>
  </si>
  <si>
    <t>Defines the set of capabilities that support the planning and supervision of an organizationÆs personnel.</t>
  </si>
  <si>
    <t>Resource Planning and Allocation</t>
  </si>
  <si>
    <t>Defines the set or capabilities that support the means for assignment of employees and assets to sustain 
r increase an organization's business.</t>
  </si>
  <si>
    <t>Skills Management</t>
  </si>
  <si>
    <t>Defines the set of capabilities that support the proficiency of employees in the delivery of an organization's products or services.</t>
  </si>
  <si>
    <t>Contingent Workforce Management</t>
  </si>
  <si>
    <t>Defines the set of capabilities that support the continuity of operations for an organization's business through the identification 
f alternative organization personnel.</t>
  </si>
  <si>
    <t>Team - Org Management</t>
  </si>
  <si>
    <t>Defines the set of capabilities that support the hierarchy structure and identification of employees within the various sub-groups of an organization.</t>
  </si>
  <si>
    <t>Workforce Acquisition - Optimization</t>
  </si>
  <si>
    <t>Defines the set of capabilities that support the hiring and re-structuring of employees and their roles within an organization.</t>
  </si>
  <si>
    <t>Workforce Directory - Locator</t>
  </si>
  <si>
    <t>Defines the set of capabilities that support the listing of 
mployees and their whereabouts.</t>
  </si>
  <si>
    <t>Human Resources</t>
  </si>
  <si>
    <t>Defines the set of capabilities that support the recruitment and management of personnel.</t>
  </si>
  <si>
    <t>Time Reporting</t>
  </si>
  <si>
    <t>Defines the set of capabilities that support the submission, approval and adjustment of a
 employee's hours.</t>
  </si>
  <si>
    <t>Benefit Management</t>
  </si>
  <si>
    <t>Defines the set of capabilities that support the enrollment and participation in an organization's compensat
on and benefits programs.</t>
  </si>
  <si>
    <t>Career Development and Retention</t>
  </si>
  <si>
    <t>Defines the set of capabilities that support the monitoring of performance as well as the professional growth, advancement, and retent
on of an organization's employees.</t>
  </si>
  <si>
    <t>Personnel Administration</t>
  </si>
  <si>
    <t>Defines the set of capabilities that support the matching between an organizationÆs employees and potential opportunities as well as the modification, addition and gener
l upkeep of an organizationÆs employee-specific information.</t>
  </si>
  <si>
    <t>Recruiting</t>
  </si>
  <si>
    <t>Defines the set of capabilities that support the identification and hiring of employees for an organization.</t>
  </si>
  <si>
    <t>Retirement Management</t>
  </si>
  <si>
    <t>Defines the set of capabilities that support the payment of benefits to retirees.</t>
  </si>
  <si>
    <t>Awards Management</t>
  </si>
  <si>
    <t>Defines the set of capabilities that support the recognition of achievement among
employees of an organization.</t>
  </si>
  <si>
    <t>Education - Training</t>
  </si>
  <si>
    <t>Defines the set of capabilities that support the active building of employee capacities.</t>
  </si>
  <si>
    <t>Health and Safety</t>
  </si>
  <si>
    <t>Defines the set of capabilities that support the security and physical well-being of an 
rganization's employees.</t>
  </si>
  <si>
    <t>Resume Management</t>
  </si>
  <si>
    <t>Defines the set of capabilities that support the maintenance and administration of one's professional or work exp
rience and qualifications.</t>
  </si>
  <si>
    <t>Travel Management</t>
  </si>
  <si>
    <t>Defines the set of capabilities that support the transit and mobility of an organization's employees for business purposes.</t>
  </si>
  <si>
    <t>Business Analytical Services Domain</t>
  </si>
  <si>
    <t>The Business Analytical Services Domain refers to the set of capabilities that support the extraction, aggregation and pres
ntation of information to facilitate decision analysis and business evaluation.</t>
  </si>
  <si>
    <t>Analysis and Statistics</t>
  </si>
  <si>
    <t>Defines the set of capabilities that support the examination of business issues, problems and their solutions.</t>
  </si>
  <si>
    <t>Mathematical</t>
  </si>
  <si>
    <t>Defines the set of capabilities that support the use of mathematical functions and algorithms for the analysis
of data.</t>
  </si>
  <si>
    <t>Modeling</t>
  </si>
  <si>
    <t>Defines the set of capabilities that support the simulating of conditions or activities by performing a set of equation
 on a set of data.</t>
  </si>
  <si>
    <t>Simulation</t>
  </si>
  <si>
    <t>Defines the set of capabilities that support the representation of the interaction between real-world objects.</t>
  </si>
  <si>
    <t>Radiological</t>
  </si>
  <si>
    <t>Defines the set of capabilities that support the use of radiation and x-ray technologies for analysis and scie
tific examination.</t>
  </si>
  <si>
    <t>Forensics</t>
  </si>
  <si>
    <t>Defines the set of capabilities that support the analysis of physical elements using science and technology for investigative and
legal purposes.</t>
  </si>
  <si>
    <t>Predictive</t>
  </si>
  <si>
    <t>Defines the set of capabilities that support the foretelling of something in advance by the use of data.</t>
  </si>
  <si>
    <t>Structural - Thermal</t>
  </si>
  <si>
    <t>Defines the set of capabilities that support the use of data flow and data modeling diagrams for applyin
 systematic analysis of data.</t>
  </si>
  <si>
    <t>Business Intelligence</t>
  </si>
  <si>
    <t>Defines the set of capabilities that support information that pertains to the history, current status or future projections of an orga
ization.</t>
  </si>
  <si>
    <t>Demand Forecasting - Mgmt</t>
  </si>
  <si>
    <t xml:space="preserve">Defines the set of capabilities that facilitate the prediction of sufficient production to meet an organization's sales of a product or service
</t>
  </si>
  <si>
    <t>Decision Support and Planning</t>
  </si>
  <si>
    <t>Defines the set of capabilities that support the analyze information and predict the impact of decisions before they are made.</t>
  </si>
  <si>
    <t>Data Mining</t>
  </si>
  <si>
    <t>Defines the set of capabilities that support the exploring and analyzing o
 detailed business transactions to uncover patterns and relationships within the business activity and history.</t>
  </si>
  <si>
    <t>Balanced Scorecard</t>
  </si>
  <si>
    <t>Defines the set of capabilities that support the listing and analyzing of both positive and negative impacts associated with a decision.</t>
  </si>
  <si>
    <t>Reporting</t>
  </si>
  <si>
    <t>Defines the set of capabilities that support the organization of dat
 into useful information.</t>
  </si>
  <si>
    <t>Ad-Hoc</t>
  </si>
  <si>
    <t>Ad Hoc - defines the set of capabilities that support the use of dynamic reports on an
as needed basis.</t>
  </si>
  <si>
    <t>Standardized - Canned</t>
  </si>
  <si>
    <t>Defines the set of capabilities that support the use of pre-conceived or pre-written reports.</t>
  </si>
  <si>
    <t>OLAP</t>
  </si>
  <si>
    <t>Defines the set of capabilities that support the analysis of information that has been summar
zed into multidimensional views and hierarchies.</t>
  </si>
  <si>
    <t>Visualization</t>
  </si>
  <si>
    <t>Defines the set of capabilities that support the conversion of data into g
aphical or picture form.</t>
  </si>
  <si>
    <t>CAD</t>
  </si>
  <si>
    <t>CAD - defines the set of capabilities that support the design of products with computers.</t>
  </si>
  <si>
    <t>Mapping - Geospatial - Elevation - GPS</t>
  </si>
  <si>
    <t>Defines the set of capabilities that support the use of elevation, latitude, and longitud
 coordinates.</t>
  </si>
  <si>
    <t>Graphing - Charting</t>
  </si>
  <si>
    <t>Defines the set of capabilities that support the presentation of information in the form of diagrams or
tables.</t>
  </si>
  <si>
    <t>Imagery</t>
  </si>
  <si>
    <t>Defines the set of capabilities that support the creation of film or electronic images from pictures, paper for
s or graphics for static or dynamic use.</t>
  </si>
  <si>
    <t>Multimedia</t>
  </si>
  <si>
    <t>Defines the set of capabilities that support the representation of information in more than one form to include text, audio, graphics, animated graphics
and full motion video.</t>
  </si>
  <si>
    <t>Business Management Services Domain</t>
  </si>
  <si>
    <t>The Business Management Services Domain defines the set of capabilities that support the management of business functions and organizational activities that maintain continuit
 across the business and value-chain participants. The Business Management Serv</t>
  </si>
  <si>
    <t>Investment Management</t>
  </si>
  <si>
    <t>Defines the set of capabilities that manage the financial assets and capital of an organization.</t>
  </si>
  <si>
    <t>Performance Management</t>
  </si>
  <si>
    <t>Defines the set of capabilities for measurin
 the effectiveness of an organization's financial assets and capital.</t>
  </si>
  <si>
    <t>Portfolio Management</t>
  </si>
  <si>
    <t>Defines the set of capabilities that support the administration of a group of investments held by an organization.</t>
  </si>
  <si>
    <t>Strategic Planning &amp; Mgmt</t>
  </si>
  <si>
    <t>Defines the set of capabilities that support the determination of long-term goals and the identification of the be
t approach for achieving those goals.</t>
  </si>
  <si>
    <t>Management of Process</t>
  </si>
  <si>
    <t>Defines the set of capabilities that regulate the activities surrounding the business cycle of an organization.</t>
  </si>
  <si>
    <t>Change Management</t>
  </si>
  <si>
    <t>Defines the set of capabilities that control the process for updates or modifications to the existing documents
 software or business processes of an organization.</t>
  </si>
  <si>
    <t>Configuration Management</t>
  </si>
  <si>
    <t>Defines the set of capabilities that control the hardware and software environments, as well as documents of an organization.</t>
  </si>
  <si>
    <t>Requirements Management</t>
  </si>
  <si>
    <t>Defines the set of capabilities for gathering, analyzing and fulfilling the needs and prerequisites of an organization's effo
ts.</t>
  </si>
  <si>
    <t>Risk Management</t>
  </si>
  <si>
    <t>Defines
the set of capabilities that support the identification and probabilities or chances of hazards as they relate to a task, decision or long-term goal.</t>
  </si>
  <si>
    <t>Business Rule Management</t>
  </si>
  <si>
    <t>Defines the set of capabilities for the management of the enterprise processes that support an organization and its policies.</t>
  </si>
  <si>
    <t>Quality Management</t>
  </si>
  <si>
    <t xml:space="preserve">Defines the set of capabilities intended to help determine the level that a product or service satisfies certain requirements
</t>
  </si>
  <si>
    <t>Governance - Policy Management</t>
  </si>
  <si>
    <t>Defines the set of capabilities intended to influence and determine decisions, actions, business rules and other matters withi
 an organization.</t>
  </si>
  <si>
    <t>Program - Project Management</t>
  </si>
  <si>
    <t>Defines the set of capabilities for the management and control of a particular effort of an organization.</t>
  </si>
  <si>
    <t>Organizational Management</t>
  </si>
  <si>
    <t>Defines the set of capabilities that support both collaboration and communication within an organization.</t>
  </si>
  <si>
    <t>Network Management</t>
  </si>
  <si>
    <t>Defines the set of capabilities involved in monitoring and maintaining a communications network in order 
o diagnose problems, gather statistics and provide general usage.</t>
  </si>
  <si>
    <t>Workgroup - Groupware</t>
  </si>
  <si>
    <t>Defines the set of capabilities that support multiple users working on related tasks.</t>
  </si>
  <si>
    <t>Supply Chain Management</t>
  </si>
  <si>
    <t>Defines the set of capabilities for planning, scheduling and controlling a supply chain and the sequence of organizations and functions that mine, make or assemble materials and products from manufacturer to wholesaler to retailer to consumer.</t>
  </si>
  <si>
    <t>Ordering - Purchasing</t>
  </si>
  <si>
    <t>Defines the set of capabilities that allow the placement of request for a product.</t>
  </si>
  <si>
    <t>Catalog Management</t>
  </si>
  <si>
    <t>Defines the set of capabilities that support the listing of available products or 
ervices that an organization offers.</t>
  </si>
  <si>
    <t>Invoice - Requisition Tracking and Approval</t>
  </si>
  <si>
    <t>Defines the set of capabilities that support the identification of where a shipment or delivery is within the business 
ycle.</t>
  </si>
  <si>
    <t>Procurement</t>
  </si>
  <si>
    <t>Defines the set of capabilities that support the ordering and purchasing of products and services.</t>
  </si>
  <si>
    <t>Returns Management</t>
  </si>
  <si>
    <t>Defines the set of capabilities for collecting, analyzing, and resolving product returns or servic
 cancellations.</t>
  </si>
  <si>
    <t>Sourcing Management</t>
  </si>
  <si>
    <t>Defines the set of capabilities that support the supply of goods or services as well as the tracking and analysis 
f costs for these goods.</t>
  </si>
  <si>
    <t>Storefront - Shopping Cart</t>
  </si>
  <si>
    <t>Defines the set of capabilities that support the online equivalent of the supermarket cart, where orders and merchandise are placed.</t>
  </si>
  <si>
    <t>Customer Services Domain</t>
  </si>
  <si>
    <t>The Customer Services Domain refers to the set of capabilities that are directly related to the end customer, the interaction betwee
 the business and the customer, and the customer-driven activities or functions.</t>
  </si>
  <si>
    <t>Customer Initiated Assistance</t>
  </si>
  <si>
    <t>Defines the set of capabilities that allow customers to proactively seek assistance and service from an organization.</t>
  </si>
  <si>
    <t>Assistance Request</t>
  </si>
  <si>
    <t>Defines the set of capabilities that support the solicitation of support from a customer.</t>
  </si>
  <si>
    <t>Online Help</t>
  </si>
  <si>
    <t>Defines the set of capabilities that provide an electronic interface to customer assistan
e.</t>
  </si>
  <si>
    <t>Self-Service</t>
  </si>
  <si>
    <t>XML [Reporting &amp; Analysis]</t>
  </si>
  <si>
    <t>Webtrends</t>
  </si>
  <si>
    <t>Impromptu Web Reports</t>
  </si>
  <si>
    <t>Impromptu (Client Server)</t>
  </si>
  <si>
    <t>Actuate</t>
  </si>
  <si>
    <t>MS Reporting Server</t>
  </si>
  <si>
    <t>Oracle Report Writer</t>
  </si>
  <si>
    <t>InfoMaker</t>
  </si>
  <si>
    <t>Monarch</t>
  </si>
  <si>
    <t>SAS</t>
  </si>
  <si>
    <t>Lotus</t>
  </si>
  <si>
    <t>SPSS</t>
  </si>
  <si>
    <t>XHTML</t>
  </si>
  <si>
    <t>DHTML</t>
  </si>
  <si>
    <t>CSS</t>
  </si>
  <si>
    <t>XSLT [Content Rendering]</t>
  </si>
  <si>
    <t>SVG (Scalable Vector Graphics)</t>
  </si>
  <si>
    <t>JSP</t>
  </si>
  <si>
    <t>PHP [Dynamic /Server Side Display]</t>
  </si>
  <si>
    <t>Versata Logic Studio</t>
  </si>
  <si>
    <t>.NET (Incl. ASP, Visual BASIC, C#, C++, etc.) [Dynamic /Server Side Display]</t>
  </si>
  <si>
    <t>Panther [Dynamic / Server Side Display]</t>
  </si>
  <si>
    <t>Prolifics (HTML generation)</t>
  </si>
  <si>
    <t>JAM (Prolifics product) [Dynamic /Server Side Display]</t>
  </si>
  <si>
    <t>Silverstream</t>
  </si>
  <si>
    <t>Appeon</t>
  </si>
  <si>
    <t>Oracle Toolkit</t>
  </si>
  <si>
    <t>Chilisoft</t>
  </si>
  <si>
    <t>PDF [Static Display]</t>
  </si>
  <si>
    <t>WML</t>
  </si>
  <si>
    <t>Lotus Domino (workflow)</t>
  </si>
  <si>
    <t>Remedy [Enterprise Application Intgration]</t>
  </si>
  <si>
    <t>Mercury Suite</t>
  </si>
  <si>
    <t>IBM Integrator</t>
  </si>
  <si>
    <t>Viewstar (Workflow)</t>
  </si>
  <si>
    <t>Flashpoint</t>
  </si>
  <si>
    <t>Pitney Bose</t>
  </si>
  <si>
    <t>OGC</t>
  </si>
  <si>
    <t>MQSeries</t>
  </si>
  <si>
    <t>XML-RPC</t>
  </si>
  <si>
    <t>Informatica</t>
  </si>
  <si>
    <t>MSMQ</t>
  </si>
  <si>
    <t>COM+</t>
  </si>
  <si>
    <t>IBM Websphere</t>
  </si>
  <si>
    <t>GRID Toolkit</t>
  </si>
  <si>
    <t>ESRI Connector</t>
  </si>
  <si>
    <t>ESRI SDE</t>
  </si>
  <si>
    <t>DIIOP</t>
  </si>
  <si>
    <t>TEAMWORK</t>
  </si>
  <si>
    <t>RPTwin</t>
  </si>
  <si>
    <t>Mainview Predict</t>
  </si>
  <si>
    <t>Mainview Applications Analysis</t>
  </si>
  <si>
    <t>EAMS</t>
  </si>
  <si>
    <t>CA -Ingres II</t>
  </si>
  <si>
    <t>Access [Database]</t>
  </si>
  <si>
    <t>Sybase IQ</t>
  </si>
  <si>
    <t>Rbase</t>
  </si>
  <si>
    <t>Aspen Unk Unkown</t>
  </si>
  <si>
    <t>VSAM</t>
  </si>
  <si>
    <t>Image / SQL</t>
  </si>
  <si>
    <t>Progess DLC91C</t>
  </si>
  <si>
    <t>PostgreSQL</t>
  </si>
  <si>
    <t>ADABAS</t>
  </si>
  <si>
    <t>Model 204 [Database]</t>
  </si>
  <si>
    <t>System 2000</t>
  </si>
  <si>
    <t>PIK</t>
  </si>
  <si>
    <t>FileMaker Pro</t>
  </si>
  <si>
    <t>Paradox</t>
  </si>
  <si>
    <t>dBASE</t>
  </si>
  <si>
    <t>Spatial Metadata Management System (SMMS)</t>
  </si>
  <si>
    <t>Earthware [Other Applications]</t>
  </si>
  <si>
    <t>CA Advantage Repository</t>
  </si>
  <si>
    <t>Blue Angel Enterprise</t>
  </si>
  <si>
    <t>Compusalt Meta Manager</t>
  </si>
  <si>
    <t>FGDC Toolsuite</t>
  </si>
  <si>
    <t>Innovative Interfaces</t>
  </si>
  <si>
    <t>Native DBMS Meta Data Management Tools</t>
  </si>
  <si>
    <t>Versata</t>
  </si>
  <si>
    <t>Microsoft Repository/Rationale</t>
  </si>
  <si>
    <t>Maximo (customized version)</t>
  </si>
  <si>
    <t>DBBrowse</t>
  </si>
  <si>
    <t>Oracle Warehouse Builder (metadata manager)</t>
  </si>
  <si>
    <t>Intra-governmental Group on Geographic Information</t>
  </si>
  <si>
    <t>METS for Metadata Encoding &amp; Transmission Standard</t>
  </si>
  <si>
    <t>CWM (Common Warehouse Metamodel)</t>
  </si>
  <si>
    <t>CWMI (Common Warehouse Metadata Interchange)</t>
  </si>
  <si>
    <t>Time Navigator 3.x</t>
  </si>
  <si>
    <t>Net Backup</t>
  </si>
  <si>
    <t>Legatto</t>
  </si>
  <si>
    <t>Arcserve</t>
  </si>
  <si>
    <t>Budtools</t>
  </si>
  <si>
    <t>Backup Exec</t>
  </si>
  <si>
    <t>Syncsort</t>
  </si>
  <si>
    <t>Cygwin</t>
  </si>
  <si>
    <t>TOAD</t>
  </si>
  <si>
    <t>VE Soft Version 6.0 for the HP3000</t>
  </si>
  <si>
    <t>HF Net Check [Utilities]</t>
  </si>
  <si>
    <t>SOAP [Data Exchange]</t>
  </si>
  <si>
    <t>XMI</t>
  </si>
  <si>
    <t>ebXML N/A OASIS</t>
  </si>
  <si>
    <t>EDI N/A ANSI X12</t>
  </si>
  <si>
    <t>JDBC 2.x</t>
  </si>
  <si>
    <t>SDE Connects [Database Connectivity]</t>
  </si>
  <si>
    <t>ADO, ADO.net</t>
  </si>
  <si>
    <t>Minisoft Terminal Services 4.32</t>
  </si>
  <si>
    <t>Net8</t>
  </si>
  <si>
    <t>Entire Connection [Database Connectivity]</t>
  </si>
  <si>
    <t>Ingres Net</t>
  </si>
  <si>
    <t>SQL Net</t>
  </si>
  <si>
    <t>Oracle Gateway</t>
  </si>
  <si>
    <t>Brio Suite</t>
  </si>
  <si>
    <t>JOLAP</t>
  </si>
  <si>
    <t>Cognos Suite</t>
  </si>
  <si>
    <t>Entire Connection [Reporting &amp; Analysis]</t>
  </si>
  <si>
    <t>Super Natural</t>
  </si>
  <si>
    <t>Infopac</t>
  </si>
  <si>
    <t>ARCexport files</t>
  </si>
  <si>
    <t>GML Geography Markup Language</t>
  </si>
  <si>
    <t>Ascii Text</t>
  </si>
  <si>
    <t>Unicode</t>
  </si>
  <si>
    <t>ARC XML</t>
  </si>
  <si>
    <t>HTML [Data Format / Class]</t>
  </si>
  <si>
    <t>PDF[Data Format / Class]</t>
  </si>
  <si>
    <t>XML [Data Format / Class]</t>
  </si>
  <si>
    <t>Industry Image File Formats (JPG, GIF, TIFF, PNG, SVG, BMP)</t>
  </si>
  <si>
    <t>Shape</t>
  </si>
  <si>
    <t>Metadata Parser and Vailidator. (ARC Catalog)</t>
  </si>
  <si>
    <t>DTD</t>
  </si>
  <si>
    <t>XSLT [Data Transformation]</t>
  </si>
  <si>
    <t>ARCIMS (Gif, Jpg, streaming, png)</t>
  </si>
  <si>
    <t>eDirectory</t>
  </si>
  <si>
    <t>LDAP [Supporting Network Services]</t>
  </si>
  <si>
    <t>Simple Network Management Protocol (SNMP)</t>
  </si>
  <si>
    <t>1 or 3</t>
  </si>
  <si>
    <t>Management Information Base (MIB)</t>
  </si>
  <si>
    <t>II</t>
  </si>
  <si>
    <t>Spectrum</t>
  </si>
  <si>
    <t>Unicenter [Event Fault Manager]</t>
  </si>
  <si>
    <t>Nerve Center</t>
  </si>
  <si>
    <t>Net Manager [Event Fault Manager]</t>
  </si>
  <si>
    <t>Foreview</t>
  </si>
  <si>
    <t>TechSpectrum View</t>
  </si>
  <si>
    <t>ZAC [LAN and System Element Manager]</t>
  </si>
  <si>
    <t>ZAC [Software Distribution]</t>
  </si>
  <si>
    <t>Unicenter [Asset Management]</t>
  </si>
  <si>
    <t>ZAC [Asset Management]</t>
  </si>
  <si>
    <t>HEAT</t>
  </si>
  <si>
    <t>Magic Total Service</t>
  </si>
  <si>
    <t>Action Request System</t>
  </si>
  <si>
    <t>Track IT</t>
  </si>
  <si>
    <t>Clarify Suite</t>
  </si>
  <si>
    <t>Siebel Suite</t>
  </si>
  <si>
    <t>Helpdesk</t>
  </si>
  <si>
    <t>Microsoft Operations Manager</t>
  </si>
  <si>
    <t>ISS Real Secure</t>
  </si>
  <si>
    <t>Multi-Router Traffic Graphics (MRTG) [Performance Management]</t>
  </si>
  <si>
    <t>ACID</t>
  </si>
  <si>
    <t>Network Forensics</t>
  </si>
  <si>
    <t>Multi-Router Traffic Graphics (MRTG) [Capacity Planning]</t>
  </si>
  <si>
    <t>Wise LAN</t>
  </si>
  <si>
    <t>PacketShaper</t>
  </si>
  <si>
    <t>BootMagic</t>
  </si>
  <si>
    <t>Campus Manager</t>
  </si>
  <si>
    <t>Express Software Manager</t>
  </si>
  <si>
    <t>Internet Performance Manager</t>
  </si>
  <si>
    <t>LANview</t>
  </si>
  <si>
    <t>Microsoft Backup</t>
  </si>
  <si>
    <t>Microsoft LAN Workplace</t>
  </si>
  <si>
    <t>NetCensus</t>
  </si>
  <si>
    <t>Net Manager [Network Element Manager]</t>
  </si>
  <si>
    <t>NetViz</t>
  </si>
  <si>
    <t>NovaBack+ for Windows 95/NT QIC</t>
  </si>
  <si>
    <t>Sun StorEdge Enterprise NetBackup</t>
  </si>
  <si>
    <t>Sun StorEdge Enterprise NetBackup/HSM Media Manager</t>
  </si>
  <si>
    <t>Sun StorEdge Volume Manager Server Administration</t>
  </si>
  <si>
    <t>SUNWnetbp Sun StorEdge Enterprise NetBackup</t>
  </si>
  <si>
    <t>SUNWnetbp VERITAS NetBackup</t>
  </si>
  <si>
    <t>VPN Management Solutions</t>
  </si>
  <si>
    <t>webHancer Customer Companion</t>
  </si>
  <si>
    <t>Wise InstallMaster</t>
  </si>
  <si>
    <t>WRQ Express Meter (16-bit)</t>
  </si>
  <si>
    <t>WRQ Express Software Manager Client (16-bit)</t>
  </si>
  <si>
    <t>Xteq X-Setup</t>
  </si>
  <si>
    <t>Zero Administration Kit for Windows NT</t>
  </si>
  <si>
    <t>Backup Agent for MS Exchange Server</t>
  </si>
  <si>
    <t>Legato NetWorker</t>
  </si>
  <si>
    <t>Legato Storage Manager Client</t>
  </si>
  <si>
    <t>Microsoft BackOffice Tools</t>
  </si>
  <si>
    <t>Strong Passwords</t>
  </si>
  <si>
    <t>Smartcards</t>
  </si>
  <si>
    <t>2 Factor Authentication</t>
  </si>
  <si>
    <t>Kerberos for Authentication</t>
  </si>
  <si>
    <t>Private / Public Key</t>
  </si>
  <si>
    <t>Kerberos for single sign-on</t>
  </si>
  <si>
    <t>Active Directory [Authentication /Single Sign-on]</t>
  </si>
  <si>
    <t>Novell  Directory Services</t>
  </si>
  <si>
    <t>FIPS 186-2</t>
  </si>
  <si>
    <t>X509</t>
  </si>
  <si>
    <t>ANSI X930, 199x part 1</t>
  </si>
  <si>
    <t>ISO/IEC JTC1/SC27/WG2</t>
  </si>
  <si>
    <t>FISM Requirements</t>
  </si>
  <si>
    <t>NIST Guidance</t>
  </si>
  <si>
    <t>NIST Common Criteria</t>
  </si>
  <si>
    <t>Firewall</t>
  </si>
  <si>
    <t>S/Mime</t>
  </si>
  <si>
    <t>SAML</t>
  </si>
  <si>
    <t>TLS</t>
  </si>
  <si>
    <t>WS-Security</t>
  </si>
  <si>
    <t>3DES</t>
  </si>
  <si>
    <t>AES</t>
  </si>
  <si>
    <t>Securty Test and Evaluation (ST&amp;E)</t>
  </si>
  <si>
    <t>Norton Anti-Virus</t>
  </si>
  <si>
    <t>Mcafee Anti-Virus</t>
  </si>
  <si>
    <t>Enterprise Security Manager</t>
  </si>
  <si>
    <t>ePolicy Orchestrator</t>
  </si>
  <si>
    <t>Anti-Spam</t>
  </si>
  <si>
    <t>Content Filtering</t>
  </si>
  <si>
    <t>Snort</t>
  </si>
  <si>
    <t>Shadow</t>
  </si>
  <si>
    <t>RealSecure</t>
  </si>
  <si>
    <t>Windump for NT</t>
  </si>
  <si>
    <t>Tcpdump for UNIX</t>
  </si>
  <si>
    <t>Ethereal for NT/UNIX</t>
  </si>
  <si>
    <t>STAT Scanner</t>
  </si>
  <si>
    <t>Foundstone Security Suite</t>
  </si>
  <si>
    <t>Latace</t>
  </si>
  <si>
    <t>Hyena [Utilities / Security &amp; Assessment tools]</t>
  </si>
  <si>
    <t>L0PHTcrack</t>
  </si>
  <si>
    <t>Scanning</t>
  </si>
  <si>
    <t>Penetration Testing</t>
  </si>
  <si>
    <t>Tripwire</t>
  </si>
  <si>
    <t>SysInternals</t>
  </si>
  <si>
    <t>Driveimage pro</t>
  </si>
  <si>
    <t>Partition Magic</t>
  </si>
  <si>
    <t>PGP</t>
  </si>
  <si>
    <t>Internet Security Scanner</t>
  </si>
  <si>
    <t>Spam Assassin</t>
  </si>
  <si>
    <t>Security Auditor's Research Assistant (SARA)</t>
  </si>
  <si>
    <t>Baseline Security Analyzer</t>
  </si>
  <si>
    <t>Nmap</t>
  </si>
  <si>
    <t>Nessus</t>
  </si>
  <si>
    <t>Wihisker.pl</t>
  </si>
  <si>
    <t>Fport</t>
  </si>
  <si>
    <t>PPTP and L2TP protocols</t>
  </si>
  <si>
    <t>Validation and  Pick list Values still to come</t>
  </si>
  <si>
    <t>Supporting Reports</t>
  </si>
  <si>
    <t>TRM with Specification Catalog</t>
  </si>
  <si>
    <t>***To generate/run:</t>
  </si>
  <si>
    <t>Inventory</t>
  </si>
  <si>
    <t>TRM Hierarchy Report with Definitions</t>
  </si>
  <si>
    <t>SRM Hierarchy Report with Definitions</t>
  </si>
  <si>
    <t>QA</t>
  </si>
  <si>
    <t>Using the Wizard, the search/find button on the TRM or SRM screen is very powerful for finding items that you don't know if it exists or where it fits in the hierarchy</t>
  </si>
  <si>
    <t>When importing, the first few times, suggest to forward to the IEA team to QA to assure that your BEAR does not get corrupted - we do backup your BEAR nightly, but this is a proactive precautionary measure</t>
  </si>
  <si>
    <t>Suggest to Manually add the member systems to the enclaves - see the tutorial on how to do that - STEP-BY-STEP</t>
  </si>
  <si>
    <t>Suggest create a system model of your system components first before contacting the owner</t>
  </si>
  <si>
    <t>Even if not fully accurate and even on paper or in Powerpoint, having a visual is very powerful as well as jumpstarts the effort</t>
  </si>
  <si>
    <t>Famaliarize yourself with your inventory first and what you need to collect on:</t>
  </si>
  <si>
    <t>If has a business focus area such as Recreation, Financial, Fire, or Law, do not collect on those as these are being focused on by the IEA team</t>
  </si>
  <si>
    <t>If the DOI-TRACKED ID has -REMOVE by the ID (i.e. DOI_FWS_4-REMOVE), please prioritize as last - Most likely, this will be removed, but is currently being reviewed by the governance process</t>
  </si>
  <si>
    <t>Ask in whatever format you can get first, for the deployment information and location node</t>
  </si>
  <si>
    <t>Get lists of deployment where you can and from who you can</t>
  </si>
  <si>
    <t xml:space="preserve">Resources - if you have an asset management system, </t>
  </si>
  <si>
    <t xml:space="preserve">Very fast, easy, as well </t>
  </si>
  <si>
    <t>Keep in mind this information is still being collected/developed by your BITSM</t>
  </si>
  <si>
    <t>Kick this off as early as possible as it may take longer for your BITSM to track this down than anticipated</t>
  </si>
  <si>
    <t>F</t>
  </si>
  <si>
    <t>If you have a few Bureau systems to add or edit, use the System Wizard</t>
  </si>
  <si>
    <t>The System Wizard tool allows you to edit the System, subsystem, System Comp. Inst., or System Comp Attributes</t>
  </si>
  <si>
    <t>This is because it automatically creates the subsystem, Sys Comp Instance, and Sys Comp for you</t>
  </si>
  <si>
    <t>If you have a large starting list, suggest using the template provided here-in - The IEA team has a Batch load script that loops for each row (using the System Wizard) and creates all the records for you</t>
  </si>
  <si>
    <t>Don't worry about other fields for Bureau Systems for now - just the fields mentioned in the Template or Wizard</t>
  </si>
  <si>
    <t>System Interface</t>
  </si>
  <si>
    <t>Get in any form you can - paper, diagrams, word docs</t>
  </si>
  <si>
    <t>Very unlikely for a system diagram to be automatically ingested in the System Interface Diagram</t>
  </si>
  <si>
    <t>Note: A Network/Deployment Interface Diagram is NOT required now, but feel free to ask if AVAILABLE for future</t>
  </si>
  <si>
    <t>Use Previous completed Documents if available to you</t>
  </si>
  <si>
    <t>Defines the set of capabilities that allow an organization's customers to change a user interface and they way that data is displayed.</t>
  </si>
  <si>
    <t>Alerts and Notifications</t>
  </si>
  <si>
    <t>Defines the set of capabilities that allow a customer to be contacted in relation to a subscription or service of interest.</t>
  </si>
  <si>
    <t>Personalization</t>
  </si>
  <si>
    <t>Defines the set of capabilities to change a user interface and how data is displayed.</t>
  </si>
  <si>
    <t>Profile Management</t>
  </si>
  <si>
    <t>Defines the set of capabilities that allow for the maintenance and modification of a 
ustomer's account information related to their profile.</t>
  </si>
  <si>
    <t>Subscriptions</t>
  </si>
  <si>
    <t>Defines the set of capabilities that allow a customer to join a forum, listserv, or mailing list.</t>
  </si>
  <si>
    <t>Customer Relationship Management</t>
  </si>
  <si>
    <t>Defines the set of capabilities that are used to plan, schedule and control the activities betwee
 the customer and the enterprise both before and after a product or service is offered.</t>
  </si>
  <si>
    <t>Call Center Management</t>
  </si>
  <si>
    <t>Define the set of capabilities that handle telephone sales and-or service to the end customer.</t>
  </si>
  <si>
    <t>Customer Analytics</t>
  </si>
  <si>
    <t>Defines the set of capabilities that allow for the analysis of an organization's customers as 
ell as the scoring of third party information as it relates to an organizationÆs customers.</t>
  </si>
  <si>
    <t>Contact Management</t>
  </si>
  <si>
    <t>Defines the set of capabilities that keep track of people and the related activities of an organization.</t>
  </si>
  <si>
    <t>Customer - Account Management</t>
  </si>
  <si>
    <t>Define the set of capabilities that support the retention and delivery of a service or product to an org
nization's clients.</t>
  </si>
  <si>
    <t>Customer Feedback</t>
  </si>
  <si>
    <t>Defines the set of capabilities that are used to collect, analyze and handle comments and feedback from an organization's cu
tomers.</t>
  </si>
  <si>
    <t>Surveys</t>
  </si>
  <si>
    <t>Defines the set of capabilities that are used to collect useful information from an organization's customers.</t>
  </si>
  <si>
    <t>Brand Management</t>
  </si>
  <si>
    <t>Defines the set of capabilities that support the application of a trade name to a product or service as well 
s developing an awareness for the name.</t>
  </si>
  <si>
    <t>Partner Relationship Mgmt</t>
  </si>
  <si>
    <t>Defines the set of capabilities that are used to plan and control the activities between an organization, its stakeholders and business partners, inc
uding third parties that support services to an organizationÆs stakeholders.</t>
  </si>
  <si>
    <t>Product Management</t>
  </si>
  <si>
    <t>Defines the set of capabilities that facilitate the creation and maintenance of products and services.</t>
  </si>
  <si>
    <t>Sales and Marketing</t>
  </si>
  <si>
    <t>Defines the set of capabilities that facilitate the promotion of a product or service and capture of n
w business.</t>
  </si>
  <si>
    <t>Digital Asset Services Domain</t>
  </si>
  <si>
    <t>The Digital Asset Services Domain refers to the set of capabilities that support the generation, management and di
tribution of intellectual capital and electronic media across the business and extended enterprise.</t>
  </si>
  <si>
    <t>Content Management</t>
  </si>
  <si>
    <t>Defines the capabilities that manage the storage, maintenance and retrieval of documents and information of a system or website.</t>
  </si>
  <si>
    <t>Content Authoring</t>
  </si>
  <si>
    <t>Defines the capabilities that allow for the creation of tutorials, CBT courseware, Web sites, CD-ROMs and other interactive prog
ams.</t>
  </si>
  <si>
    <t>Content Review and Approval</t>
  </si>
  <si>
    <t>Defines the capabilities that allow for the approval of interactive programs.</t>
  </si>
  <si>
    <t>Tagging and Aggregation</t>
  </si>
  <si>
    <t>Defines the set of capabilities that support the identification of specific c
ntent within a larger set of content for collection and summarization.</t>
  </si>
  <si>
    <t>Content Publishing and Delivery</t>
  </si>
  <si>
    <t>Defines the set of capabilities that allow for the propagation of interactive programs.</t>
  </si>
  <si>
    <t>Syndication Management</t>
  </si>
  <si>
    <t>Defines the set of capabilities that control and regulate an organization's brand.</t>
  </si>
  <si>
    <t>Document Management</t>
  </si>
  <si>
    <t>Defines the set of capabilities that control the capture and maintenance of an org
nization's documents and files.</t>
  </si>
  <si>
    <t>Document Imaging and OCR</t>
  </si>
  <si>
    <t>Defines the set of capabilities that support the scanning of physical documents for use electronically.</t>
  </si>
  <si>
    <t>Document Review and Approval</t>
  </si>
  <si>
    <t>Defines the set of capabilities that support the editing and commendation of documents before releasing them.</t>
  </si>
  <si>
    <t>Document Referencing</t>
  </si>
  <si>
    <t>Defines the set of capabilities that support the redirection to other documents and information for related content.</t>
  </si>
  <si>
    <t>Document Revisions</t>
  </si>
  <si>
    <t>Defines the set of capabilities that support the versioning and editing of content and documents.</t>
  </si>
  <si>
    <t>Classification</t>
  </si>
  <si>
    <t>Defines the set of capabilities that support selection and ret
ieval of records organized by shared characteristics in content or context.</t>
  </si>
  <si>
    <t>Indexing</t>
  </si>
  <si>
    <t/>
  </si>
  <si>
    <t>Library - Storage</t>
  </si>
  <si>
    <t>Defines the set of capabilities that support document and data warehousing and archiving.</t>
  </si>
  <si>
    <t>Document Conversion</t>
  </si>
  <si>
    <t>Defines the set of capabilities that support the changing of files from one type of format to another.</t>
  </si>
  <si>
    <t>Knowledge Management</t>
  </si>
  <si>
    <t>Defines the set of capabilities that support the identification, gathering and transformation of docum
nts, reports and other sources into meaningful information.</t>
  </si>
  <si>
    <t>Information Retrieval</t>
  </si>
  <si>
    <t>Defines the set of capabilities that allow access to data and information for use by an organization and its stakeholders.</t>
  </si>
  <si>
    <t>Knowledge Capture</t>
  </si>
  <si>
    <t>Defines the set of capabilities that facilitate collection of data and information.</t>
  </si>
  <si>
    <t>Categorization</t>
  </si>
  <si>
    <t>Defines the set of capabilities that allow classification of data and information i
to specific layers or types to support an organization.</t>
  </si>
  <si>
    <t>Information Mapping - Taxonomy</t>
  </si>
  <si>
    <t>Defines the set of capabilities that support the creation and maintenance of relationshi
s between data entities, naming standards and categorization.</t>
  </si>
  <si>
    <t>Information Sharing</t>
  </si>
  <si>
    <t>Defines the set of capabilities that support the use of documents and data in a multi-user environment for use by an organization and its stakeholders.</t>
  </si>
  <si>
    <t>Knowledge Discovery</t>
  </si>
  <si>
    <t>Defines the set of capabilities that facilitate the identification of useful information from data.</t>
  </si>
  <si>
    <t>Knowledge Distribution and Delivery</t>
  </si>
  <si>
    <t>Defines the set of capabilities that support the transfer of knowledge to the end customer.</t>
  </si>
  <si>
    <t>Knowledge Engineering</t>
  </si>
  <si>
    <t>Defines the set of capabilities that support the translation of knowledge from an expert in
o the knowledge base of an expert system.</t>
  </si>
  <si>
    <t>Records Management</t>
  </si>
  <si>
    <t>Defines the set of capabilities to support the storage, protection, archiving, classification and retirement of documents and informa
ion.</t>
  </si>
  <si>
    <t>Record Linking - Association</t>
  </si>
  <si>
    <t>Defines the set of capabilities that support the correlation between logical data and information sets.</t>
  </si>
  <si>
    <t>Document Retirement</t>
  </si>
  <si>
    <t>Defines the set of capabilities that support the termination or cancellation of documents and artifacts used by an organization and its stakeholders.</t>
  </si>
  <si>
    <t>Digital Rights Management</t>
  </si>
  <si>
    <t>Defines the set of capabilities that support the claim and ownership of intellectual capital and artifacts belonging to an organization.</t>
  </si>
  <si>
    <t>Document Classification</t>
  </si>
  <si>
    <t>Defines the set of capabilities that support the categorization of documents and artifacts, both electronic and physical.</t>
  </si>
  <si>
    <t>Process Automation Services Domain</t>
  </si>
  <si>
    <t xml:space="preserve">The Process Automation Services Domain defines the set of capabilities that support the automation of process and managem
nt activities that assist in effectively managing the business. The Process Automation Services domain represents those services and </t>
  </si>
  <si>
    <t>Routing and Scheduling</t>
  </si>
  <si>
    <t>Defines the set of capabilities for the automatic directing, assignment, or allocation of time for a particular action or event.</t>
  </si>
  <si>
    <t>Inbound Correspondence Management</t>
  </si>
  <si>
    <t>Defines the set of capabilities for the management of externally initiated communication between an organization and its stakeho
ders.</t>
  </si>
  <si>
    <t>Outbound Correspondence Management</t>
  </si>
  <si>
    <t>Defines the set of capabilities for the management of internally initiated communication between an organization and its stakeholders.</t>
  </si>
  <si>
    <t>Tracking and Workflow</t>
  </si>
  <si>
    <t>Defines the set of capabilities for automatic monitoring and routing of documents to the users responsible for working on them to supp
rt each step of the business cycle.</t>
  </si>
  <si>
    <t>Case - Issue Management</t>
  </si>
  <si>
    <t>Defines the set of capabilities for managing the life cycle of a particular claim or investigation within an organization to include creating, routing, tracing, assignmen
 and closing of a case as well as collaboration among case handlers.</t>
  </si>
  <si>
    <t>Conflict Resolution</t>
  </si>
  <si>
    <t>Defines the set of capabilities that support the conclusion of contention or differences within the business cycle.</t>
  </si>
  <si>
    <t>Process Tracking</t>
  </si>
  <si>
    <t>Defines the set of capabilities to allow the monitoring of activities within the business cycle.</t>
  </si>
  <si>
    <t>Support Services Domain</t>
  </si>
  <si>
    <t>The Support Services Domain refers to the set of cross-functional capabilities that can be lever
ged independent of Service Domain objective or mission.</t>
  </si>
  <si>
    <t>Collaboration</t>
  </si>
  <si>
    <t>Defines the set of capabilities that allow for the concurrent, simultaneous communication and sharing of content, schedules, messages and ideas within a
 organization.</t>
  </si>
  <si>
    <t>Document Library</t>
  </si>
  <si>
    <t>Defines the set of capabilities that support the grouping and archiving of files and records on a server.</t>
  </si>
  <si>
    <t>Email</t>
  </si>
  <si>
    <t>Defines the set of capabilities that support the transmission o
 memos and messages over a network.</t>
  </si>
  <si>
    <t>Shared Calendaring</t>
  </si>
  <si>
    <t>Defines the set of capabilities that allow an entire team as well as individuals to view, add and m
dify each otherÆs schedules, meetings and activities.</t>
  </si>
  <si>
    <t>Task Management</t>
  </si>
  <si>
    <t>Defines the set of capabilities that support a specific undertaking or function assigned to an employee.</t>
  </si>
  <si>
    <t>Threaded Discussions</t>
  </si>
  <si>
    <t>Defines the set of capabilities that support the running log of remarks and opinions about a given topic
or subject.</t>
  </si>
  <si>
    <t>Communication</t>
  </si>
  <si>
    <t>Defines the set of capabilities that support the transmission of data, messages and information in mul
iple formats and protocols.</t>
  </si>
  <si>
    <t>Audio Conferencing</t>
  </si>
  <si>
    <t>Defines the set of capabilities that support audio communications sessions among people who are geographically dispersed.</t>
  </si>
  <si>
    <t>Computer - Telephony Integration</t>
  </si>
  <si>
    <t xml:space="preserve">Computer / Telephony Integration - defines the set of capabilities that support
the connectivity between server hardware, software and telecommunications equipment into a single logical system.
</t>
  </si>
  <si>
    <t>Event - News Management</t>
  </si>
  <si>
    <t>Defines the set of capabilities that monitor servers, workstations and network devices for routine and non-routine events.</t>
  </si>
  <si>
    <t>Real-Time - Chat</t>
  </si>
  <si>
    <t>Defines the set of capabilities that support the conferencing capability between two or more users on a local area network
or the internet.</t>
  </si>
  <si>
    <t>Video Conferencing</t>
  </si>
  <si>
    <t>Defines the set of capabilities that support video communications sessions among people who are geographically dispersed.</t>
  </si>
  <si>
    <t>Community Management</t>
  </si>
  <si>
    <t>Defines the set of capabilities that support the administration of online groups that share common interests.</t>
  </si>
  <si>
    <t>Instant Messaging</t>
  </si>
  <si>
    <t>Defines the set of capabilities that support keyboard conferencing over a Local Area Network or the internet 
etween two or more people.</t>
  </si>
  <si>
    <t>Forms Management</t>
  </si>
  <si>
    <t>Defines the set of capabilities that support the creation, modification and usage of physical or electronic documents used to capture in
ormation within the business cycle.</t>
  </si>
  <si>
    <t>Forms Creation</t>
  </si>
  <si>
    <t>Defines the set of capabilities that support the design and generation of electronic or physical forms and templates for use within the business cycle by an organization an
 its stakeholders.</t>
  </si>
  <si>
    <t>Forms Modification</t>
  </si>
  <si>
    <t>Defines the set of capabilities that support the maintenance of electronic or physical forms, templates and their respective elements and fields.</t>
  </si>
  <si>
    <t>Search</t>
  </si>
  <si>
    <t>Defines the set of capabilities that allow an organization's customers to sign up for a particular service at their own initiative.</t>
  </si>
  <si>
    <t>Multi-Lingual Support</t>
  </si>
  <si>
    <t>Defines the set of capabilities that allow access to data and information in multiple languages.</t>
  </si>
  <si>
    <t>Online Tutorials</t>
  </si>
  <si>
    <t>Defines the set of capabilities that provide an electronic interface to educate and assist custo
ers.</t>
  </si>
  <si>
    <t>Reservations - Registration</t>
  </si>
  <si>
    <t>Defines the set of capabilities that allow electronic enrollment and confirmations for services.</t>
  </si>
  <si>
    <t>Scheduling</t>
  </si>
  <si>
    <t>Defines the set of capabilities that support the plan for performing work or service to meet the
needs of an organizationÆs customers.</t>
  </si>
  <si>
    <t>Customer Preferences</t>
  </si>
  <si>
    <t>- Include the Systems that interface to / from DOI Tracked Systems that are not DOI Tracked Systems</t>
  </si>
  <si>
    <t xml:space="preserve"> - Format is preferrably soft copy, but even hard copy is welcomed if soft-copy not available</t>
  </si>
  <si>
    <t>- Do not focus on gathering new system interface information during Phase II - That will become more of a priority in Phase III</t>
  </si>
  <si>
    <t xml:space="preserve">Knowing what systems interface to what and how is becoming increasingly important in creating a Target Application Architecture and Transition/Sequencing Plans.  Initiating the effort to centralize the System Interface knowledge we currently have in many places is a key step to knowing this information. </t>
  </si>
  <si>
    <t>Suggest During Steps 2, 3 and 4 since it can be requested of the System Owners</t>
  </si>
  <si>
    <t>IAWG members via information already collected/catalogued and requested of for system owners</t>
  </si>
  <si>
    <t>Name</t>
  </si>
  <si>
    <t>Description</t>
  </si>
  <si>
    <t>Node Type</t>
  </si>
  <si>
    <t>Address 1</t>
  </si>
  <si>
    <t>Address 2</t>
  </si>
  <si>
    <t>City</t>
  </si>
  <si>
    <t>State</t>
  </si>
  <si>
    <t>Participating Organizations</t>
  </si>
  <si>
    <t>Asset ID</t>
  </si>
  <si>
    <t>Serial Number</t>
  </si>
  <si>
    <t>Processing Node Type</t>
  </si>
  <si>
    <t>Node Deployment Month</t>
  </si>
  <si>
    <t>Node Deployment Year</t>
  </si>
  <si>
    <t>Managing Organization</t>
  </si>
  <si>
    <t>Location Node</t>
  </si>
  <si>
    <t>Additional Information Comments</t>
  </si>
  <si>
    <t>Physical Processing Node</t>
  </si>
  <si>
    <t>Support Platforms</t>
  </si>
  <si>
    <t>Delivery Servers</t>
  </si>
  <si>
    <t>Hardware/Infrastructure</t>
  </si>
  <si>
    <t>Database/Storage</t>
  </si>
  <si>
    <t>Software Engineering</t>
  </si>
  <si>
    <t>PROCESSING-NODE</t>
  </si>
  <si>
    <t>LOCATION-NODE</t>
  </si>
  <si>
    <t>System Component Instances</t>
  </si>
  <si>
    <t>Definition</t>
  </si>
  <si>
    <t>Click link HERE to go to Deployment Spreadsheets</t>
  </si>
  <si>
    <t>Go directly to Processing Nodes</t>
  </si>
  <si>
    <t>Go directly to Location Nodes</t>
  </si>
  <si>
    <r>
      <t xml:space="preserve">NOTE:  </t>
    </r>
    <r>
      <rPr>
        <sz val="10"/>
        <color indexed="8"/>
        <rFont val="Arial"/>
        <family val="2"/>
      </rPr>
      <t>The systems and applications that are identified to be within the Recreation, Law and Wildland Fire Lines of Business will not have to be reviewed through the IAWG.  These systems will be validated and mapped in the DEAR by the IBA team in conjunction with Subject Matter experts.  Additionally, the finance systems will be addressed through the working teams from the DOI FBMS effort.  There may be some follow up with the agencies once the initial architecture assessment has been completed.  Please see the attached spreadsheet for the list of these systems.</t>
    </r>
    <r>
      <rPr>
        <b/>
        <sz val="10"/>
        <color indexed="8"/>
        <rFont val="Arial"/>
        <family val="2"/>
      </rPr>
      <t xml:space="preserve"> </t>
    </r>
  </si>
  <si>
    <t>Comments</t>
  </si>
  <si>
    <t xml:space="preserve">How:  The best way to provide the information will more than likely vary within each organization. It is required that the information be entered into the agency’s BEAR encyclopedia through the system Wizard. The Online tutorial for the Wizard is available at http://www.doi.gov/ocio/architecture/tutorial/index.htm. </t>
  </si>
  <si>
    <t>What</t>
  </si>
  <si>
    <t>Why</t>
  </si>
  <si>
    <t>Who</t>
  </si>
  <si>
    <t>When</t>
  </si>
  <si>
    <t>How</t>
  </si>
  <si>
    <t>Home</t>
  </si>
  <si>
    <t>Guidelines for System Components and SRM and TRM Mappings</t>
  </si>
  <si>
    <t>Application Reuse Potential</t>
  </si>
  <si>
    <t>System</t>
  </si>
  <si>
    <t>SRM</t>
  </si>
  <si>
    <t>TRM</t>
  </si>
  <si>
    <t>Monolithic</t>
  </si>
  <si>
    <t>Leave with Single Component</t>
  </si>
  <si>
    <t xml:space="preserve">Map the single component to the Services </t>
  </si>
  <si>
    <t>Map the single component to the technologies</t>
  </si>
  <si>
    <t xml:space="preserve">Reuseable </t>
  </si>
  <si>
    <t>Ensure Mapping of System Hierarchy to Multiple System Components (1,2)</t>
  </si>
  <si>
    <t>Map each component to the respective services</t>
  </si>
  <si>
    <t>Map each component to the respective technologies</t>
  </si>
  <si>
    <t xml:space="preserve">Q: What Do I do when I can’t find my service or technology in the SRM or TRM? </t>
  </si>
  <si>
    <t>A: See the “Find Tool” in the System Wizard tutorial.</t>
  </si>
  <si>
    <t>Q: What do I do when I need to add a technology product to the TRM?</t>
  </si>
  <si>
    <t xml:space="preserve">A: See the “Add Tool” in the System Wizard tutorial.  The product will be set to a pending state and subject to a governance review before being accepted into the TRM.  It is important to get an accurate description of the technologies used throughout the DOI. </t>
  </si>
  <si>
    <t>Q: What do I do when a SRM service is not available?</t>
  </si>
  <si>
    <t>A: Send your request to IAWG or your Chief Architect.  To date the SRM is a frozen model. It reflects the standards set forth by the OMB Federal Enterprise Architecture.  In the near future, they may be accommodating additions or changes.</t>
  </si>
  <si>
    <t>&gt;&gt; Name and Descriptions of Enclave</t>
  </si>
  <si>
    <t>&gt;&gt; Member Systems of Enclave</t>
  </si>
  <si>
    <t>&gt;&gt; Member Enclaves of Enclaves (where applicable)</t>
  </si>
  <si>
    <t>&gt;&gt; Short Description of interface (feeds, manual, gets from, pushes, pulls, etc.)</t>
  </si>
  <si>
    <t>&gt;&gt; Long Description (where available)</t>
  </si>
  <si>
    <t>&gt;&gt; Source and Target</t>
  </si>
  <si>
    <t>&gt;&gt; Direction (Source--&gt;Target, Target--&gt;Source, Bi-directional)</t>
  </si>
  <si>
    <t>Compared to Phase 1, the level of effort is quite large. Expected 30-60 minutes will be spent on each system</t>
  </si>
  <si>
    <t xml:space="preserve">Due date is the week of June 2nd </t>
  </si>
  <si>
    <t>Phase II is Officially Started as of March 29th, 2004</t>
  </si>
  <si>
    <t>Further support can be found at:</t>
  </si>
  <si>
    <t>Guides, tutorials, and FAQs</t>
  </si>
  <si>
    <t>Getting-started guide to DEAR</t>
  </si>
  <si>
    <t>Advanced guide to DEAR (Draft)</t>
  </si>
  <si>
    <t>Tutorial on the DEAR wizard</t>
  </si>
  <si>
    <t>DEAR FAQ page</t>
  </si>
  <si>
    <t>IEA website</t>
  </si>
  <si>
    <t>IEA website's DEAR page</t>
  </si>
  <si>
    <t>Pre-log in</t>
  </si>
  <si>
    <t>Fill out the forms for a DEAR account</t>
  </si>
  <si>
    <t>Rules of Behavior form</t>
  </si>
  <si>
    <t>NBC Form 20</t>
  </si>
  <si>
    <t>Update/install Windows 32-bit client (MUST have administrator access on local P.C.)</t>
  </si>
  <si>
    <t>Test your bandwidth</t>
  </si>
  <si>
    <t>&lt;--- MUST READ for Phase 2</t>
  </si>
  <si>
    <t>&lt;--- Valuable Information</t>
  </si>
  <si>
    <t>Using the System Wizard Tool, Link to BRM and PRM</t>
  </si>
  <si>
    <t>New System Interface Information</t>
  </si>
  <si>
    <t>Example</t>
  </si>
  <si>
    <t>Suggestion: When contacting the System Owner send the supplemental Adobe PDF TRM and SRM files
                      If interviewing and have access to BEAR, capture their input real-time over the BEAR
                      If interviewing and don't have access to BEAR, capture by your preferred method (excel, paper, word, etc.)</t>
  </si>
  <si>
    <r>
      <t>Technical Reference Model (TRM</t>
    </r>
    <r>
      <rPr>
        <sz val="10"/>
        <color indexed="8"/>
        <rFont val="Arial"/>
        <family val="2"/>
      </rPr>
      <t>) – This is a database of technology products like Oracle RDBMS, Java, Cold Fusion,  Remedy etc… that have been organized and grouped by the types of functions they perform. When mapping the system to the TRM one needs to ensure the following rule:</t>
    </r>
  </si>
  <si>
    <r>
      <t>Service Reference Model (SRM</t>
    </r>
    <r>
      <rPr>
        <sz val="10"/>
        <color indexed="8"/>
        <rFont val="Arial"/>
        <family val="2"/>
      </rPr>
      <t>) – This is a listing of generic logically grouped business capabilities that are frequently used by many systems.  When describing a system with the SRM one needs to ensure the following rule:</t>
    </r>
  </si>
  <si>
    <r>
      <t xml:space="preserve">o       </t>
    </r>
    <r>
      <rPr>
        <b/>
        <sz val="10"/>
        <color indexed="8"/>
        <rFont val="Arial"/>
        <family val="2"/>
      </rPr>
      <t>The technology (product – Oracle,  technology- HTTPS, or a standard – SQL 92) is or will be used in construction or deployment of the system.</t>
    </r>
  </si>
  <si>
    <r>
      <t xml:space="preserve">o       </t>
    </r>
    <r>
      <rPr>
        <b/>
        <sz val="10"/>
        <color indexed="8"/>
        <rFont val="Arial"/>
        <family val="2"/>
      </rPr>
      <t xml:space="preserve">The system actually provides or is planned to provide this service to its “end user” </t>
    </r>
  </si>
  <si>
    <r>
      <t xml:space="preserve">Note: </t>
    </r>
    <r>
      <rPr>
        <sz val="10"/>
        <rFont val="Arial"/>
        <family val="2"/>
      </rPr>
      <t>Complete definitions for the SRM will be made available through an accompanying spreadsheet. The TRM product listings and standards will be made available via spreadsheet.</t>
    </r>
  </si>
  <si>
    <t>The second phase of the DEAR inventory development project is underway with the objective of relating the “DOI-Tracked” Systems to the Service Reference Model and the Technical Reference Model.  By establishing these relationships to the DOI’s system inventory, IT planners and architects throughout DOI will be able to analyze their “As-Is” architecture baseline and prepare IT planning strategies based on an enterprise perspective.</t>
  </si>
  <si>
    <r>
      <t xml:space="preserve">The DOI Architecture Working Group (IAWG), in cooperation with the system owners and supporting technologists will provide the necessary skills and knowledge to properly describe the inventory.  They will identify the actual products (from Technical Reference Model) that were </t>
    </r>
    <r>
      <rPr>
        <b/>
        <sz val="10"/>
        <color indexed="8"/>
        <rFont val="Arial"/>
        <family val="2"/>
      </rPr>
      <t>or</t>
    </r>
    <r>
      <rPr>
        <sz val="10"/>
        <color indexed="8"/>
        <rFont val="Arial"/>
        <family val="2"/>
      </rPr>
      <t xml:space="preserve"> are being used to construct the system.  Similarly, these individuals have the knowledge base to identify which “services” (general functional capabilities) that the system provides to its user community.  </t>
    </r>
  </si>
  <si>
    <r>
      <t>The phase II schedule extends 45 calendar days starting with the release of the new BEAR (Bureau Enterprise Architecture Repository) encyclopedias. The start date will be March 29</t>
    </r>
    <r>
      <rPr>
        <vertAlign val="superscript"/>
        <sz val="10"/>
        <color indexed="8"/>
        <rFont val="Arial"/>
        <family val="2"/>
      </rPr>
      <t>th</t>
    </r>
    <r>
      <rPr>
        <sz val="10"/>
        <color indexed="8"/>
        <rFont val="Arial"/>
        <family val="2"/>
      </rPr>
      <t>, 2004. Suggest doing this after Step 1.</t>
    </r>
  </si>
  <si>
    <r>
      <t xml:space="preserve">&gt;&gt;&gt; Relate your system components to the TRM Technical Specificaitons </t>
    </r>
    <r>
      <rPr>
        <b/>
        <sz val="10"/>
        <rFont val="Arial"/>
        <family val="2"/>
      </rPr>
      <t>Using the User Friendly System Wizard tool in your BEAR</t>
    </r>
  </si>
  <si>
    <r>
      <t xml:space="preserve">&gt;&gt;&gt; Relate your system components to the SRM Service Components
</t>
    </r>
    <r>
      <rPr>
        <b/>
        <sz val="10"/>
        <rFont val="Arial"/>
        <family val="2"/>
      </rPr>
      <t>Using the User Friendly System Wizard tool in your BEAR</t>
    </r>
  </si>
  <si>
    <t>&gt;&gt; Processing Node information
&gt;&gt; Location Node Infromation
&gt;&gt; Processing Node to Location Node Information
&gt;&gt; System Component Instance to Processing Node information</t>
  </si>
  <si>
    <t>Fill Out Spreadsheets provided</t>
  </si>
  <si>
    <t>In priority with or after Step 2. Goal is prior to June 2nd to have Deployment Info from your Organization for all your DOI Tracked Systems. After Step 1, since Deployment information is related to System Component Instances</t>
  </si>
  <si>
    <t>Suggestions:</t>
  </si>
  <si>
    <t>- As you are interviewing System Owners for TRM and SRM info, request Deployment Info</t>
  </si>
  <si>
    <r>
      <t>NOTE:</t>
    </r>
    <r>
      <rPr>
        <sz val="10"/>
        <rFont val="Arial"/>
        <family val="0"/>
      </rPr>
      <t xml:space="preserve"> The data you provide will only be visible in your BEAR and the main DEAR (visible to only the OCIO). Other Bureaus will not be able to see the deployment information you provide.</t>
    </r>
    <r>
      <rPr>
        <sz val="10"/>
        <color indexed="10"/>
        <rFont val="Arial"/>
        <family val="2"/>
      </rPr>
      <t xml:space="preserve"> At this point in time, this data is considered SENSITIVE</t>
    </r>
  </si>
  <si>
    <t>IAWG Members are responsible to work with System Owners and other Organization sources of Deployment Information</t>
  </si>
  <si>
    <t>- Make sure to also get where a node resides (at what location) and who is responsible for that location</t>
  </si>
  <si>
    <t>- If Processing nodes or relationship become complex, seek IEA support for assistance.</t>
  </si>
  <si>
    <t>DEAR will become the Source of Record in Tracking what Member Systems belong to what enclaves - knowing a member systems with respect to security enclaves will be critical in accurately tracking C&amp;A on enclaves as well as reacting to reporting information clearly for Enclaves.</t>
  </si>
  <si>
    <t>Provide</t>
  </si>
  <si>
    <t>IAWG Members who have already provided this information have received reports from their Bureau IT Security Managers
and provided those reports directly to the IEA Support Team. They worked Collaboratively to execute these steps</t>
  </si>
  <si>
    <t>Suggest queuing up your BITSM after/during Step 2</t>
  </si>
  <si>
    <t>- Contact your BITSM as soon as possible as there is the possibility this data is not readily available</t>
  </si>
  <si>
    <t>- Provide in any Spreadsheet or Table format, soft copy - NO TEMPLATE IS provided for this</t>
  </si>
  <si>
    <t>- Work directly with you IEA Support Team member to assure the data gets loaded properly into your BEAR</t>
  </si>
  <si>
    <t>Provide in any soft or hard copy format to your IEA Team Member</t>
  </si>
  <si>
    <t>• Deployment Information, 
 – This is descriptive information describing the nature of the hardware infrastructure and locationThis information will be updated through the DEAR Browser. Please see the DEAR web site for guidance.</t>
  </si>
  <si>
    <t>Order</t>
  </si>
  <si>
    <t>Priority</t>
  </si>
  <si>
    <t>1st</t>
  </si>
  <si>
    <t>After A</t>
  </si>
  <si>
    <t>Optional</t>
  </si>
  <si>
    <t>Any</t>
  </si>
  <si>
    <t>&gt;&gt; Provided Spreadsheet of Bureau Systems</t>
  </si>
  <si>
    <t xml:space="preserve">Support Platforms </t>
  </si>
  <si>
    <t xml:space="preserve">Delivery Servers
</t>
  </si>
  <si>
    <t xml:space="preserve">Hardware/Infrastructure
</t>
  </si>
  <si>
    <t xml:space="preserve">Database/Storage
</t>
  </si>
  <si>
    <t xml:space="preserve">Software Engineering
</t>
  </si>
  <si>
    <r>
      <t xml:space="preserve">Priority for this is secondary to aforementioned mentioned attributes.
</t>
    </r>
    <r>
      <rPr>
        <b/>
        <sz val="14"/>
        <rFont val="Arial"/>
        <family val="0"/>
      </rPr>
      <t>NOTE:  It is recommended to not import these columns. Instead load this data without these columns, use these columns as notes, then manually enter these relationships"</t>
    </r>
  </si>
  <si>
    <t>This is a pre-requisite for all other steps. Reason: All other steps are dependent on having this modeled accurately</t>
  </si>
  <si>
    <t>Interoperability</t>
  </si>
  <si>
    <t>Interoperability defines the capabilities of discovering and sharing data and services across disparate systems and vendors.</t>
  </si>
  <si>
    <t>Data Format / Classification</t>
  </si>
  <si>
    <t>Defines the structure of a file. There are hundreds of formats, and every application has many different variations (database, word processing, graphics, executable program, etc.). Each format defines its own layout of the data. The file format for text i</t>
  </si>
  <si>
    <t>Data Transformation</t>
  </si>
  <si>
    <t>Data Transformation consists of the protocols and languages that change the presentation of data within a graphical user interface or application.</t>
  </si>
  <si>
    <t>Data Types / Validation</t>
  </si>
  <si>
    <t>Refers to specifications used in identifying and affirming common structures and processing rules. This technique is referenced and abstracted from the content document or source data.</t>
  </si>
  <si>
    <t>Service Platform and Infrastructure</t>
  </si>
  <si>
    <t>The Service Platform and Infrastructure Area defines the collection of platforms, hardware and infrastructure specifications that enable 
omponent-Based Architectures and Service Component re-use.</t>
  </si>
  <si>
    <t>Database-Storage</t>
  </si>
  <si>
    <t>Database / Storage refers to a collection of programs that enables storage, modification, and extraction of information from a database, and various techniques and devices for storing large amounts of data.</t>
  </si>
  <si>
    <t>Archive- Offline</t>
  </si>
  <si>
    <t>Backup- Nearline</t>
  </si>
  <si>
    <t>Backup- Offline</t>
  </si>
  <si>
    <t>Database</t>
  </si>
  <si>
    <t xml:space="preserve">Refers to a collection of information organized in such a way that a computer program can quickly select desired pieces of data. A database management system (DBMS) is a software application providing management, administration, performance, and analysis </t>
  </si>
  <si>
    <t>NAS</t>
  </si>
  <si>
    <t>Network Attached Storage</t>
  </si>
  <si>
    <t>Nearline</t>
  </si>
  <si>
    <t>Offline</t>
  </si>
  <si>
    <t>Optical</t>
  </si>
  <si>
    <t>Other Applications</t>
  </si>
  <si>
    <t>SAN</t>
  </si>
  <si>
    <t>Storage Area Network
[[
Technical Service Category]]]
Database-Storage</t>
  </si>
  <si>
    <t>Standards</t>
  </si>
  <si>
    <t>Storage</t>
  </si>
  <si>
    <t>Storage devices are designed to provide shared storage access across a network. These devices provide extended storage capabilities to the network with reduced costs compared to traditional file servers.</t>
  </si>
  <si>
    <t>Tape Libraries</t>
  </si>
  <si>
    <t>Delivery-Servers</t>
  </si>
  <si>
    <t>Delivery Servers are front-end platforms that provide information to a requesting application. It includes the hardware,
operating system, server software, and networking protocols.</t>
  </si>
  <si>
    <t>Application Servers</t>
  </si>
  <si>
    <t>In a three-tier environment, a separate computer (application server) performs the business logic, although some part may still be handled by the user's machine. After the Web exploded in the mid 1990s, application servers became Web based.</t>
  </si>
  <si>
    <t>File Servers</t>
  </si>
  <si>
    <t>Media Servers</t>
  </si>
  <si>
    <t>Provide optimized management of media-based files such as audio and video streams and digital images.</t>
  </si>
  <si>
    <t>Messaging Servers</t>
  </si>
  <si>
    <t>Operating System- Intel Design</t>
  </si>
  <si>
    <t>Operating System- Linux Design</t>
  </si>
  <si>
    <t>Operating System- Unix Design</t>
  </si>
  <si>
    <t>Portal Servers</t>
  </si>
  <si>
    <t>Portals represent focus points for interaction, providing integration and single-source corporate information..</t>
  </si>
  <si>
    <t>Print Servers</t>
  </si>
  <si>
    <t>Report</t>
  </si>
  <si>
    <t>Server Software-Linux Design</t>
  </si>
  <si>
    <t>Server Software-NetWare Design</t>
  </si>
  <si>
    <t>Server Software-Unix Design</t>
  </si>
  <si>
    <t>Server Software-Windows Design</t>
  </si>
  <si>
    <t>Spatial</t>
  </si>
  <si>
    <t>Thin Client Servers</t>
  </si>
  <si>
    <t>Web Servers</t>
  </si>
  <si>
    <t>A computer that provides World Wide Web services on the Internet. It includes the hardware, operating system, Web server software, TCP/IP protocols and the Web site content (Web pages). If the Web server is used internally and not by the public, it may be</t>
  </si>
  <si>
    <t>Hardware-Infrastructure</t>
  </si>
  <si>
    <t>Defines the physical devices, facilities and standards that provide the computing and networking within and between enterprises.</t>
  </si>
  <si>
    <t>Backbone Services</t>
  </si>
  <si>
    <t>Barcode Reader</t>
  </si>
  <si>
    <t>Desktop</t>
  </si>
  <si>
    <t>Embedded Technology Devices</t>
  </si>
  <si>
    <t>This refers to the various devices and parts that make up a Server or Computer as well as devices that perform specific functionality outside of a Server or Computer.</t>
  </si>
  <si>
    <t>Firewalls</t>
  </si>
  <si>
    <t>General Purpose Routers</t>
  </si>
  <si>
    <t>Hardware Configuration Management</t>
  </si>
  <si>
    <t>LAN (Local area Network) /Intranet</t>
  </si>
  <si>
    <t>A network that interconnects devices over a geographically small area, typically in one building or a part of a building. The most popular LAN type is Ethernet. LANs allow the sharing of resources and the exchange of both video and data.</t>
  </si>
  <si>
    <t>Laptop</t>
  </si>
  <si>
    <t>Mainframe</t>
  </si>
  <si>
    <t>Managed Switches</t>
  </si>
  <si>
    <t>Network Devices / Standards</t>
  </si>
  <si>
    <t>A group of stations (computers, telephones, or other devices) connected by communications facilities for exchanging information. Connection can be permanent, via cable, or temporary, through telephone or other communications links. The transmission medium</t>
  </si>
  <si>
    <t>Network Printers</t>
  </si>
  <si>
    <t>Non-Backbone Services</t>
  </si>
  <si>
    <t>Online</t>
  </si>
  <si>
    <t>Peripherals</t>
  </si>
  <si>
    <t>Computer devices that are not part of the essential computer (i.e. the memory and microprocessor). Peripheral devices can be external and internal.</t>
  </si>
  <si>
    <t>Personal Printers</t>
  </si>
  <si>
    <t>Plotters</t>
  </si>
  <si>
    <t>Radio</t>
  </si>
  <si>
    <t>Scanner</t>
  </si>
  <si>
    <t>Servers</t>
  </si>
  <si>
    <t>Servers / Computers</t>
  </si>
  <si>
    <t>This refers to the various types of programmable machines which are capable of responding to sets of instructions and executing programs.</t>
  </si>
  <si>
    <t>Special Purpose Routers</t>
  </si>
  <si>
    <t>Specialized room</t>
  </si>
  <si>
    <t>Telecom based</t>
  </si>
  <si>
    <t>UPS Data Center (Uninterrupted Power Supplies)</t>
  </si>
  <si>
    <t>UPS Desktop (Uninterrupted Power Supplies)</t>
  </si>
  <si>
    <t>UPS Server (Uninterrupted Power Supplies)</t>
  </si>
  <si>
    <t>Communication across long distances with video and audio contact that may also include graphics and data exchange. Digital video transmis
ion systems typically consist of camera, codec (coder-decoder), network access equipment, network, and audio system.</t>
  </si>
  <si>
    <t>WAN (Wide Area Network)</t>
  </si>
  <si>
    <t>A data network typically extending a LAN outside a building or beyond a campus. Typically created by using bridges or routers to connect geographically separated LANs. WANs include commercial or educational dial-up networks such as Compu
erve, InterNet an</t>
  </si>
  <si>
    <t>Wiring-Coaxial</t>
  </si>
  <si>
    <t>Wiring-Fiber Optic</t>
  </si>
  <si>
    <t>Wiring-Unshielded Twisted Pair (UTP)</t>
  </si>
  <si>
    <t>Software-Engineering</t>
  </si>
  <si>
    <t>Software engineering covers not only the technical aspects of building software systems, but also management issues, such as testing, modeling and versioning.</t>
  </si>
  <si>
    <t>Geospatial Components</t>
  </si>
  <si>
    <t>Imaging &amp; Remote Sensing Tools</t>
  </si>
  <si>
    <t>Integrated Development Environment</t>
  </si>
  <si>
    <t>Integrated Development Environment (IDE)</t>
  </si>
  <si>
    <t>This consists of the hardware, software and supporting services that facilitate the development of software applications and systems.</t>
  </si>
  <si>
    <t>The process of representing entities, data, business logic, and capabilities for aiding in software engineering.</t>
  </si>
  <si>
    <t>Modeling and Analytical</t>
  </si>
  <si>
    <t>Security and Access control testing</t>
  </si>
  <si>
    <t>Software Configuration Management</t>
  </si>
  <si>
    <t>Applicable to all aspects of software development from design to delivery specifically focused on the control of all work products and artifacts generated during the development process. Several solutions on the market provide the integration of the softw</t>
  </si>
  <si>
    <t>Test Management</t>
  </si>
  <si>
    <t>The consolidation of all testing activities and results. Test Management activities include test planning, desig
ing (test cases), execution, reporting, code coverage, and heuristic and harness development.</t>
  </si>
  <si>
    <t>Software-Infrastructure</t>
  </si>
  <si>
    <t>Anti-Virus</t>
  </si>
  <si>
    <t>Asset Management</t>
  </si>
  <si>
    <t>Back-up &amp; Recovery</t>
  </si>
  <si>
    <t>Capacity Planning</t>
  </si>
  <si>
    <t>Change Control</t>
  </si>
  <si>
    <t>Compression</t>
  </si>
  <si>
    <t>Cost Estimating</t>
  </si>
  <si>
    <t>Deployment Management</t>
  </si>
  <si>
    <t>Desktop Devices</t>
  </si>
  <si>
    <t>Desktop Image Control</t>
  </si>
  <si>
    <t>Desktop Installation Service</t>
  </si>
  <si>
    <t>Desktop Publishing</t>
  </si>
  <si>
    <t>Diagnostic Debugging tool</t>
  </si>
  <si>
    <t>Diagrams</t>
  </si>
  <si>
    <t>Document Management- E-Records</t>
  </si>
  <si>
    <t>Document Management- Tracking</t>
  </si>
  <si>
    <t>Document Management- Workflow</t>
  </si>
  <si>
    <t>Drawing</t>
  </si>
  <si>
    <t>Event Fault Manager</t>
  </si>
  <si>
    <t>Graphical Tools</t>
  </si>
  <si>
    <t>Help Authoring</t>
  </si>
  <si>
    <t>Help Desk</t>
  </si>
  <si>
    <t>Intrusion Detection Systems</t>
  </si>
  <si>
    <t>LAN and System Element Manager</t>
  </si>
  <si>
    <t>Media Players</t>
  </si>
  <si>
    <t>Miscellaneous</t>
  </si>
  <si>
    <t>MSI Tools</t>
  </si>
  <si>
    <t>Network Devices</t>
  </si>
  <si>
    <t>Network Element Manager</t>
  </si>
  <si>
    <t>Network Element Manager Products</t>
  </si>
  <si>
    <t>Office Automation</t>
  </si>
  <si>
    <t>Online Learning</t>
  </si>
  <si>
    <t>Packet Sniffer</t>
  </si>
  <si>
    <t>PDF Creation</t>
  </si>
  <si>
    <t>Project Management</t>
  </si>
  <si>
    <t>Readers</t>
  </si>
  <si>
    <t>Remote Control</t>
  </si>
  <si>
    <t>Security &amp; Assessment tools</t>
  </si>
  <si>
    <t>Server Image Management- Unix</t>
  </si>
  <si>
    <t>Synchronization</t>
  </si>
  <si>
    <t>Technical Vulnerability Assessment</t>
  </si>
  <si>
    <t>Terminal Emulators</t>
  </si>
  <si>
    <t>Utilities</t>
  </si>
  <si>
    <t>Visual information manager and tool</t>
  </si>
  <si>
    <t>A data network typically extending a LAN outside a building or beyond a campus. Typically created by using bridges or routers to connect geographically separated LANs. WANs include commercial or educational dial-up networks such as CompuServe, InterNet an</t>
  </si>
  <si>
    <t>Web</t>
  </si>
  <si>
    <t>Web Services</t>
  </si>
  <si>
    <t>Support-Platforms</t>
  </si>
  <si>
    <r>
      <t>This tutorial is key to understanding how to create the mappings</t>
    </r>
    <r>
      <rPr>
        <sz val="12"/>
        <color indexed="8"/>
        <rFont val="Arial"/>
        <family val="2"/>
      </rPr>
      <t>.</t>
    </r>
    <r>
      <rPr>
        <sz val="10"/>
        <color indexed="8"/>
        <rFont val="Arial"/>
        <family val="2"/>
      </rPr>
      <t xml:space="preserve">  </t>
    </r>
    <r>
      <rPr>
        <i/>
        <sz val="10"/>
        <color indexed="8"/>
        <rFont val="Arial"/>
        <family val="2"/>
      </rPr>
      <t>It is very important to note that the SRM and TRM relationships are established at the system component level.</t>
    </r>
    <r>
      <rPr>
        <sz val="10"/>
        <color indexed="8"/>
        <rFont val="Arial"/>
        <family val="2"/>
      </rPr>
      <t xml:space="preserve">  If the system has only one component, then the SRM and TRM mappings should be made to it. If the system has multiple components, then the mappings should be performed separately for each..  For older systems that would not afford any opportunity to reuse any existing software components, it would be most efficient to create all mappings from the single system component record.  If a system is architected with the capability to share some of its ‘components’, than it is important that the system’s record within the BEAR reflect these components.  Eg.  NPS has a Recreation System within the Bear which has several reusable components of which one is “reservation”.  This is important to show this level of detail so that other bureaus who need to support campground reservations can research, identify and potentially reuse.</t>
    </r>
  </si>
  <si>
    <t>The relationship to Processing is actually kept on the System Component Instance. To load this, look at the Processing Node column within the SYSTEM-COMPONENT INSTANCE</t>
  </si>
  <si>
    <t>NOTE FIELD ONLY - DO NOT DIRECT IMPORT
Please make notes of which system component instances are supported by this processing node. 
   SEE COMMENT ------&gt;&gt;&gt;&gt;</t>
  </si>
  <si>
    <t>Exact name of the LOCATION-NODE that this PROCESSING-NODE is located at</t>
  </si>
  <si>
    <t>Additional information outside of a description.</t>
  </si>
  <si>
    <t>The physical facility location that describes where an IT assets has been deployed.</t>
  </si>
  <si>
    <t>This is a OneOf relationship to ORGANIZATION. Organization managing the Processing Node.</t>
  </si>
  <si>
    <t>Legacy System Model</t>
  </si>
  <si>
    <t>REQUIRED</t>
  </si>
  <si>
    <t>If not applicable, put "Unknown"</t>
  </si>
  <si>
    <t>Is this a physical processing node (i.e. actual server) or logical (i.e. domain on a server)</t>
  </si>
  <si>
    <t>The month this processing node was deployed - not necessarily the same month the system was deployed as this may be a shared processing node or other reasons</t>
  </si>
  <si>
    <t>The year this processing node was deployed - not necessarily the same month the system was deployed as this may be a shared processing node or other reasons</t>
  </si>
  <si>
    <t>If physical, please put serial #</t>
  </si>
  <si>
    <t>If tracked in an Asset Tracking System/Process, please put ID</t>
  </si>
  <si>
    <t>Basic Description of the node - if not going to attribute out the technology, please put those comments here or in additional information comments field</t>
  </si>
  <si>
    <t>Name of the processing  assets. If not a formal name, describe the node as best as possible. Such as "Intel-Bureau-Client/Server-Use" for a name or "WEST-RIPS-PRODUCTION" for situations where there are names or other references for nodes already</t>
  </si>
  <si>
    <t>Please add if this unit is shareable…. Otherwise reports will infer from the Location or the System References to this Processing Node</t>
  </si>
  <si>
    <t>Name of Location in which a node is deployed. Location can be of many types</t>
  </si>
  <si>
    <t>This is where the PROCESSING-NODE is located. It is called a node for it may be many types (see Node Type)</t>
  </si>
  <si>
    <t>If has large quantity processing nodes that are related to this location (i.e. hosting center, IRMC, etc.), please give detailed description. Otherwise basic short description is OK</t>
  </si>
  <si>
    <t>If applicable</t>
  </si>
  <si>
    <t>Type of Location - See Values</t>
  </si>
  <si>
    <t>This is a ListOf relationship to ORGANIZATION.
Such as:
 - Organizations that are at this Location Node.
 - or have access to or fund</t>
  </si>
  <si>
    <t xml:space="preserve">i.e. NBC has a Data Center that BLM, DOI, FWS may have servers at already. </t>
  </si>
  <si>
    <t>The physical Server or major hardware components that the system component instance is deployed on</t>
  </si>
  <si>
    <t>Exception</t>
  </si>
  <si>
    <t>IAWG Members are responsible for validating with System Owners/Best Contact. 
For Tiered Systems, contact IEA Support. Legacy Systems have already been modeled ahead of time for you where applicable</t>
  </si>
  <si>
    <r>
      <t xml:space="preserve">For instance, the BLM system Hazmat, is built with Cold Fusion, uses standard SQL to access the Informix Relational Database Management System and is centrally accessed via standard protocols like HTTPS. 
Use the system Wizard tool to search on those key terms Cold Fusion, SQL, Database, and HTTP.... Search Results will come up, and Check the ones that match the ones you want. After a search or so, changing terms or search method (There even is a SOUNDS-like/SOUNDX search) and you can't find the item you are looking for, go to add it as a new Technical Specificaiton and link it.
NOTE: When adding a New Technical Specification, The wizard attempts to verify that this item just wasn't hiding somewhere in the TRM. If so, simply select the one you wanted and it won't proceed to add. If one needs to be added, the DOI TRM Classification Status will be pending - meaning the DOI TRM Governance will review to classify it. Since we can track which Bureau added what items, they can contact you for further information
</t>
    </r>
    <r>
      <rPr>
        <b/>
        <sz val="14"/>
        <color indexed="8"/>
        <rFont val="Arial"/>
        <family val="2"/>
      </rPr>
      <t>(See Tutorial for further description 
examples)</t>
    </r>
  </si>
  <si>
    <r>
      <t>For instance, a DOI-wide system like</t>
    </r>
    <r>
      <rPr>
        <b/>
        <i/>
        <sz val="10"/>
        <color indexed="8"/>
        <rFont val="Arial"/>
        <family val="2"/>
      </rPr>
      <t xml:space="preserve"> IDEAS</t>
    </r>
    <r>
      <rPr>
        <sz val="10"/>
        <color indexed="8"/>
        <rFont val="Arial"/>
        <family val="2"/>
      </rPr>
      <t xml:space="preserve"> can be described by the following services it provides:
§         User Management 
§         Access Control
§         Knowledge Capture
§         Standardized - Canned Storage
§         Procurement Data Exchange
§         Ordering – Purchasing
§         Ad-Hoc Information Sharing
§         Information Retrieval 
§         Contact Management
</t>
    </r>
    <r>
      <rPr>
        <b/>
        <sz val="14"/>
        <color indexed="8"/>
        <rFont val="Arial"/>
        <family val="2"/>
      </rPr>
      <t>(See Tutorial for further description examples)</t>
    </r>
  </si>
  <si>
    <t>Click here for the Tutorial</t>
  </si>
  <si>
    <t>Bureau Systems List Updated and Attributed</t>
  </si>
  <si>
    <t>Member System</t>
  </si>
  <si>
    <t>Member System Version</t>
  </si>
  <si>
    <t>Do not import directly - use for keeping centralized notes</t>
  </si>
  <si>
    <t>C&amp;A ENCLAVE Name</t>
  </si>
  <si>
    <t xml:space="preserve">PNode Type </t>
  </si>
  <si>
    <t>Year</t>
  </si>
  <si>
    <t>Month</t>
  </si>
  <si>
    <t xml:space="preserve">LNode Type </t>
  </si>
  <si>
    <t>Org</t>
  </si>
  <si>
    <t>Physical</t>
  </si>
  <si>
    <t>Logical</t>
  </si>
  <si>
    <t>Unknown</t>
  </si>
  <si>
    <t xml:space="preserve"> Region</t>
  </si>
  <si>
    <t xml:space="preserve"> State</t>
  </si>
  <si>
    <t xml:space="preserve"> City</t>
  </si>
  <si>
    <t xml:space="preserve"> Center-Campus</t>
  </si>
  <si>
    <t xml:space="preserve"> Building</t>
  </si>
  <si>
    <t xml:space="preserve"> Building Area</t>
  </si>
  <si>
    <t>SERVICE DOMAIN</t>
  </si>
  <si>
    <t>SERVICE DOMAIN DESCRIPTION</t>
  </si>
  <si>
    <t>SERVICE TYPE</t>
  </si>
  <si>
    <t>SERVICE TYPE DESCRIPTION</t>
  </si>
  <si>
    <t>SERVICE COMPONENT</t>
  </si>
  <si>
    <t>SERVICE COMPONENT DESCRIPTION</t>
  </si>
  <si>
    <t>Back Office Services Domain</t>
  </si>
  <si>
    <t>The Back Office Services Domain refers to the set of capabilities that support the management of enterprise planning transactional-based functions.</t>
  </si>
  <si>
    <t>Assets - Materials Management</t>
  </si>
  <si>
    <t>Defines the set of capabilities that support the acquisition, oversight and tracking of
an organization's assets.</t>
  </si>
  <si>
    <t>Asset Cataloging - Identification</t>
  </si>
  <si>
    <t xml:space="preserve">Asset Cataloging / Identification - defines the set of capabilities that support the listing and specification of available assets.
</t>
  </si>
  <si>
    <t>Asset Transfer, Allocation, and Maintenance</t>
  </si>
  <si>
    <t>Defines the set of capabilities that support the movement, assignment, and replacement of assets.</t>
  </si>
  <si>
    <t>Computers - Automation Management</t>
  </si>
  <si>
    <t xml:space="preserve">Computers / Automation Management - defines the set of capabilities that support
the identification, upgrade, allocation and replacement of physical devices, including
servers and desktops, used to facilitate production and process-driven activities.
</t>
  </si>
  <si>
    <t>Facilities Management</t>
  </si>
  <si>
    <t>Defines the set of capabilities that support the construction, management and maintenance of facilities for an organization.</t>
  </si>
  <si>
    <t>Property - Asset Management</t>
  </si>
  <si>
    <t>Defines the set of capabilities that support the identification, planning and allocation of an organization's physical capit
l and resources.</t>
  </si>
  <si>
    <t>Data Management</t>
  </si>
  <si>
    <t>Defines the set of capabilities that support the usage, processing and general administration of unstructured information.</t>
  </si>
  <si>
    <t>Data Exchange</t>
  </si>
  <si>
    <t>Defines the set of capabilities that support the interchange of information between multiple systems or applications.</t>
  </si>
  <si>
    <t>Data Mart</t>
  </si>
  <si>
    <t>Defines the set of capabilities that support a subset of a data warehouse for a single department or function within an organization.</t>
  </si>
  <si>
    <t>Data Classification</t>
  </si>
  <si>
    <t>Defines the set of capabilities that allow the classification of data.</t>
  </si>
  <si>
    <t>Data Warehouse</t>
  </si>
  <si>
    <t>Defines the set of capabilities that support the archiving and storage of large volumes of data.</t>
  </si>
  <si>
    <t>Data Cleansing</t>
  </si>
  <si>
    <t>Defines the set of capabilities that support the removal of incorrect or unnecessary characters and data from a data source.</t>
  </si>
  <si>
    <t>Data Recovery</t>
  </si>
  <si>
    <t>Defines the set of capabilities that support the restoration and stabilization of data sets to a consistent, desired state.</t>
  </si>
  <si>
    <t>Extraction and Transformation</t>
  </si>
  <si>
    <t>Defines the set of capabilities that support the manipulation and change of data.</t>
  </si>
  <si>
    <t>Loading and Archiving</t>
  </si>
  <si>
    <t>Defines the set of capabilities that support the population of a data source with
external data.</t>
  </si>
  <si>
    <t>Meta Data Management</t>
  </si>
  <si>
    <t>Defines the set of capabilities that support the maintenance and administration of data that describes data.</t>
  </si>
  <si>
    <t>Development and Integration</t>
  </si>
  <si>
    <t>Defines the set of capabilities that support the communication between hardware-software applications and the activities associated with deployment of software applications.</t>
  </si>
  <si>
    <t>Data Integration</t>
  </si>
  <si>
    <t>Defines the set of capabilities that support the organization of data from separate data sources into a single source using middleware or application integration and the modification of system data models to capture new information within a single system.</t>
  </si>
  <si>
    <t>Instrumentation and Testing</t>
  </si>
  <si>
    <t>Defines the set of capabilities that support the validation of application or system capabilities and requirements.</t>
  </si>
  <si>
    <t>Software Development</t>
  </si>
  <si>
    <t>Defines the set of capabilities that support the creation of both graphical and process application or system softw
re.</t>
  </si>
  <si>
    <t>Legacy Integration</t>
  </si>
  <si>
    <t>Defines the set of capabilities that support the communication between newer generation hardware-software applications 
nd the previous, major generation of hardware-software applications.</t>
  </si>
  <si>
    <t>Enterprise Application Integration</t>
  </si>
  <si>
    <t>Defines the set of capabilities that support the redesigning of disparate information systems into one system that uses a common set of data structures and rules.</t>
  </si>
  <si>
    <t>Financial Management</t>
  </si>
  <si>
    <t>Defines the set of capabilities that support the accounting practices and procedures that allow for the handling of revenues, funding and expenditures.</t>
  </si>
  <si>
    <t>Auditing</t>
  </si>
  <si>
    <t>Defines the set of capabilities that support the examination and verification of records for accurac
.</t>
  </si>
  <si>
    <t>Billing and Accounting</t>
  </si>
  <si>
    <t>Defines the set of capabilities that support the charging, collection and reporting of an organization
s accounts.</t>
  </si>
  <si>
    <t>Activity-Based Management</t>
  </si>
  <si>
    <t>Defines the set of capabilities that support a defined, specific set of finance-related tasks for a given objectiv
.</t>
  </si>
  <si>
    <t>Credit - Charge</t>
  </si>
  <si>
    <t>Defines the set of capabilities that support the use of credit cards or electronic funds transfers for payment and c
llection of products or services.</t>
  </si>
  <si>
    <t>Payment - Settlement</t>
  </si>
  <si>
    <t>Defines the set of capabilities that support the process of accounts payable.</t>
  </si>
  <si>
    <t>Payroll</t>
  </si>
  <si>
    <t>Defines the set of capabilities that involve the administration and determination of employees compensation.</t>
  </si>
  <si>
    <t>Debt Collection</t>
  </si>
  <si>
    <t>Defines the set of capabilities that support the process of accounts receivable.</t>
  </si>
  <si>
    <t>Currency Translation</t>
  </si>
  <si>
    <t>Defines the set of capabilities that support the calculations and difference bet
een multiple mediums of exchange.</t>
  </si>
  <si>
    <t>Expense Management</t>
  </si>
  <si>
    <t>Defines the set of capabilities that support the management and reimbursement of costs paid by employees or an org
nization.</t>
  </si>
  <si>
    <t>Financial Reporting</t>
  </si>
  <si>
    <t>Defines the set of capabilities that support the structured dissemination of financial data and information in both physical
format and electronic media.</t>
  </si>
  <si>
    <t>Revenue Management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</si>
</sst>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dd\,\ mmmm\ dd\,\ yyyy"/>
    <numFmt numFmtId="169" formatCode="0.0"/>
    <numFmt numFmtId="170" formatCode="m/d/yyyy;@"/>
  </numFmts>
  <fonts count="57">
    <font>
      <sz val="10"/>
      <name val="Arial"/>
      <family val="0"/>
    </font>
    <font>
      <b/>
      <sz val="10"/>
      <name val="Arial"/>
      <family val="2"/>
    </font>
    <font>
      <sz val="8"/>
      <name val="Arial"/>
      <family val="0"/>
    </font>
    <font>
      <sz val="12"/>
      <name val="Arial"/>
      <family val="0"/>
    </font>
    <font>
      <b/>
      <sz val="12"/>
      <name val="Arial"/>
      <family val="2"/>
    </font>
    <font>
      <sz val="12"/>
      <color indexed="8"/>
      <name val="Helv"/>
      <family val="0"/>
    </font>
    <font>
      <b/>
      <sz val="12"/>
      <color indexed="8"/>
      <name val="Helv"/>
      <family val="0"/>
    </font>
    <font>
      <u val="single"/>
      <sz val="10"/>
      <color indexed="12"/>
      <name val="Arial"/>
      <family val="0"/>
    </font>
    <font>
      <u val="single"/>
      <sz val="12"/>
      <color indexed="12"/>
      <name val="Arial"/>
      <family val="0"/>
    </font>
    <font>
      <u val="single"/>
      <sz val="10"/>
      <color indexed="36"/>
      <name val="Arial"/>
      <family val="0"/>
    </font>
    <font>
      <sz val="10"/>
      <color indexed="9"/>
      <name val="Arial"/>
      <family val="0"/>
    </font>
    <font>
      <sz val="10"/>
      <color indexed="8"/>
      <name val="Arial"/>
      <family val="0"/>
    </font>
    <font>
      <sz val="10"/>
      <color indexed="8"/>
      <name val="Wingdings"/>
      <family val="0"/>
    </font>
    <font>
      <sz val="16"/>
      <color indexed="8"/>
      <name val="Arial"/>
      <family val="0"/>
    </font>
    <font>
      <b/>
      <sz val="13.5"/>
      <name val="Arial"/>
      <family val="0"/>
    </font>
    <font>
      <sz val="14"/>
      <name val="Arial"/>
      <family val="0"/>
    </font>
    <font>
      <b/>
      <sz val="14"/>
      <color indexed="48"/>
      <name val="Arial"/>
      <family val="2"/>
    </font>
    <font>
      <b/>
      <u val="single"/>
      <sz val="12"/>
      <color indexed="12"/>
      <name val="Arial"/>
      <family val="2"/>
    </font>
    <font>
      <b/>
      <sz val="10"/>
      <color indexed="8"/>
      <name val="Arial"/>
      <family val="2"/>
    </font>
    <font>
      <b/>
      <i/>
      <sz val="10"/>
      <color indexed="8"/>
      <name val="Arial"/>
      <family val="2"/>
    </font>
    <font>
      <i/>
      <sz val="10"/>
      <color indexed="8"/>
      <name val="Arial"/>
      <family val="2"/>
    </font>
    <font>
      <vertAlign val="superscript"/>
      <sz val="10"/>
      <color indexed="8"/>
      <name val="Arial"/>
      <family val="2"/>
    </font>
    <font>
      <b/>
      <sz val="12"/>
      <color indexed="8"/>
      <name val="Arial"/>
      <family val="2"/>
    </font>
    <font>
      <sz val="10"/>
      <color indexed="10"/>
      <name val="Arial"/>
      <family val="2"/>
    </font>
    <font>
      <b/>
      <sz val="10"/>
      <color indexed="10"/>
      <name val="Arial"/>
      <family val="2"/>
    </font>
    <font>
      <u val="single"/>
      <sz val="14"/>
      <color indexed="12"/>
      <name val="Arial"/>
      <family val="0"/>
    </font>
    <font>
      <b/>
      <u val="single"/>
      <sz val="10"/>
      <name val="Arial"/>
      <family val="2"/>
    </font>
    <font>
      <b/>
      <sz val="8"/>
      <name val="Arial"/>
      <family val="2"/>
    </font>
    <font>
      <b/>
      <sz val="14"/>
      <name val="Arial"/>
      <family val="0"/>
    </font>
    <font>
      <sz val="8"/>
      <color indexed="8"/>
      <name val="Arial"/>
      <family val="0"/>
    </font>
    <font>
      <sz val="8"/>
      <color indexed="8"/>
      <name val="Wingdings"/>
      <family val="0"/>
    </font>
    <font>
      <sz val="9"/>
      <color indexed="8"/>
      <name val="Arial"/>
      <family val="0"/>
    </font>
    <font>
      <sz val="9"/>
      <color indexed="8"/>
      <name val="Wingdings"/>
      <family val="0"/>
    </font>
    <font>
      <sz val="9"/>
      <color indexed="9"/>
      <name val="Arial"/>
      <family val="0"/>
    </font>
    <font>
      <sz val="12"/>
      <color indexed="8"/>
      <name val="Arial"/>
      <family val="2"/>
    </font>
    <font>
      <sz val="11"/>
      <name val="Arial"/>
      <family val="2"/>
    </font>
    <font>
      <b/>
      <sz val="11"/>
      <name val="Arial"/>
      <family val="2"/>
    </font>
    <font>
      <b/>
      <u val="single"/>
      <sz val="11"/>
      <name val="Arial"/>
      <family val="2"/>
    </font>
    <font>
      <i/>
      <sz val="11"/>
      <name val="Arial"/>
      <family val="2"/>
    </font>
    <font>
      <b/>
      <sz val="14"/>
      <color indexed="8"/>
      <name val="Arial"/>
      <family val="2"/>
    </font>
    <font>
      <b/>
      <sz val="16"/>
      <name val="Arial"/>
      <family val="2"/>
    </font>
    <font>
      <b/>
      <sz val="14"/>
      <color indexed="18"/>
      <name val="Arial"/>
      <family val="2"/>
    </font>
    <font>
      <b/>
      <u val="single"/>
      <sz val="14"/>
      <color indexed="12"/>
      <name val="Arial"/>
      <family val="2"/>
    </font>
    <font>
      <b/>
      <u val="single"/>
      <sz val="16"/>
      <color indexed="12"/>
      <name val="Arial"/>
      <family val="2"/>
    </font>
    <font>
      <b/>
      <u val="single"/>
      <sz val="12"/>
      <name val="Arial"/>
      <family val="2"/>
    </font>
    <font>
      <sz val="24"/>
      <name val="Arial"/>
      <family val="0"/>
    </font>
    <font>
      <i/>
      <sz val="10"/>
      <name val="Arial"/>
      <family val="2"/>
    </font>
    <font>
      <sz val="8"/>
      <color indexed="10"/>
      <name val="Arial"/>
      <family val="0"/>
    </font>
    <font>
      <sz val="16"/>
      <color indexed="10"/>
      <name val="Arial"/>
      <family val="0"/>
    </font>
    <font>
      <sz val="14"/>
      <color indexed="10"/>
      <name val="Arial"/>
      <family val="0"/>
    </font>
    <font>
      <b/>
      <sz val="12"/>
      <color indexed="10"/>
      <name val="Arial"/>
      <family val="2"/>
    </font>
    <font>
      <u val="single"/>
      <sz val="8"/>
      <color indexed="12"/>
      <name val="Arial"/>
      <family val="0"/>
    </font>
    <font>
      <b/>
      <i/>
      <sz val="14"/>
      <color indexed="10"/>
      <name val="Arial"/>
      <family val="2"/>
    </font>
    <font>
      <sz val="10"/>
      <color indexed="52"/>
      <name val="Arial"/>
      <family val="0"/>
    </font>
    <font>
      <b/>
      <sz val="14"/>
      <color indexed="52"/>
      <name val="Arial"/>
      <family val="2"/>
    </font>
    <font>
      <b/>
      <u val="single"/>
      <sz val="12"/>
      <color indexed="10"/>
      <name val="Arial"/>
      <family val="2"/>
    </font>
    <font>
      <u val="single"/>
      <sz val="12"/>
      <color indexed="18"/>
      <name val="Arial"/>
      <family val="0"/>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15"/>
        <bgColor indexed="64"/>
      </patternFill>
    </fill>
    <fill>
      <patternFill patternType="solid">
        <fgColor indexed="22"/>
        <bgColor indexed="64"/>
      </patternFill>
    </fill>
    <fill>
      <patternFill patternType="solid">
        <fgColor indexed="1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s>
  <borders count="47">
    <border>
      <left/>
      <right/>
      <top/>
      <bottom/>
      <diagonal/>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style="thin"/>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thin">
        <color indexed="8"/>
      </right>
      <top style="medium"/>
      <bottom style="medium"/>
    </border>
    <border>
      <left style="thin">
        <color indexed="8"/>
      </left>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medium"/>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thin"/>
      <top style="medium"/>
      <bottom style="medium"/>
    </border>
    <border>
      <left style="thin"/>
      <right>
        <color indexed="63"/>
      </right>
      <top style="medium"/>
      <bottom>
        <color indexed="63"/>
      </bottom>
    </border>
    <border>
      <left>
        <color indexed="63"/>
      </left>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1" fillId="0" borderId="0">
      <alignment/>
      <protection/>
    </xf>
    <xf numFmtId="0" fontId="11" fillId="0" borderId="0">
      <alignment/>
      <protection/>
    </xf>
    <xf numFmtId="9" fontId="0" fillId="0" borderId="0" applyFont="0" applyFill="0" applyBorder="0" applyAlignment="0" applyProtection="0"/>
  </cellStyleXfs>
  <cellXfs count="388">
    <xf numFmtId="0" fontId="0" fillId="0" borderId="0" xfId="0" applyAlignment="1">
      <alignment/>
    </xf>
    <xf numFmtId="0" fontId="0" fillId="0" borderId="0" xfId="0" applyAlignment="1">
      <alignment/>
    </xf>
    <xf numFmtId="0" fontId="0" fillId="2" borderId="1" xfId="0" applyFill="1" applyBorder="1" applyAlignment="1">
      <alignment/>
    </xf>
    <xf numFmtId="0" fontId="0" fillId="0" borderId="0" xfId="0" applyBorder="1" applyAlignment="1">
      <alignment/>
    </xf>
    <xf numFmtId="0" fontId="0" fillId="0" borderId="0" xfId="0" applyFont="1" applyBorder="1" applyAlignment="1">
      <alignment vertical="top"/>
    </xf>
    <xf numFmtId="0" fontId="0" fillId="0" borderId="0" xfId="0" applyAlignment="1">
      <alignment wrapText="1"/>
    </xf>
    <xf numFmtId="0" fontId="5" fillId="0" borderId="0" xfId="0" applyFont="1" applyAlignment="1">
      <alignment wrapText="1"/>
    </xf>
    <xf numFmtId="0" fontId="0" fillId="0" borderId="0" xfId="0" applyFont="1" applyAlignment="1">
      <alignment/>
    </xf>
    <xf numFmtId="0" fontId="3" fillId="3" borderId="0" xfId="0" applyFont="1" applyFill="1" applyAlignment="1">
      <alignment/>
    </xf>
    <xf numFmtId="0" fontId="4" fillId="3" borderId="0" xfId="0" applyFont="1" applyFill="1" applyAlignment="1">
      <alignment vertical="top"/>
    </xf>
    <xf numFmtId="0" fontId="0" fillId="0" borderId="0" xfId="0" applyFont="1" applyAlignment="1">
      <alignment vertical="top"/>
    </xf>
    <xf numFmtId="0" fontId="15" fillId="2" borderId="2" xfId="0" applyFont="1" applyFill="1" applyBorder="1" applyAlignment="1">
      <alignment/>
    </xf>
    <xf numFmtId="0" fontId="0" fillId="2" borderId="3" xfId="0" applyFill="1" applyBorder="1" applyAlignment="1">
      <alignment/>
    </xf>
    <xf numFmtId="0" fontId="0" fillId="4" borderId="1" xfId="0" applyFill="1" applyBorder="1" applyAlignment="1">
      <alignment/>
    </xf>
    <xf numFmtId="0" fontId="0" fillId="4" borderId="4" xfId="0" applyFill="1" applyBorder="1" applyAlignment="1">
      <alignment/>
    </xf>
    <xf numFmtId="0" fontId="0" fillId="4" borderId="0" xfId="0" applyFill="1" applyBorder="1" applyAlignment="1">
      <alignment/>
    </xf>
    <xf numFmtId="0" fontId="16" fillId="4" borderId="2" xfId="0" applyFont="1" applyFill="1" applyBorder="1" applyAlignment="1">
      <alignment/>
    </xf>
    <xf numFmtId="0" fontId="17" fillId="4" borderId="0" xfId="20" applyFont="1" applyFill="1" applyAlignment="1">
      <alignment horizontal="center" vertical="top"/>
    </xf>
    <xf numFmtId="0" fontId="0" fillId="3" borderId="1" xfId="0" applyFont="1" applyFill="1" applyBorder="1" applyAlignment="1">
      <alignment/>
    </xf>
    <xf numFmtId="0" fontId="0" fillId="0" borderId="0" xfId="0" applyFont="1" applyAlignment="1">
      <alignment wrapText="1"/>
    </xf>
    <xf numFmtId="0" fontId="0" fillId="0" borderId="0" xfId="0" applyFont="1" applyAlignment="1">
      <alignment/>
    </xf>
    <xf numFmtId="0" fontId="11" fillId="0" borderId="0" xfId="0" applyFont="1" applyAlignment="1">
      <alignment horizontal="left" indent="14"/>
    </xf>
    <xf numFmtId="0" fontId="18" fillId="0" borderId="0" xfId="0" applyFont="1" applyAlignment="1">
      <alignment wrapText="1"/>
    </xf>
    <xf numFmtId="0" fontId="11" fillId="0" borderId="0" xfId="0" applyFont="1" applyAlignment="1">
      <alignment/>
    </xf>
    <xf numFmtId="0" fontId="0" fillId="0" borderId="0" xfId="0" applyFont="1" applyAlignment="1">
      <alignment vertical="top"/>
    </xf>
    <xf numFmtId="0" fontId="4" fillId="3" borderId="2" xfId="0" applyFont="1" applyFill="1" applyBorder="1" applyAlignment="1">
      <alignment vertical="top"/>
    </xf>
    <xf numFmtId="0" fontId="4" fillId="3" borderId="4" xfId="0" applyFont="1" applyFill="1" applyBorder="1" applyAlignment="1">
      <alignment vertical="top"/>
    </xf>
    <xf numFmtId="0" fontId="4" fillId="3" borderId="5" xfId="0" applyFont="1" applyFill="1" applyBorder="1" applyAlignment="1">
      <alignment vertical="top"/>
    </xf>
    <xf numFmtId="0" fontId="4" fillId="3" borderId="0" xfId="0" applyFont="1" applyFill="1" applyBorder="1" applyAlignment="1">
      <alignment vertical="top"/>
    </xf>
    <xf numFmtId="0" fontId="4" fillId="3" borderId="6" xfId="0" applyFont="1" applyFill="1" applyBorder="1" applyAlignment="1">
      <alignment vertical="top"/>
    </xf>
    <xf numFmtId="0" fontId="0" fillId="0" borderId="0" xfId="0" applyFont="1" applyBorder="1" applyAlignment="1">
      <alignment/>
    </xf>
    <xf numFmtId="0" fontId="11" fillId="0" borderId="0" xfId="0" applyFont="1" applyBorder="1" applyAlignment="1">
      <alignment/>
    </xf>
    <xf numFmtId="0" fontId="22" fillId="0" borderId="0" xfId="0" applyFont="1" applyBorder="1" applyAlignment="1">
      <alignment horizontal="left"/>
    </xf>
    <xf numFmtId="0" fontId="0" fillId="0" borderId="1" xfId="0" applyBorder="1" applyAlignment="1">
      <alignment/>
    </xf>
    <xf numFmtId="0" fontId="0" fillId="0" borderId="0" xfId="0" applyBorder="1" applyAlignment="1">
      <alignment/>
    </xf>
    <xf numFmtId="0" fontId="4" fillId="3" borderId="7" xfId="0" applyFont="1" applyFill="1" applyBorder="1" applyAlignment="1">
      <alignment horizontal="center" vertical="top"/>
    </xf>
    <xf numFmtId="0" fontId="0" fillId="3" borderId="0" xfId="0" applyFont="1" applyFill="1" applyAlignment="1">
      <alignment/>
    </xf>
    <xf numFmtId="0" fontId="0" fillId="0" borderId="0" xfId="0" applyBorder="1" applyAlignment="1">
      <alignment wrapText="1"/>
    </xf>
    <xf numFmtId="0" fontId="0" fillId="3" borderId="0" xfId="0" applyFont="1" applyFill="1" applyBorder="1" applyAlignment="1">
      <alignment/>
    </xf>
    <xf numFmtId="0" fontId="1" fillId="0" borderId="0" xfId="0" applyFont="1" applyBorder="1" applyAlignment="1">
      <alignment wrapText="1"/>
    </xf>
    <xf numFmtId="0" fontId="0" fillId="3" borderId="5" xfId="0" applyFont="1" applyFill="1" applyBorder="1" applyAlignment="1">
      <alignment/>
    </xf>
    <xf numFmtId="0" fontId="0" fillId="0" borderId="0" xfId="0" applyBorder="1" applyAlignment="1" quotePrefix="1">
      <alignment wrapText="1"/>
    </xf>
    <xf numFmtId="0" fontId="0" fillId="0" borderId="8" xfId="0" applyBorder="1" applyAlignment="1">
      <alignment/>
    </xf>
    <xf numFmtId="0" fontId="4" fillId="3" borderId="0" xfId="0" applyFont="1" applyFill="1" applyBorder="1" applyAlignment="1">
      <alignment horizontal="left" vertical="top" wrapText="1"/>
    </xf>
    <xf numFmtId="0" fontId="1" fillId="3" borderId="6" xfId="0" applyFont="1" applyFill="1" applyBorder="1" applyAlignment="1">
      <alignment/>
    </xf>
    <xf numFmtId="0" fontId="0" fillId="3" borderId="9" xfId="0" applyFill="1" applyBorder="1" applyAlignment="1">
      <alignment/>
    </xf>
    <xf numFmtId="0" fontId="0" fillId="3" borderId="8" xfId="0" applyFill="1" applyBorder="1" applyAlignment="1">
      <alignment/>
    </xf>
    <xf numFmtId="0" fontId="0" fillId="0" borderId="0" xfId="0" applyAlignment="1">
      <alignment vertical="top" wrapText="1"/>
    </xf>
    <xf numFmtId="0" fontId="0" fillId="3" borderId="0" xfId="0" applyFill="1" applyAlignment="1">
      <alignment vertical="top" wrapText="1"/>
    </xf>
    <xf numFmtId="0" fontId="0" fillId="2" borderId="0" xfId="0" applyFill="1" applyAlignment="1">
      <alignment vertical="top" wrapText="1"/>
    </xf>
    <xf numFmtId="0" fontId="0" fillId="4" borderId="0" xfId="0" applyFill="1" applyAlignment="1">
      <alignment vertical="top" wrapText="1"/>
    </xf>
    <xf numFmtId="0" fontId="7" fillId="4" borderId="0" xfId="20" applyFill="1" applyBorder="1" applyAlignment="1">
      <alignment horizontal="center" vertical="top"/>
    </xf>
    <xf numFmtId="0" fontId="0" fillId="3" borderId="4" xfId="0" applyFont="1" applyFill="1" applyBorder="1" applyAlignment="1">
      <alignment vertical="top"/>
    </xf>
    <xf numFmtId="0" fontId="0" fillId="3" borderId="5" xfId="0" applyFont="1" applyFill="1" applyBorder="1" applyAlignment="1">
      <alignment vertical="top"/>
    </xf>
    <xf numFmtId="0" fontId="4" fillId="3" borderId="1" xfId="0" applyFont="1" applyFill="1" applyBorder="1" applyAlignment="1">
      <alignment vertical="top"/>
    </xf>
    <xf numFmtId="0" fontId="0" fillId="5" borderId="0" xfId="0" applyFont="1" applyFill="1" applyBorder="1" applyAlignment="1">
      <alignment vertical="top" wrapText="1"/>
    </xf>
    <xf numFmtId="0" fontId="18" fillId="5" borderId="0" xfId="0" applyFont="1" applyFill="1" applyBorder="1" applyAlignment="1">
      <alignment horizontal="left" vertical="top" wrapText="1"/>
    </xf>
    <xf numFmtId="0" fontId="11" fillId="5" borderId="0" xfId="0" applyFont="1" applyFill="1" applyBorder="1" applyAlignment="1">
      <alignment horizontal="left" vertical="top" wrapText="1" indent="1"/>
    </xf>
    <xf numFmtId="0" fontId="11" fillId="5" borderId="0" xfId="0" applyFont="1" applyFill="1" applyBorder="1" applyAlignment="1">
      <alignment horizontal="left" vertical="top" wrapText="1"/>
    </xf>
    <xf numFmtId="0" fontId="0" fillId="6" borderId="10" xfId="0" applyFill="1" applyBorder="1" applyAlignment="1">
      <alignment vertical="top" wrapText="1"/>
    </xf>
    <xf numFmtId="0" fontId="0" fillId="3" borderId="0" xfId="0" applyFill="1" applyBorder="1" applyAlignment="1">
      <alignment vertical="top" wrapText="1"/>
    </xf>
    <xf numFmtId="0" fontId="15" fillId="0" borderId="0" xfId="0" applyFont="1" applyBorder="1" applyAlignment="1">
      <alignment/>
    </xf>
    <xf numFmtId="0" fontId="0" fillId="0" borderId="6" xfId="0" applyBorder="1" applyAlignment="1">
      <alignment/>
    </xf>
    <xf numFmtId="0" fontId="0" fillId="0" borderId="9" xfId="0" applyBorder="1" applyAlignment="1">
      <alignment/>
    </xf>
    <xf numFmtId="0" fontId="0" fillId="7" borderId="0" xfId="0" applyFill="1" applyAlignment="1">
      <alignment/>
    </xf>
    <xf numFmtId="0" fontId="11" fillId="0" borderId="0" xfId="21" applyAlignment="1">
      <alignment vertical="top" wrapText="1"/>
      <protection/>
    </xf>
    <xf numFmtId="0" fontId="29" fillId="0" borderId="11" xfId="21" applyFont="1" applyFill="1" applyBorder="1" applyAlignment="1">
      <alignment vertical="top" wrapText="1"/>
      <protection/>
    </xf>
    <xf numFmtId="0" fontId="29" fillId="0" borderId="0" xfId="21" applyFont="1" applyAlignment="1">
      <alignment vertical="top"/>
      <protection/>
    </xf>
    <xf numFmtId="0" fontId="29" fillId="0" borderId="12" xfId="21" applyFont="1" applyFill="1" applyBorder="1" applyAlignment="1">
      <alignment vertical="top" wrapText="1"/>
      <protection/>
    </xf>
    <xf numFmtId="0" fontId="11" fillId="0" borderId="0" xfId="21" applyAlignment="1">
      <alignment vertical="top"/>
      <protection/>
    </xf>
    <xf numFmtId="0" fontId="11" fillId="8" borderId="13" xfId="22" applyFont="1" applyFill="1" applyBorder="1" applyAlignment="1">
      <alignment horizontal="center" wrapText="1"/>
      <protection/>
    </xf>
    <xf numFmtId="0" fontId="11" fillId="8" borderId="14" xfId="22" applyFont="1" applyFill="1" applyBorder="1" applyAlignment="1">
      <alignment horizontal="center" wrapText="1"/>
      <protection/>
    </xf>
    <xf numFmtId="0" fontId="11" fillId="9" borderId="15" xfId="22" applyFont="1" applyFill="1" applyBorder="1" applyAlignment="1">
      <alignment horizontal="center" wrapText="1"/>
      <protection/>
    </xf>
    <xf numFmtId="0" fontId="11" fillId="0" borderId="0" xfId="22">
      <alignment/>
      <protection/>
    </xf>
    <xf numFmtId="0" fontId="29" fillId="0" borderId="11" xfId="22" applyFont="1" applyFill="1" applyBorder="1" applyAlignment="1">
      <alignment wrapText="1"/>
      <protection/>
    </xf>
    <xf numFmtId="0" fontId="29" fillId="10" borderId="11" xfId="22" applyFont="1" applyFill="1" applyBorder="1" applyAlignment="1">
      <alignment wrapText="1"/>
      <protection/>
    </xf>
    <xf numFmtId="0" fontId="29" fillId="0" borderId="0" xfId="22" applyFont="1">
      <alignment/>
      <protection/>
    </xf>
    <xf numFmtId="0" fontId="29" fillId="0" borderId="12" xfId="22" applyFont="1" applyFill="1" applyBorder="1" applyAlignment="1">
      <alignment wrapText="1"/>
      <protection/>
    </xf>
    <xf numFmtId="0" fontId="29" fillId="10" borderId="12" xfId="22" applyFont="1" applyFill="1" applyBorder="1" applyAlignment="1">
      <alignment wrapText="1"/>
      <protection/>
    </xf>
    <xf numFmtId="0" fontId="29" fillId="11" borderId="12" xfId="22" applyFont="1" applyFill="1" applyBorder="1" applyAlignment="1">
      <alignment wrapText="1"/>
      <protection/>
    </xf>
    <xf numFmtId="0" fontId="29" fillId="12" borderId="12" xfId="22" applyFont="1" applyFill="1" applyBorder="1" applyAlignment="1">
      <alignment wrapText="1"/>
      <protection/>
    </xf>
    <xf numFmtId="0" fontId="29" fillId="13" borderId="12" xfId="22" applyFont="1" applyFill="1" applyBorder="1" applyAlignment="1">
      <alignment wrapText="1"/>
      <protection/>
    </xf>
    <xf numFmtId="0" fontId="27" fillId="14" borderId="0" xfId="0" applyFont="1" applyFill="1" applyBorder="1" applyAlignment="1">
      <alignment vertical="top" wrapText="1"/>
    </xf>
    <xf numFmtId="0" fontId="27" fillId="14" borderId="0" xfId="0" applyFont="1" applyFill="1" applyBorder="1" applyAlignment="1">
      <alignment horizontal="left" vertical="top" wrapText="1"/>
    </xf>
    <xf numFmtId="0" fontId="2" fillId="2" borderId="0" xfId="0" applyFont="1" applyFill="1" applyBorder="1" applyAlignment="1">
      <alignment wrapText="1"/>
    </xf>
    <xf numFmtId="0" fontId="0" fillId="0" borderId="0" xfId="0" applyAlignment="1">
      <alignment horizontal="left" indent="1"/>
    </xf>
    <xf numFmtId="0" fontId="26" fillId="0" borderId="0" xfId="0" applyFont="1" applyAlignment="1">
      <alignment wrapText="1"/>
    </xf>
    <xf numFmtId="0" fontId="1" fillId="14" borderId="0" xfId="0" applyFont="1" applyFill="1" applyAlignment="1">
      <alignment/>
    </xf>
    <xf numFmtId="0" fontId="0" fillId="14" borderId="0" xfId="0" applyFill="1" applyAlignment="1">
      <alignment wrapText="1"/>
    </xf>
    <xf numFmtId="0" fontId="7" fillId="15" borderId="0" xfId="20" applyFill="1" applyAlignment="1">
      <alignment vertical="top" wrapText="1"/>
    </xf>
    <xf numFmtId="0" fontId="7" fillId="4" borderId="0" xfId="20" applyFill="1" applyAlignment="1">
      <alignment vertical="top" wrapText="1"/>
    </xf>
    <xf numFmtId="0" fontId="0" fillId="0" borderId="0" xfId="0" applyAlignment="1" quotePrefix="1">
      <alignment/>
    </xf>
    <xf numFmtId="0" fontId="0" fillId="0" borderId="0" xfId="0" applyBorder="1" applyAlignment="1">
      <alignment vertical="top" wrapText="1"/>
    </xf>
    <xf numFmtId="0" fontId="0" fillId="0" borderId="0" xfId="0" applyFont="1" applyAlignment="1">
      <alignment/>
    </xf>
    <xf numFmtId="0" fontId="0" fillId="3" borderId="4" xfId="0" applyFont="1" applyFill="1" applyBorder="1" applyAlignment="1">
      <alignment vertical="top"/>
    </xf>
    <xf numFmtId="0" fontId="0" fillId="3" borderId="5" xfId="0" applyFont="1" applyFill="1" applyBorder="1" applyAlignment="1">
      <alignment vertical="top"/>
    </xf>
    <xf numFmtId="0" fontId="0" fillId="0" borderId="0" xfId="0" applyFont="1" applyAlignment="1">
      <alignment vertical="top"/>
    </xf>
    <xf numFmtId="0" fontId="0" fillId="14" borderId="8" xfId="0" applyFill="1" applyBorder="1" applyAlignment="1">
      <alignment/>
    </xf>
    <xf numFmtId="0" fontId="0" fillId="14" borderId="0" xfId="0" applyFill="1" applyBorder="1" applyAlignment="1">
      <alignment/>
    </xf>
    <xf numFmtId="0" fontId="0" fillId="14" borderId="3" xfId="0" applyFill="1" applyBorder="1" applyAlignment="1">
      <alignment/>
    </xf>
    <xf numFmtId="0" fontId="0" fillId="0" borderId="0" xfId="0" applyFill="1" applyBorder="1" applyAlignment="1">
      <alignment/>
    </xf>
    <xf numFmtId="0" fontId="0" fillId="0" borderId="0" xfId="0" applyAlignment="1">
      <alignment horizontal="left" vertical="top"/>
    </xf>
    <xf numFmtId="0" fontId="23" fillId="0" borderId="0" xfId="0" applyFont="1" applyAlignment="1">
      <alignment horizontal="left" vertical="top"/>
    </xf>
    <xf numFmtId="0" fontId="0" fillId="0" borderId="0" xfId="0" applyAlignment="1">
      <alignment vertical="top"/>
    </xf>
    <xf numFmtId="0" fontId="0" fillId="14" borderId="16" xfId="0" applyFill="1" applyBorder="1" applyAlignment="1">
      <alignment vertical="top"/>
    </xf>
    <xf numFmtId="0" fontId="4" fillId="14" borderId="6" xfId="0" applyFont="1" applyFill="1" applyBorder="1" applyAlignment="1">
      <alignment vertical="top"/>
    </xf>
    <xf numFmtId="0" fontId="4" fillId="4" borderId="4" xfId="0" applyFont="1" applyFill="1" applyBorder="1" applyAlignment="1">
      <alignment/>
    </xf>
    <xf numFmtId="0" fontId="0" fillId="14" borderId="9" xfId="0" applyFill="1" applyBorder="1" applyAlignment="1">
      <alignment wrapText="1"/>
    </xf>
    <xf numFmtId="0" fontId="0" fillId="14" borderId="9" xfId="0" applyFill="1" applyBorder="1" applyAlignment="1">
      <alignment/>
    </xf>
    <xf numFmtId="0" fontId="16" fillId="4" borderId="6" xfId="0" applyFont="1" applyFill="1" applyBorder="1" applyAlignment="1">
      <alignment/>
    </xf>
    <xf numFmtId="0" fontId="0" fillId="4" borderId="9" xfId="0" applyFill="1" applyBorder="1" applyAlignment="1">
      <alignment/>
    </xf>
    <xf numFmtId="0" fontId="0" fillId="4" borderId="8" xfId="0" applyFill="1" applyBorder="1" applyAlignment="1">
      <alignment/>
    </xf>
    <xf numFmtId="0" fontId="4" fillId="4" borderId="2" xfId="0" applyFont="1" applyFill="1" applyBorder="1" applyAlignment="1">
      <alignment/>
    </xf>
    <xf numFmtId="0" fontId="0" fillId="14" borderId="1" xfId="0" applyFill="1" applyBorder="1" applyAlignment="1">
      <alignment wrapText="1"/>
    </xf>
    <xf numFmtId="0" fontId="0" fillId="14" borderId="1" xfId="0" applyFill="1" applyBorder="1" applyAlignment="1">
      <alignment vertical="top" wrapText="1"/>
    </xf>
    <xf numFmtId="0" fontId="0" fillId="14" borderId="1" xfId="0" applyFill="1" applyBorder="1" applyAlignment="1">
      <alignment/>
    </xf>
    <xf numFmtId="0" fontId="0" fillId="14" borderId="3" xfId="0" applyFill="1" applyBorder="1" applyAlignment="1">
      <alignment wrapText="1"/>
    </xf>
    <xf numFmtId="0" fontId="0" fillId="0" borderId="17" xfId="0" applyBorder="1" applyAlignment="1">
      <alignment wrapText="1"/>
    </xf>
    <xf numFmtId="0" fontId="0" fillId="0" borderId="17" xfId="0" applyBorder="1" applyAlignment="1">
      <alignment vertical="top"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wrapText="1"/>
    </xf>
    <xf numFmtId="0" fontId="0" fillId="0" borderId="20" xfId="0" applyBorder="1" applyAlignment="1">
      <alignment vertical="top" wrapText="1"/>
    </xf>
    <xf numFmtId="0" fontId="0" fillId="0" borderId="20" xfId="0" applyBorder="1" applyAlignment="1">
      <alignment/>
    </xf>
    <xf numFmtId="0" fontId="0" fillId="0" borderId="21" xfId="0" applyBorder="1" applyAlignment="1">
      <alignment/>
    </xf>
    <xf numFmtId="0" fontId="4" fillId="14" borderId="3" xfId="0" applyFont="1" applyFill="1" applyBorder="1" applyAlignment="1">
      <alignment wrapText="1"/>
    </xf>
    <xf numFmtId="0" fontId="0" fillId="0" borderId="22" xfId="0" applyBorder="1" applyAlignment="1">
      <alignment vertical="top"/>
    </xf>
    <xf numFmtId="0" fontId="0" fillId="0" borderId="23" xfId="0" applyBorder="1" applyAlignment="1">
      <alignment vertical="top"/>
    </xf>
    <xf numFmtId="0" fontId="0" fillId="0" borderId="24" xfId="0" applyFill="1" applyBorder="1" applyAlignment="1">
      <alignment/>
    </xf>
    <xf numFmtId="0" fontId="0" fillId="0" borderId="18"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0" fillId="0" borderId="9" xfId="0" applyFill="1" applyBorder="1" applyAlignment="1">
      <alignment/>
    </xf>
    <xf numFmtId="0" fontId="0" fillId="0" borderId="17" xfId="0" applyFill="1" applyBorder="1" applyAlignment="1">
      <alignment/>
    </xf>
    <xf numFmtId="0" fontId="0" fillId="0" borderId="25" xfId="0" applyBorder="1" applyAlignment="1">
      <alignment/>
    </xf>
    <xf numFmtId="0" fontId="0" fillId="0" borderId="20" xfId="0" applyFill="1" applyBorder="1" applyAlignment="1">
      <alignment horizontal="left" indent="2"/>
    </xf>
    <xf numFmtId="0" fontId="41" fillId="14" borderId="2" xfId="0" applyFont="1" applyFill="1" applyBorder="1" applyAlignment="1">
      <alignment/>
    </xf>
    <xf numFmtId="0" fontId="0" fillId="0" borderId="24" xfId="0" applyBorder="1" applyAlignment="1">
      <alignment/>
    </xf>
    <xf numFmtId="0" fontId="0" fillId="0" borderId="23" xfId="0" applyBorder="1" applyAlignment="1">
      <alignment/>
    </xf>
    <xf numFmtId="0" fontId="0" fillId="0" borderId="16" xfId="0" applyBorder="1" applyAlignment="1" quotePrefix="1">
      <alignment wrapText="1"/>
    </xf>
    <xf numFmtId="0" fontId="0" fillId="0" borderId="16" xfId="0" applyFont="1" applyBorder="1" applyAlignment="1">
      <alignment vertical="top" wrapText="1"/>
    </xf>
    <xf numFmtId="0" fontId="0" fillId="0" borderId="16" xfId="0" applyBorder="1" applyAlignment="1">
      <alignment wrapText="1"/>
    </xf>
    <xf numFmtId="0" fontId="0" fillId="0" borderId="16" xfId="0" applyBorder="1" applyAlignment="1">
      <alignment vertical="top"/>
    </xf>
    <xf numFmtId="0" fontId="18" fillId="0" borderId="16" xfId="0" applyFont="1" applyBorder="1" applyAlignment="1">
      <alignment horizontal="center" vertical="top" wrapText="1"/>
    </xf>
    <xf numFmtId="0" fontId="11" fillId="0" borderId="16" xfId="0" applyFont="1" applyBorder="1" applyAlignment="1">
      <alignment vertical="top" wrapText="1"/>
    </xf>
    <xf numFmtId="0" fontId="11" fillId="0" borderId="16" xfId="0" applyFont="1" applyBorder="1" applyAlignment="1">
      <alignment/>
    </xf>
    <xf numFmtId="0" fontId="0" fillId="0" borderId="16" xfId="0" applyFont="1" applyBorder="1" applyAlignment="1">
      <alignment/>
    </xf>
    <xf numFmtId="0" fontId="18" fillId="0" borderId="16" xfId="0" applyFont="1" applyBorder="1" applyAlignment="1">
      <alignment/>
    </xf>
    <xf numFmtId="0" fontId="0" fillId="0" borderId="0" xfId="0" applyBorder="1" applyAlignment="1">
      <alignment horizontal="left" vertical="top"/>
    </xf>
    <xf numFmtId="0" fontId="0" fillId="0" borderId="26" xfId="0" applyBorder="1" applyAlignment="1">
      <alignment/>
    </xf>
    <xf numFmtId="0" fontId="0" fillId="3" borderId="22" xfId="0" applyFont="1" applyFill="1" applyBorder="1" applyAlignment="1">
      <alignment vertical="top"/>
    </xf>
    <xf numFmtId="0" fontId="0" fillId="0" borderId="22" xfId="0" applyFont="1" applyBorder="1" applyAlignment="1">
      <alignment vertical="top"/>
    </xf>
    <xf numFmtId="0" fontId="0" fillId="3" borderId="23" xfId="0" applyFont="1" applyFill="1" applyBorder="1" applyAlignment="1">
      <alignment vertical="top"/>
    </xf>
    <xf numFmtId="0" fontId="5" fillId="0" borderId="16" xfId="0" applyFont="1" applyBorder="1" applyAlignment="1">
      <alignment vertical="top" wrapText="1"/>
    </xf>
    <xf numFmtId="0" fontId="5" fillId="0" borderId="16" xfId="0" applyFont="1" applyBorder="1" applyAlignment="1">
      <alignment wrapText="1"/>
    </xf>
    <xf numFmtId="0" fontId="0" fillId="0" borderId="16" xfId="0" applyBorder="1" applyAlignment="1">
      <alignment/>
    </xf>
    <xf numFmtId="0" fontId="0" fillId="0" borderId="16" xfId="0" applyBorder="1" applyAlignment="1">
      <alignment/>
    </xf>
    <xf numFmtId="0" fontId="1" fillId="0" borderId="16" xfId="0" applyFont="1" applyBorder="1" applyAlignment="1">
      <alignment wrapText="1"/>
    </xf>
    <xf numFmtId="0" fontId="0" fillId="0" borderId="24" xfId="0" applyFont="1" applyBorder="1" applyAlignment="1">
      <alignment vertical="top"/>
    </xf>
    <xf numFmtId="0" fontId="0" fillId="0" borderId="17" xfId="0" applyFont="1" applyBorder="1" applyAlignment="1">
      <alignment/>
    </xf>
    <xf numFmtId="0" fontId="0" fillId="0" borderId="18" xfId="0" applyFont="1" applyBorder="1" applyAlignment="1">
      <alignment/>
    </xf>
    <xf numFmtId="0" fontId="0" fillId="0" borderId="22" xfId="0" applyFont="1" applyBorder="1" applyAlignment="1">
      <alignment vertical="top"/>
    </xf>
    <xf numFmtId="0" fontId="0" fillId="0" borderId="19" xfId="0" applyFont="1" applyBorder="1" applyAlignment="1">
      <alignment/>
    </xf>
    <xf numFmtId="0" fontId="1" fillId="0" borderId="16" xfId="0" applyFont="1" applyBorder="1" applyAlignment="1">
      <alignment/>
    </xf>
    <xf numFmtId="0" fontId="18" fillId="0" borderId="27" xfId="0" applyFont="1" applyBorder="1" applyAlignment="1">
      <alignment horizontal="center" vertical="top" wrapText="1"/>
    </xf>
    <xf numFmtId="0" fontId="11" fillId="0" borderId="27" xfId="0" applyFont="1" applyBorder="1" applyAlignment="1">
      <alignment vertical="top" wrapText="1"/>
    </xf>
    <xf numFmtId="0" fontId="11" fillId="0" borderId="22" xfId="0" applyFont="1" applyBorder="1" applyAlignment="1">
      <alignment/>
    </xf>
    <xf numFmtId="0" fontId="22" fillId="0" borderId="22" xfId="0" applyFont="1" applyBorder="1" applyAlignment="1">
      <alignment horizontal="left"/>
    </xf>
    <xf numFmtId="0" fontId="0" fillId="0" borderId="22" xfId="0" applyFont="1" applyBorder="1" applyAlignment="1">
      <alignment/>
    </xf>
    <xf numFmtId="0" fontId="11" fillId="0" borderId="19" xfId="0" applyFont="1" applyBorder="1" applyAlignment="1">
      <alignment horizontal="left" indent="14"/>
    </xf>
    <xf numFmtId="0" fontId="18" fillId="0" borderId="16" xfId="0" applyFont="1" applyBorder="1" applyAlignment="1">
      <alignment vertical="top" wrapText="1"/>
    </xf>
    <xf numFmtId="0" fontId="11" fillId="0" borderId="16" xfId="0" applyFont="1" applyBorder="1" applyAlignment="1">
      <alignment horizontal="left" vertical="top" wrapText="1" indent="1"/>
    </xf>
    <xf numFmtId="0" fontId="7" fillId="0" borderId="16" xfId="20" applyBorder="1" applyAlignment="1">
      <alignment horizontal="left" vertical="top" wrapText="1" indent="1"/>
    </xf>
    <xf numFmtId="0" fontId="18" fillId="0" borderId="16" xfId="0" applyFont="1" applyBorder="1" applyAlignment="1">
      <alignment horizontal="left" vertical="top" wrapText="1"/>
    </xf>
    <xf numFmtId="0" fontId="11" fillId="0" borderId="16" xfId="0" applyFont="1" applyBorder="1" applyAlignment="1">
      <alignment horizontal="left" vertical="top" wrapText="1"/>
    </xf>
    <xf numFmtId="0" fontId="0" fillId="0" borderId="24" xfId="0" applyFont="1" applyBorder="1" applyAlignment="1">
      <alignment vertical="top"/>
    </xf>
    <xf numFmtId="0" fontId="0" fillId="0" borderId="19" xfId="0" applyBorder="1" applyAlignment="1" quotePrefix="1">
      <alignment wrapText="1"/>
    </xf>
    <xf numFmtId="0" fontId="0" fillId="0" borderId="23" xfId="0" applyFont="1" applyBorder="1" applyAlignment="1">
      <alignment vertical="top"/>
    </xf>
    <xf numFmtId="0" fontId="0" fillId="0" borderId="20" xfId="0" applyBorder="1" applyAlignment="1">
      <alignment/>
    </xf>
    <xf numFmtId="0" fontId="0" fillId="0" borderId="16" xfId="0" applyFont="1" applyFill="1" applyBorder="1" applyAlignment="1">
      <alignment vertical="top" wrapText="1"/>
    </xf>
    <xf numFmtId="0" fontId="1" fillId="0" borderId="22" xfId="0" applyFont="1" applyBorder="1" applyAlignment="1">
      <alignment vertical="top"/>
    </xf>
    <xf numFmtId="0" fontId="0" fillId="0" borderId="22" xfId="0" applyFont="1" applyBorder="1" applyAlignment="1" quotePrefix="1">
      <alignment vertical="top"/>
    </xf>
    <xf numFmtId="0" fontId="1" fillId="0" borderId="23" xfId="0" applyFont="1" applyBorder="1" applyAlignment="1">
      <alignment vertical="top"/>
    </xf>
    <xf numFmtId="0" fontId="0" fillId="0" borderId="24" xfId="0" applyBorder="1" applyAlignment="1">
      <alignment wrapText="1"/>
    </xf>
    <xf numFmtId="0" fontId="0" fillId="0" borderId="22" xfId="0" applyBorder="1" applyAlignment="1" quotePrefix="1">
      <alignment wrapText="1"/>
    </xf>
    <xf numFmtId="0" fontId="24" fillId="0" borderId="22" xfId="0" applyFont="1" applyBorder="1" applyAlignment="1" quotePrefix="1">
      <alignment wrapText="1"/>
    </xf>
    <xf numFmtId="0" fontId="0" fillId="0" borderId="16" xfId="0" applyFont="1" applyBorder="1" applyAlignment="1">
      <alignment vertical="top"/>
    </xf>
    <xf numFmtId="0" fontId="0" fillId="0" borderId="16" xfId="0" applyBorder="1" applyAlignment="1">
      <alignment horizontal="left" wrapText="1" indent="1"/>
    </xf>
    <xf numFmtId="0" fontId="0" fillId="0" borderId="16" xfId="0" applyBorder="1" applyAlignment="1">
      <alignment horizontal="left" indent="1"/>
    </xf>
    <xf numFmtId="0" fontId="0" fillId="0" borderId="28" xfId="0" applyFont="1" applyBorder="1" applyAlignment="1" quotePrefix="1">
      <alignment vertical="top"/>
    </xf>
    <xf numFmtId="0" fontId="0" fillId="0" borderId="29" xfId="0" applyFont="1" applyBorder="1" applyAlignment="1" quotePrefix="1">
      <alignment vertical="top"/>
    </xf>
    <xf numFmtId="0" fontId="0" fillId="0" borderId="22" xfId="0" applyBorder="1" applyAlignment="1">
      <alignment wrapText="1"/>
    </xf>
    <xf numFmtId="0" fontId="0" fillId="0" borderId="23" xfId="0" applyBorder="1" applyAlignment="1">
      <alignment wrapText="1"/>
    </xf>
    <xf numFmtId="0" fontId="1" fillId="0" borderId="16" xfId="0" applyFont="1" applyBorder="1" applyAlignment="1">
      <alignment/>
    </xf>
    <xf numFmtId="0" fontId="24" fillId="0" borderId="16" xfId="0" applyFont="1" applyBorder="1" applyAlignment="1">
      <alignment wrapText="1"/>
    </xf>
    <xf numFmtId="0" fontId="0" fillId="0" borderId="25" xfId="0" applyBorder="1" applyAlignment="1">
      <alignment wrapText="1"/>
    </xf>
    <xf numFmtId="0" fontId="1" fillId="0" borderId="29" xfId="0" applyFont="1" applyBorder="1" applyAlignment="1">
      <alignment wrapText="1"/>
    </xf>
    <xf numFmtId="0" fontId="4" fillId="3" borderId="7" xfId="0" applyFont="1" applyFill="1" applyBorder="1" applyAlignment="1">
      <alignment vertical="top"/>
    </xf>
    <xf numFmtId="0" fontId="4" fillId="3" borderId="30" xfId="0" applyFont="1" applyFill="1" applyBorder="1" applyAlignment="1">
      <alignment vertical="top"/>
    </xf>
    <xf numFmtId="0" fontId="4" fillId="3" borderId="31" xfId="0" applyFont="1" applyFill="1" applyBorder="1" applyAlignment="1">
      <alignment vertical="top"/>
    </xf>
    <xf numFmtId="0" fontId="7" fillId="0" borderId="16" xfId="20" applyBorder="1" applyAlignment="1">
      <alignment/>
    </xf>
    <xf numFmtId="0" fontId="0" fillId="0" borderId="29" xfId="0" applyBorder="1" applyAlignment="1">
      <alignment/>
    </xf>
    <xf numFmtId="0" fontId="43" fillId="14" borderId="16" xfId="20" applyFont="1" applyFill="1" applyBorder="1" applyAlignment="1">
      <alignment horizontal="center"/>
    </xf>
    <xf numFmtId="0" fontId="45" fillId="0" borderId="0" xfId="0" applyFont="1" applyAlignment="1">
      <alignment wrapText="1"/>
    </xf>
    <xf numFmtId="0" fontId="45" fillId="0" borderId="24" xfId="0" applyFont="1" applyBorder="1" applyAlignment="1">
      <alignment wrapText="1"/>
    </xf>
    <xf numFmtId="0" fontId="45" fillId="0" borderId="22" xfId="0" applyFont="1" applyBorder="1" applyAlignment="1">
      <alignment wrapText="1"/>
    </xf>
    <xf numFmtId="0" fontId="45" fillId="14" borderId="22" xfId="0" applyFont="1" applyFill="1" applyBorder="1" applyAlignment="1">
      <alignment wrapText="1"/>
    </xf>
    <xf numFmtId="0" fontId="0" fillId="14" borderId="19" xfId="0" applyFill="1" applyBorder="1" applyAlignment="1">
      <alignment/>
    </xf>
    <xf numFmtId="0" fontId="45" fillId="0" borderId="23" xfId="0" applyFont="1" applyBorder="1" applyAlignment="1">
      <alignment wrapText="1"/>
    </xf>
    <xf numFmtId="0" fontId="0" fillId="14" borderId="20" xfId="0" applyFill="1" applyBorder="1" applyAlignment="1">
      <alignment/>
    </xf>
    <xf numFmtId="0" fontId="0" fillId="0" borderId="22" xfId="0" applyFont="1" applyBorder="1" applyAlignment="1">
      <alignment wrapText="1"/>
    </xf>
    <xf numFmtId="0" fontId="4" fillId="3" borderId="24" xfId="0" applyFont="1" applyFill="1" applyBorder="1" applyAlignment="1">
      <alignment vertical="top" wrapText="1"/>
    </xf>
    <xf numFmtId="0" fontId="0" fillId="16" borderId="16" xfId="0" applyFill="1" applyBorder="1" applyAlignment="1">
      <alignment vertical="center" wrapText="1"/>
    </xf>
    <xf numFmtId="0" fontId="1" fillId="16" borderId="16" xfId="0" applyFont="1" applyFill="1" applyBorder="1" applyAlignment="1">
      <alignment horizontal="center" vertical="center"/>
    </xf>
    <xf numFmtId="0" fontId="0" fillId="16" borderId="16" xfId="0" applyFill="1" applyBorder="1" applyAlignment="1">
      <alignment horizontal="center" vertical="center"/>
    </xf>
    <xf numFmtId="0" fontId="0" fillId="14" borderId="2" xfId="0" applyFill="1" applyBorder="1" applyAlignment="1">
      <alignment vertical="top" wrapText="1"/>
    </xf>
    <xf numFmtId="0" fontId="26" fillId="14" borderId="1" xfId="0" applyFont="1" applyFill="1" applyBorder="1" applyAlignment="1">
      <alignment horizontal="center"/>
    </xf>
    <xf numFmtId="0" fontId="26" fillId="14" borderId="3" xfId="0" applyFont="1" applyFill="1" applyBorder="1" applyAlignment="1">
      <alignment horizontal="center"/>
    </xf>
    <xf numFmtId="0" fontId="46" fillId="14" borderId="16" xfId="0" applyFont="1" applyFill="1" applyBorder="1" applyAlignment="1">
      <alignment horizontal="left" vertical="top"/>
    </xf>
    <xf numFmtId="0" fontId="0" fillId="14" borderId="16" xfId="0" applyFill="1" applyBorder="1" applyAlignment="1">
      <alignment wrapText="1"/>
    </xf>
    <xf numFmtId="0" fontId="47" fillId="0" borderId="0" xfId="0" applyFont="1" applyAlignment="1" applyProtection="1">
      <alignment wrapText="1"/>
      <protection/>
    </xf>
    <xf numFmtId="0" fontId="2" fillId="16" borderId="16" xfId="0" applyFont="1" applyFill="1" applyBorder="1" applyAlignment="1" applyProtection="1">
      <alignment wrapText="1"/>
      <protection/>
    </xf>
    <xf numFmtId="0" fontId="2" fillId="0" borderId="0" xfId="0" applyFont="1" applyAlignment="1" applyProtection="1">
      <alignment/>
      <protection locked="0"/>
    </xf>
    <xf numFmtId="0" fontId="2" fillId="15" borderId="16" xfId="0" applyFont="1" applyFill="1" applyBorder="1" applyAlignment="1" applyProtection="1">
      <alignment wrapText="1"/>
      <protection/>
    </xf>
    <xf numFmtId="0" fontId="2" fillId="0" borderId="0" xfId="0" applyFont="1" applyAlignment="1">
      <alignment horizontal="left" vertical="top" wrapText="1"/>
    </xf>
    <xf numFmtId="0" fontId="2" fillId="0" borderId="0" xfId="0" applyFont="1" applyAlignment="1" applyProtection="1">
      <alignment horizontal="left" vertical="top" wrapText="1"/>
      <protection locked="0"/>
    </xf>
    <xf numFmtId="0" fontId="2" fillId="0" borderId="0" xfId="0" applyFont="1" applyAlignment="1">
      <alignment wrapText="1"/>
    </xf>
    <xf numFmtId="0" fontId="2" fillId="16" borderId="16" xfId="0" applyFont="1" applyFill="1" applyBorder="1" applyAlignment="1" applyProtection="1">
      <alignment horizontal="left" wrapText="1" indent="2"/>
      <protection/>
    </xf>
    <xf numFmtId="0" fontId="2" fillId="15" borderId="16" xfId="0" applyFont="1" applyFill="1" applyBorder="1" applyAlignment="1" applyProtection="1">
      <alignment horizontal="left" wrapText="1" indent="2"/>
      <protection/>
    </xf>
    <xf numFmtId="0" fontId="40" fillId="0" borderId="32" xfId="0" applyFont="1" applyBorder="1" applyAlignment="1">
      <alignment vertical="top" wrapText="1"/>
    </xf>
    <xf numFmtId="0" fontId="40" fillId="0" borderId="33" xfId="0" applyFont="1" applyBorder="1" applyAlignment="1">
      <alignment wrapText="1"/>
    </xf>
    <xf numFmtId="0" fontId="40" fillId="0" borderId="0" xfId="0" applyFont="1" applyBorder="1" applyAlignment="1">
      <alignment wrapText="1"/>
    </xf>
    <xf numFmtId="0" fontId="0" fillId="0" borderId="34" xfId="0" applyBorder="1" applyAlignment="1">
      <alignment/>
    </xf>
    <xf numFmtId="0" fontId="0" fillId="0" borderId="35" xfId="0" applyBorder="1" applyAlignment="1">
      <alignment/>
    </xf>
    <xf numFmtId="0" fontId="0" fillId="2" borderId="29" xfId="0" applyFill="1" applyBorder="1" applyAlignment="1">
      <alignment horizontal="left" vertical="top"/>
    </xf>
    <xf numFmtId="0" fontId="0" fillId="14" borderId="34" xfId="0" applyFill="1" applyBorder="1" applyAlignment="1">
      <alignment wrapText="1"/>
    </xf>
    <xf numFmtId="0" fontId="0" fillId="14" borderId="34" xfId="0" applyFill="1" applyBorder="1" applyAlignment="1">
      <alignment vertical="top" wrapText="1"/>
    </xf>
    <xf numFmtId="0" fontId="0" fillId="14" borderId="34" xfId="0" applyFill="1" applyBorder="1" applyAlignment="1">
      <alignment/>
    </xf>
    <xf numFmtId="0" fontId="0" fillId="14" borderId="35" xfId="0" applyFill="1" applyBorder="1" applyAlignment="1">
      <alignment wrapText="1"/>
    </xf>
    <xf numFmtId="0" fontId="48" fillId="4" borderId="3" xfId="0" applyFont="1" applyFill="1" applyBorder="1" applyAlignment="1">
      <alignment wrapText="1"/>
    </xf>
    <xf numFmtId="0" fontId="48" fillId="4" borderId="36" xfId="0" applyFont="1" applyFill="1" applyBorder="1" applyAlignment="1">
      <alignment wrapText="1"/>
    </xf>
    <xf numFmtId="0" fontId="50" fillId="0" borderId="0" xfId="0" applyFont="1" applyFill="1" applyBorder="1" applyAlignment="1">
      <alignment/>
    </xf>
    <xf numFmtId="0" fontId="28" fillId="14" borderId="2" xfId="0" applyFont="1" applyFill="1" applyBorder="1" applyAlignment="1">
      <alignment vertical="top"/>
    </xf>
    <xf numFmtId="0" fontId="40" fillId="0" borderId="0" xfId="0" applyFont="1" applyBorder="1" applyAlignment="1">
      <alignment vertical="top" wrapText="1"/>
    </xf>
    <xf numFmtId="0" fontId="2" fillId="0" borderId="0" xfId="0" applyFont="1" applyAlignment="1">
      <alignment/>
    </xf>
    <xf numFmtId="0" fontId="2" fillId="0" borderId="0" xfId="0" applyFont="1" applyAlignment="1">
      <alignment vertical="top" wrapText="1"/>
    </xf>
    <xf numFmtId="0" fontId="2" fillId="0" borderId="0" xfId="0" applyNumberFormat="1" applyFont="1" applyAlignment="1">
      <alignment vertical="top" wrapText="1"/>
    </xf>
    <xf numFmtId="0" fontId="29" fillId="8" borderId="13" xfId="21" applyFont="1" applyFill="1" applyBorder="1" applyAlignment="1">
      <alignment horizontal="center" vertical="top" wrapText="1"/>
      <protection/>
    </xf>
    <xf numFmtId="0" fontId="29" fillId="8" borderId="14" xfId="21" applyFont="1" applyFill="1" applyBorder="1" applyAlignment="1">
      <alignment horizontal="center" vertical="top" wrapText="1"/>
      <protection/>
    </xf>
    <xf numFmtId="0" fontId="29" fillId="9" borderId="15" xfId="21" applyFont="1" applyFill="1" applyBorder="1" applyAlignment="1">
      <alignment horizontal="center" vertical="top" wrapText="1"/>
      <protection/>
    </xf>
    <xf numFmtId="0" fontId="29" fillId="0" borderId="0" xfId="21" applyFont="1" applyAlignment="1">
      <alignment vertical="top" wrapText="1"/>
      <protection/>
    </xf>
    <xf numFmtId="0" fontId="29" fillId="14" borderId="0" xfId="21" applyFont="1" applyFill="1" applyAlignment="1">
      <alignment vertical="top" wrapText="1"/>
      <protection/>
    </xf>
    <xf numFmtId="0" fontId="2" fillId="0" borderId="0" xfId="0" applyFont="1" applyAlignment="1">
      <alignment vertical="top" wrapText="1"/>
    </xf>
    <xf numFmtId="0" fontId="26" fillId="0" borderId="22" xfId="0" applyFont="1" applyBorder="1" applyAlignment="1">
      <alignment horizontal="left" vertical="top" wrapText="1"/>
    </xf>
    <xf numFmtId="0" fontId="26" fillId="0" borderId="28" xfId="0" applyFont="1" applyFill="1" applyBorder="1" applyAlignment="1">
      <alignment horizontal="left" vertical="top" wrapText="1"/>
    </xf>
    <xf numFmtId="0" fontId="7" fillId="2" borderId="16" xfId="20" applyFill="1" applyBorder="1" applyAlignment="1">
      <alignment horizontal="left" vertical="top"/>
    </xf>
    <xf numFmtId="0" fontId="7" fillId="4" borderId="0" xfId="20" applyFont="1" applyFill="1" applyBorder="1" applyAlignment="1">
      <alignment horizontal="center" vertical="top"/>
    </xf>
    <xf numFmtId="0" fontId="7" fillId="4" borderId="0" xfId="20" applyFont="1" applyFill="1" applyBorder="1" applyAlignment="1">
      <alignment horizontal="center" vertical="top" wrapText="1"/>
    </xf>
    <xf numFmtId="0" fontId="51" fillId="4" borderId="0" xfId="20" applyFont="1" applyFill="1" applyBorder="1" applyAlignment="1">
      <alignment horizontal="center" vertical="top" wrapText="1"/>
    </xf>
    <xf numFmtId="0" fontId="52" fillId="0" borderId="23" xfId="0" applyFont="1" applyBorder="1" applyAlignment="1">
      <alignment horizontal="left" vertical="top" wrapText="1" indent="2"/>
    </xf>
    <xf numFmtId="0" fontId="7" fillId="0" borderId="0" xfId="20" applyFill="1" applyBorder="1" applyAlignment="1">
      <alignment horizontal="left" wrapText="1" indent="2"/>
    </xf>
    <xf numFmtId="0" fontId="7" fillId="0" borderId="22" xfId="20" applyFill="1" applyBorder="1" applyAlignment="1">
      <alignment horizontal="left" indent="1"/>
    </xf>
    <xf numFmtId="0" fontId="14" fillId="0" borderId="24" xfId="0" applyFont="1" applyFill="1" applyBorder="1" applyAlignment="1">
      <alignment/>
    </xf>
    <xf numFmtId="0" fontId="7" fillId="0" borderId="17" xfId="20" applyFill="1" applyBorder="1" applyAlignment="1">
      <alignment/>
    </xf>
    <xf numFmtId="0" fontId="14" fillId="0" borderId="25" xfId="0" applyFont="1" applyFill="1" applyBorder="1" applyAlignment="1">
      <alignment/>
    </xf>
    <xf numFmtId="0" fontId="42" fillId="0" borderId="28" xfId="20" applyFont="1" applyFill="1" applyBorder="1" applyAlignment="1">
      <alignment horizontal="center"/>
    </xf>
    <xf numFmtId="0" fontId="0" fillId="0" borderId="28" xfId="0" applyFill="1" applyBorder="1" applyAlignment="1">
      <alignment horizontal="left" indent="1"/>
    </xf>
    <xf numFmtId="0" fontId="7" fillId="0" borderId="28" xfId="20" applyFill="1" applyBorder="1" applyAlignment="1">
      <alignment horizontal="left" indent="2"/>
    </xf>
    <xf numFmtId="0" fontId="7" fillId="0" borderId="28" xfId="20" applyFill="1" applyBorder="1" applyAlignment="1">
      <alignment horizontal="left" wrapText="1" indent="2"/>
    </xf>
    <xf numFmtId="0" fontId="7" fillId="0" borderId="33" xfId="20" applyFill="1" applyBorder="1" applyAlignment="1">
      <alignment horizontal="left" indent="1"/>
    </xf>
    <xf numFmtId="0" fontId="7" fillId="0" borderId="23" xfId="20" applyFill="1" applyBorder="1" applyAlignment="1">
      <alignment horizontal="left" indent="1"/>
    </xf>
    <xf numFmtId="0" fontId="53" fillId="0" borderId="37" xfId="0" applyFont="1" applyFill="1" applyBorder="1" applyAlignment="1">
      <alignment/>
    </xf>
    <xf numFmtId="0" fontId="54" fillId="0" borderId="9" xfId="0" applyFont="1" applyFill="1" applyBorder="1" applyAlignment="1" quotePrefix="1">
      <alignment/>
    </xf>
    <xf numFmtId="0" fontId="0" fillId="16" borderId="9" xfId="0" applyFill="1" applyBorder="1" applyAlignment="1">
      <alignment/>
    </xf>
    <xf numFmtId="0" fontId="0" fillId="16" borderId="8" xfId="0" applyFill="1" applyBorder="1" applyAlignment="1">
      <alignment/>
    </xf>
    <xf numFmtId="0" fontId="28" fillId="16" borderId="9" xfId="0" applyFont="1" applyFill="1" applyBorder="1" applyAlignment="1">
      <alignment/>
    </xf>
    <xf numFmtId="0" fontId="10" fillId="0" borderId="19" xfId="0" applyFont="1" applyBorder="1" applyAlignment="1">
      <alignment horizontal="right"/>
    </xf>
    <xf numFmtId="0" fontId="28" fillId="3" borderId="38" xfId="0" applyFont="1" applyFill="1" applyBorder="1" applyAlignment="1">
      <alignment vertical="top"/>
    </xf>
    <xf numFmtId="0" fontId="0" fillId="14" borderId="36" xfId="0" applyFill="1" applyBorder="1" applyAlignment="1">
      <alignment/>
    </xf>
    <xf numFmtId="0" fontId="0" fillId="14" borderId="39" xfId="0" applyFill="1" applyBorder="1" applyAlignment="1">
      <alignment/>
    </xf>
    <xf numFmtId="0" fontId="25" fillId="14" borderId="1" xfId="20" applyFont="1" applyFill="1" applyBorder="1" applyAlignment="1">
      <alignment vertical="top"/>
    </xf>
    <xf numFmtId="0" fontId="25" fillId="14" borderId="0" xfId="20" applyFont="1" applyFill="1" applyBorder="1" applyAlignment="1">
      <alignment horizontal="left" wrapText="1" indent="2"/>
    </xf>
    <xf numFmtId="0" fontId="25" fillId="14" borderId="20" xfId="20" applyFont="1" applyFill="1" applyBorder="1" applyAlignment="1">
      <alignment horizontal="left" wrapText="1" indent="2"/>
    </xf>
    <xf numFmtId="0" fontId="0" fillId="3" borderId="40" xfId="0" applyFill="1" applyBorder="1" applyAlignment="1">
      <alignment vertical="top" wrapText="1"/>
    </xf>
    <xf numFmtId="0" fontId="0" fillId="3" borderId="41" xfId="0" applyFill="1" applyBorder="1" applyAlignment="1">
      <alignment vertical="top" wrapText="1"/>
    </xf>
    <xf numFmtId="0" fontId="0" fillId="3" borderId="42" xfId="0" applyFill="1" applyBorder="1" applyAlignment="1">
      <alignment vertical="top" wrapText="1"/>
    </xf>
    <xf numFmtId="0" fontId="0" fillId="2" borderId="40" xfId="0" applyFill="1" applyBorder="1" applyAlignment="1">
      <alignment vertical="top" wrapText="1"/>
    </xf>
    <xf numFmtId="0" fontId="0" fillId="2" borderId="41" xfId="0" applyFill="1" applyBorder="1" applyAlignment="1">
      <alignment vertical="top" wrapText="1"/>
    </xf>
    <xf numFmtId="0" fontId="0" fillId="2" borderId="42" xfId="0" applyFill="1" applyBorder="1" applyAlignment="1">
      <alignment vertical="top" wrapText="1"/>
    </xf>
    <xf numFmtId="0" fontId="0" fillId="4" borderId="40" xfId="0" applyFill="1" applyBorder="1" applyAlignment="1">
      <alignment vertical="top" wrapText="1"/>
    </xf>
    <xf numFmtId="0" fontId="0" fillId="4" borderId="41" xfId="0" applyFill="1" applyBorder="1" applyAlignment="1">
      <alignment vertical="top" wrapText="1"/>
    </xf>
    <xf numFmtId="0" fontId="0" fillId="4" borderId="42" xfId="0" applyFill="1" applyBorder="1" applyAlignment="1">
      <alignment vertical="top" wrapText="1"/>
    </xf>
    <xf numFmtId="0" fontId="0" fillId="6" borderId="41" xfId="0" applyFill="1" applyBorder="1" applyAlignment="1">
      <alignment vertical="top" wrapText="1"/>
    </xf>
    <xf numFmtId="0" fontId="0" fillId="0" borderId="16" xfId="0" applyBorder="1" applyAlignment="1">
      <alignment vertical="top" wrapText="1"/>
    </xf>
    <xf numFmtId="0" fontId="0" fillId="15" borderId="40" xfId="0" applyFill="1" applyBorder="1" applyAlignment="1">
      <alignment horizontal="left" vertical="top" wrapText="1" indent="1"/>
    </xf>
    <xf numFmtId="0" fontId="0" fillId="15" borderId="41" xfId="0" applyFill="1" applyBorder="1" applyAlignment="1">
      <alignment horizontal="left" vertical="top" wrapText="1" indent="1"/>
    </xf>
    <xf numFmtId="0" fontId="0" fillId="15" borderId="42" xfId="0" applyFill="1" applyBorder="1" applyAlignment="1">
      <alignment horizontal="left" vertical="top" wrapText="1" indent="1"/>
    </xf>
    <xf numFmtId="0" fontId="0" fillId="3" borderId="43" xfId="0" applyFill="1" applyBorder="1" applyAlignment="1">
      <alignment vertical="top" wrapText="1"/>
    </xf>
    <xf numFmtId="0" fontId="0" fillId="4" borderId="44" xfId="0" applyFill="1" applyBorder="1" applyAlignment="1">
      <alignment vertical="top" wrapText="1"/>
    </xf>
    <xf numFmtId="0" fontId="0" fillId="3" borderId="4" xfId="0" applyFill="1" applyBorder="1" applyAlignment="1">
      <alignment vertical="top" wrapText="1"/>
    </xf>
    <xf numFmtId="0" fontId="0" fillId="0" borderId="27" xfId="0" applyBorder="1" applyAlignment="1">
      <alignment/>
    </xf>
    <xf numFmtId="0" fontId="0" fillId="0" borderId="16" xfId="0" applyFont="1" applyBorder="1" applyAlignment="1">
      <alignment vertical="top"/>
    </xf>
    <xf numFmtId="0" fontId="8" fillId="3" borderId="16" xfId="20" applyFont="1" applyFill="1" applyBorder="1" applyAlignment="1">
      <alignment horizontal="left" vertical="top"/>
    </xf>
    <xf numFmtId="0" fontId="56" fillId="16" borderId="16" xfId="20" applyFont="1" applyFill="1" applyBorder="1" applyAlignment="1">
      <alignment horizontal="left" vertical="top"/>
    </xf>
    <xf numFmtId="0" fontId="7" fillId="4" borderId="16" xfId="20" applyFill="1" applyBorder="1" applyAlignment="1">
      <alignment horizontal="left" vertical="top"/>
    </xf>
    <xf numFmtId="0" fontId="8" fillId="17" borderId="16" xfId="20" applyFont="1" applyFill="1" applyBorder="1" applyAlignment="1">
      <alignment horizontal="left" vertical="top"/>
    </xf>
    <xf numFmtId="0" fontId="8" fillId="14" borderId="13" xfId="20" applyFont="1" applyFill="1" applyBorder="1" applyAlignment="1">
      <alignment/>
    </xf>
    <xf numFmtId="0" fontId="42" fillId="14" borderId="13" xfId="20" applyFont="1" applyFill="1" applyBorder="1" applyAlignment="1">
      <alignment/>
    </xf>
    <xf numFmtId="0" fontId="4" fillId="0" borderId="16" xfId="0" applyFont="1" applyBorder="1" applyAlignment="1">
      <alignment wrapText="1"/>
    </xf>
    <xf numFmtId="0" fontId="3" fillId="0" borderId="16" xfId="0" applyFont="1" applyBorder="1" applyAlignment="1">
      <alignment/>
    </xf>
    <xf numFmtId="0" fontId="3" fillId="0" borderId="16" xfId="0" applyFont="1" applyBorder="1" applyAlignment="1">
      <alignment horizontal="left" wrapText="1" indent="1"/>
    </xf>
    <xf numFmtId="0" fontId="4" fillId="0" borderId="16" xfId="0" applyFont="1" applyBorder="1" applyAlignment="1">
      <alignment horizontal="left" wrapText="1"/>
    </xf>
    <xf numFmtId="0" fontId="3" fillId="0" borderId="16" xfId="0" applyFont="1" applyBorder="1" applyAlignment="1">
      <alignment wrapText="1"/>
    </xf>
    <xf numFmtId="0" fontId="3" fillId="0" borderId="16" xfId="0" applyFont="1" applyBorder="1" applyAlignment="1">
      <alignment/>
    </xf>
    <xf numFmtId="0" fontId="3" fillId="0" borderId="16" xfId="0" applyFont="1" applyBorder="1" applyAlignment="1">
      <alignment horizontal="left" indent="1"/>
    </xf>
    <xf numFmtId="0" fontId="4" fillId="0" borderId="16" xfId="0" applyFont="1" applyBorder="1" applyAlignment="1">
      <alignment/>
    </xf>
    <xf numFmtId="0" fontId="0" fillId="0" borderId="16" xfId="0" applyFont="1" applyBorder="1" applyAlignment="1">
      <alignment vertical="top"/>
    </xf>
    <xf numFmtId="0" fontId="1" fillId="0" borderId="16" xfId="0" applyFont="1" applyBorder="1" applyAlignment="1">
      <alignment vertical="top"/>
    </xf>
    <xf numFmtId="0" fontId="43" fillId="0" borderId="16" xfId="20" applyFont="1" applyFill="1" applyBorder="1" applyAlignment="1">
      <alignment vertical="center" wrapText="1"/>
    </xf>
    <xf numFmtId="0" fontId="22" fillId="0" borderId="16" xfId="0" applyFont="1" applyBorder="1" applyAlignment="1">
      <alignment/>
    </xf>
    <xf numFmtId="0" fontId="34" fillId="0" borderId="16" xfId="0" applyFont="1" applyBorder="1" applyAlignment="1">
      <alignment/>
    </xf>
    <xf numFmtId="0" fontId="28" fillId="0" borderId="0" xfId="0" applyFont="1" applyAlignment="1">
      <alignment/>
    </xf>
    <xf numFmtId="0" fontId="0" fillId="0" borderId="29" xfId="0" applyFill="1" applyBorder="1" applyAlignment="1">
      <alignment/>
    </xf>
    <xf numFmtId="0" fontId="1" fillId="0" borderId="16" xfId="0" applyFont="1" applyBorder="1" applyAlignment="1">
      <alignment horizontal="left" wrapText="1" indent="2"/>
    </xf>
    <xf numFmtId="0" fontId="0" fillId="0" borderId="16" xfId="0" applyBorder="1" applyAlignment="1">
      <alignment horizontal="left" wrapText="1" indent="2"/>
    </xf>
    <xf numFmtId="0" fontId="49" fillId="4" borderId="4" xfId="0" applyFont="1" applyFill="1" applyBorder="1" applyAlignment="1">
      <alignment/>
    </xf>
    <xf numFmtId="0" fontId="49" fillId="4" borderId="0" xfId="0" applyFont="1" applyFill="1" applyBorder="1" applyAlignment="1">
      <alignment/>
    </xf>
    <xf numFmtId="0" fontId="3" fillId="0" borderId="22"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4" borderId="4" xfId="0" applyFont="1" applyFill="1" applyBorder="1" applyAlignment="1">
      <alignment horizontal="left" wrapText="1" indent="2"/>
    </xf>
    <xf numFmtId="0" fontId="4" fillId="4" borderId="0" xfId="0" applyFont="1" applyFill="1" applyBorder="1" applyAlignment="1">
      <alignment horizontal="left" wrapText="1" indent="2"/>
    </xf>
    <xf numFmtId="0" fontId="4" fillId="4" borderId="36" xfId="0" applyFont="1" applyFill="1" applyBorder="1" applyAlignment="1">
      <alignment horizontal="left" wrapText="1" indent="2"/>
    </xf>
    <xf numFmtId="0" fontId="4" fillId="4" borderId="5" xfId="0" applyFont="1" applyFill="1" applyBorder="1" applyAlignment="1">
      <alignment horizontal="left" wrapText="1" indent="2"/>
    </xf>
    <xf numFmtId="0" fontId="4" fillId="4" borderId="45" xfId="0" applyFont="1" applyFill="1" applyBorder="1" applyAlignment="1">
      <alignment horizontal="left" wrapText="1" indent="2"/>
    </xf>
    <xf numFmtId="0" fontId="4" fillId="4" borderId="46" xfId="0" applyFont="1" applyFill="1" applyBorder="1" applyAlignment="1">
      <alignment horizontal="left" wrapText="1" indent="2"/>
    </xf>
    <xf numFmtId="0" fontId="3" fillId="0" borderId="19"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6" xfId="0" applyFont="1" applyBorder="1" applyAlignment="1">
      <alignment horizontal="left" wrapText="1" indent="1"/>
    </xf>
    <xf numFmtId="0" fontId="0" fillId="0" borderId="25" xfId="0" applyBorder="1" applyAlignment="1">
      <alignment horizontal="left" wrapText="1" indent="1"/>
    </xf>
    <xf numFmtId="0" fontId="0" fillId="0" borderId="16" xfId="0" applyBorder="1" applyAlignment="1">
      <alignment horizontal="left" wrapText="1" indent="1"/>
    </xf>
    <xf numFmtId="0" fontId="42" fillId="14" borderId="6" xfId="20" applyFont="1" applyFill="1" applyBorder="1" applyAlignment="1">
      <alignment horizontal="center" vertical="center" wrapText="1"/>
    </xf>
    <xf numFmtId="0" fontId="42" fillId="14" borderId="8" xfId="20" applyFont="1" applyFill="1" applyBorder="1" applyAlignment="1">
      <alignment horizontal="center" vertical="center" wrapText="1"/>
    </xf>
    <xf numFmtId="0" fontId="8" fillId="14" borderId="6" xfId="20" applyFont="1" applyFill="1" applyBorder="1" applyAlignment="1">
      <alignment horizontal="center"/>
    </xf>
    <xf numFmtId="0" fontId="8" fillId="14" borderId="9" xfId="20" applyFont="1" applyFill="1" applyBorder="1" applyAlignment="1">
      <alignment horizontal="center"/>
    </xf>
    <xf numFmtId="0" fontId="8" fillId="14" borderId="8" xfId="20" applyFont="1" applyFill="1" applyBorder="1" applyAlignment="1">
      <alignment horizontal="center"/>
    </xf>
    <xf numFmtId="0" fontId="1" fillId="0" borderId="45" xfId="0" applyFont="1" applyBorder="1" applyAlignment="1">
      <alignment horizontal="left"/>
    </xf>
    <xf numFmtId="0" fontId="0" fillId="0" borderId="46" xfId="0" applyFont="1" applyBorder="1" applyAlignment="1">
      <alignment horizontal="left"/>
    </xf>
    <xf numFmtId="0" fontId="34" fillId="0" borderId="16" xfId="0" applyFont="1" applyBorder="1" applyAlignment="1">
      <alignment horizontal="left" wrapText="1" indent="1"/>
    </xf>
    <xf numFmtId="0" fontId="11" fillId="0" borderId="24" xfId="0" applyFont="1" applyBorder="1" applyAlignment="1">
      <alignment horizontal="left" wrapText="1"/>
    </xf>
    <xf numFmtId="0" fontId="11" fillId="0" borderId="17" xfId="0" applyFont="1" applyBorder="1" applyAlignment="1">
      <alignment horizontal="left" wrapText="1"/>
    </xf>
    <xf numFmtId="0" fontId="18" fillId="0" borderId="18" xfId="0" applyFont="1" applyBorder="1" applyAlignment="1">
      <alignment horizontal="left" wrapText="1"/>
    </xf>
    <xf numFmtId="0" fontId="18" fillId="0" borderId="23" xfId="0" applyFont="1" applyBorder="1" applyAlignment="1">
      <alignment horizontal="left" wrapText="1"/>
    </xf>
    <xf numFmtId="0" fontId="18" fillId="0" borderId="20" xfId="0" applyFont="1" applyBorder="1" applyAlignment="1">
      <alignment horizontal="left" wrapText="1"/>
    </xf>
    <xf numFmtId="0" fontId="18" fillId="0" borderId="21" xfId="0" applyFont="1" applyBorder="1" applyAlignment="1">
      <alignment horizontal="left" wrapText="1"/>
    </xf>
    <xf numFmtId="0" fontId="11" fillId="0" borderId="27" xfId="0" applyFont="1" applyBorder="1" applyAlignment="1">
      <alignment horizontal="left" wrapText="1"/>
    </xf>
    <xf numFmtId="0" fontId="11" fillId="0" borderId="34" xfId="0" applyFont="1" applyBorder="1" applyAlignment="1">
      <alignment horizontal="left" wrapText="1"/>
    </xf>
    <xf numFmtId="0" fontId="18" fillId="0" borderId="35" xfId="0" applyFont="1" applyBorder="1" applyAlignment="1">
      <alignment horizontal="left" wrapText="1"/>
    </xf>
    <xf numFmtId="0" fontId="43" fillId="14" borderId="16" xfId="20" applyFont="1" applyFill="1" applyBorder="1" applyAlignment="1">
      <alignment horizontal="center" vertical="center" wrapText="1"/>
    </xf>
    <xf numFmtId="0" fontId="3" fillId="0" borderId="16" xfId="0" applyFont="1" applyBorder="1" applyAlignment="1">
      <alignment horizontal="left" wrapText="1" indent="2"/>
    </xf>
    <xf numFmtId="0" fontId="18" fillId="0" borderId="16" xfId="0" applyFont="1" applyBorder="1" applyAlignment="1">
      <alignment horizontal="center" vertical="top" wrapText="1"/>
    </xf>
    <xf numFmtId="0" fontId="11" fillId="0" borderId="16" xfId="0" applyFont="1" applyBorder="1" applyAlignment="1">
      <alignment horizontal="center" vertical="top" wrapText="1"/>
    </xf>
    <xf numFmtId="0" fontId="42" fillId="14" borderId="24" xfId="20" applyFont="1" applyFill="1" applyBorder="1" applyAlignment="1">
      <alignment horizontal="center" vertical="center" wrapText="1"/>
    </xf>
    <xf numFmtId="0" fontId="42" fillId="14" borderId="17" xfId="20" applyFont="1" applyFill="1" applyBorder="1" applyAlignment="1">
      <alignment horizontal="center" vertical="center" wrapText="1"/>
    </xf>
    <xf numFmtId="0" fontId="42" fillId="14" borderId="18" xfId="20" applyFont="1" applyFill="1" applyBorder="1" applyAlignment="1">
      <alignment horizontal="center" vertical="center" wrapText="1"/>
    </xf>
    <xf numFmtId="0" fontId="42" fillId="14" borderId="23" xfId="20" applyFont="1" applyFill="1" applyBorder="1" applyAlignment="1">
      <alignment horizontal="center" vertical="center" wrapText="1"/>
    </xf>
    <xf numFmtId="0" fontId="42" fillId="14" borderId="20" xfId="20" applyFont="1" applyFill="1" applyBorder="1" applyAlignment="1">
      <alignment horizontal="center" vertical="center" wrapText="1"/>
    </xf>
    <xf numFmtId="0" fontId="42" fillId="14" borderId="21" xfId="20" applyFont="1" applyFill="1" applyBorder="1" applyAlignment="1">
      <alignment horizontal="center" vertical="center" wrapText="1"/>
    </xf>
    <xf numFmtId="0" fontId="22" fillId="0" borderId="16" xfId="0" applyFont="1" applyBorder="1" applyAlignment="1">
      <alignment horizontal="left" wrapText="1"/>
    </xf>
    <xf numFmtId="0" fontId="7" fillId="0" borderId="24" xfId="20" applyFont="1" applyBorder="1" applyAlignment="1">
      <alignment horizontal="left" wrapText="1"/>
    </xf>
    <xf numFmtId="0" fontId="7" fillId="0" borderId="17" xfId="20" applyFont="1" applyBorder="1" applyAlignment="1">
      <alignment horizontal="left" wrapText="1"/>
    </xf>
    <xf numFmtId="0" fontId="18" fillId="0" borderId="22" xfId="0" applyFont="1" applyBorder="1" applyAlignment="1">
      <alignment vertical="top" wrapText="1"/>
    </xf>
    <xf numFmtId="0" fontId="18" fillId="0" borderId="0" xfId="0" applyFont="1" applyBorder="1" applyAlignment="1">
      <alignment vertical="top" wrapText="1"/>
    </xf>
    <xf numFmtId="0" fontId="0" fillId="0" borderId="16" xfId="0" applyBorder="1" applyAlignment="1" quotePrefix="1">
      <alignment horizontal="left" wrapText="1" indent="1"/>
    </xf>
    <xf numFmtId="0" fontId="15" fillId="0" borderId="16" xfId="0" applyFont="1" applyBorder="1" applyAlignment="1">
      <alignment horizontal="left" vertical="top" wrapText="1"/>
    </xf>
    <xf numFmtId="0" fontId="0" fillId="0" borderId="16" xfId="0" applyBorder="1" applyAlignment="1">
      <alignment horizontal="left" wrapText="1"/>
    </xf>
    <xf numFmtId="0" fontId="17" fillId="14" borderId="2" xfId="20" applyFont="1" applyFill="1" applyBorder="1" applyAlignment="1">
      <alignment horizontal="center" wrapText="1"/>
    </xf>
    <xf numFmtId="0" fontId="17" fillId="14" borderId="1" xfId="20" applyFont="1" applyFill="1" applyBorder="1" applyAlignment="1">
      <alignment horizontal="center" wrapText="1"/>
    </xf>
    <xf numFmtId="0" fontId="17" fillId="14" borderId="3" xfId="20" applyFont="1" applyFill="1" applyBorder="1" applyAlignment="1">
      <alignment horizontal="center" wrapText="1"/>
    </xf>
    <xf numFmtId="0" fontId="17" fillId="14" borderId="5" xfId="20" applyFont="1" applyFill="1" applyBorder="1" applyAlignment="1">
      <alignment horizontal="center" wrapText="1"/>
    </xf>
    <xf numFmtId="0" fontId="17" fillId="14" borderId="45" xfId="20" applyFont="1" applyFill="1" applyBorder="1" applyAlignment="1">
      <alignment horizontal="center" wrapText="1"/>
    </xf>
    <xf numFmtId="0" fontId="17" fillId="14" borderId="46" xfId="20" applyFont="1" applyFill="1" applyBorder="1" applyAlignment="1">
      <alignment horizontal="center" wrapText="1"/>
    </xf>
    <xf numFmtId="0" fontId="4" fillId="3" borderId="0" xfId="0" applyFont="1" applyFill="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qrySRM" xfId="21"/>
    <cellStyle name="Normal_qryTRM"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161925</xdr:rowOff>
    </xdr:from>
    <xdr:to>
      <xdr:col>3</xdr:col>
      <xdr:colOff>47625</xdr:colOff>
      <xdr:row>41</xdr:row>
      <xdr:rowOff>152400</xdr:rowOff>
    </xdr:to>
    <xdr:grpSp>
      <xdr:nvGrpSpPr>
        <xdr:cNvPr id="1" name="Group 1"/>
        <xdr:cNvGrpSpPr>
          <a:grpSpLocks/>
        </xdr:cNvGrpSpPr>
      </xdr:nvGrpSpPr>
      <xdr:grpSpPr>
        <a:xfrm>
          <a:off x="76200" y="6286500"/>
          <a:ext cx="9753600" cy="4819650"/>
          <a:chOff x="79" y="978"/>
          <a:chExt cx="5527" cy="3118"/>
        </a:xfrm>
        <a:solidFill>
          <a:srgbClr val="FFFFFF"/>
        </a:solidFill>
      </xdr:grpSpPr>
      <xdr:sp>
        <xdr:nvSpPr>
          <xdr:cNvPr id="2" name="AutoShape 2"/>
          <xdr:cNvSpPr>
            <a:spLocks/>
          </xdr:cNvSpPr>
        </xdr:nvSpPr>
        <xdr:spPr>
          <a:xfrm>
            <a:off x="79" y="1968"/>
            <a:ext cx="761" cy="1064"/>
          </a:xfrm>
          <a:prstGeom prst="flowChartDecision">
            <a:avLst/>
          </a:prstGeom>
          <a:solidFill>
            <a:srgbClr val="003366"/>
          </a:solidFill>
          <a:ln w="25400"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FFFFFF"/>
                </a:solidFill>
                <a:latin typeface="Arial"/>
                <a:ea typeface="Arial"/>
                <a:cs typeface="Arial"/>
              </a:rPr>
              <a:t>What 
Type of 
User Interface
Design does
the System 
have?
</a:t>
            </a:r>
          </a:p>
        </xdr:txBody>
      </xdr:sp>
      <xdr:sp>
        <xdr:nvSpPr>
          <xdr:cNvPr id="3" name="AutoShape 3"/>
          <xdr:cNvSpPr>
            <a:spLocks/>
          </xdr:cNvSpPr>
        </xdr:nvSpPr>
        <xdr:spPr>
          <a:xfrm>
            <a:off x="4000" y="2593"/>
            <a:ext cx="1606" cy="1503"/>
          </a:xfrm>
          <a:prstGeom prst="rect">
            <a:avLst/>
          </a:prstGeom>
          <a:solidFill>
            <a:srgbClr val="CCFFFF"/>
          </a:solidFill>
          <a:ln w="25400"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Model System Component(s) First:
</a:t>
            </a:r>
            <a:r>
              <a:rPr lang="en-US" cap="none" sz="1000" b="0" i="0" u="none" baseline="0">
                <a:solidFill>
                  <a:srgbClr val="000000"/>
                </a:solidFill>
              </a:rPr>
              <a:t></a:t>
            </a:r>
            <a:r>
              <a:rPr lang="en-US" cap="none" sz="1000" b="0" i="0" u="none" baseline="0">
                <a:solidFill>
                  <a:srgbClr val="000000"/>
                </a:solidFill>
                <a:latin typeface="Arial"/>
                <a:ea typeface="Arial"/>
                <a:cs typeface="Arial"/>
              </a:rPr>
              <a:t>Model one component for each set of differentiated functionality and technology
Then Model Component Instance(s): 
</a:t>
            </a:r>
            <a:r>
              <a:rPr lang="en-US" cap="none" sz="1000" b="0" i="0" u="none" baseline="0">
                <a:solidFill>
                  <a:srgbClr val="000000"/>
                </a:solidFill>
              </a:rPr>
              <a:t></a:t>
            </a:r>
            <a:r>
              <a:rPr lang="en-US" cap="none" sz="1000" b="0" i="0" u="none" baseline="0">
                <a:solidFill>
                  <a:srgbClr val="000000"/>
                </a:solidFill>
                <a:latin typeface="Arial"/>
                <a:ea typeface="Arial"/>
                <a:cs typeface="Arial"/>
              </a:rPr>
              <a:t>Model enough instances to reflect the deployment of the components.
Then Model Subsystem(s):
</a:t>
            </a:r>
            <a:r>
              <a:rPr lang="en-US" cap="none" sz="1000" b="0" i="0" u="none" baseline="0">
                <a:solidFill>
                  <a:srgbClr val="000000"/>
                </a:solidFill>
              </a:rPr>
              <a:t></a:t>
            </a:r>
            <a:r>
              <a:rPr lang="en-US" cap="none" sz="1000" b="0" i="0" u="none" baseline="0">
                <a:solidFill>
                  <a:srgbClr val="000000"/>
                </a:solidFill>
                <a:latin typeface="Arial"/>
                <a:ea typeface="Arial"/>
                <a:cs typeface="Arial"/>
              </a:rPr>
              <a:t>Gather components together that are logically related and name the subsystem to reflect the relationship.
</a:t>
            </a:r>
          </a:p>
        </xdr:txBody>
      </xdr:sp>
      <xdr:sp>
        <xdr:nvSpPr>
          <xdr:cNvPr id="4" name="AutoShape 4"/>
          <xdr:cNvSpPr>
            <a:spLocks/>
          </xdr:cNvSpPr>
        </xdr:nvSpPr>
        <xdr:spPr>
          <a:xfrm>
            <a:off x="4002" y="1037"/>
            <a:ext cx="1386" cy="1298"/>
          </a:xfrm>
          <a:prstGeom prst="rect">
            <a:avLst/>
          </a:prstGeom>
          <a:solidFill>
            <a:srgbClr val="33CCCC"/>
          </a:solidFill>
          <a:ln w="25400"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Arial"/>
                <a:ea typeface="Arial"/>
                <a:cs typeface="Arial"/>
              </a:rPr>
              <a:t>Model System with one each of:
</a:t>
            </a:r>
            <a:r>
              <a:rPr lang="en-US" cap="none" sz="800" b="0" i="0" u="none" baseline="0">
                <a:solidFill>
                  <a:srgbClr val="000000"/>
                </a:solidFill>
              </a:rPr>
              <a:t></a:t>
            </a:r>
            <a:r>
              <a:rPr lang="en-US" cap="none" sz="800" b="0" i="0" u="none" baseline="0">
                <a:solidFill>
                  <a:srgbClr val="000000"/>
                </a:solidFill>
                <a:latin typeface="Arial"/>
                <a:ea typeface="Arial"/>
                <a:cs typeface="Arial"/>
              </a:rPr>
              <a:t>System
</a:t>
            </a:r>
            <a:r>
              <a:rPr lang="en-US" cap="none" sz="800" b="0" i="0" u="none" baseline="0">
                <a:solidFill>
                  <a:srgbClr val="000000"/>
                </a:solidFill>
              </a:rPr>
              <a:t></a:t>
            </a:r>
            <a:r>
              <a:rPr lang="en-US" cap="none" sz="800" b="0" i="0" u="none" baseline="0">
                <a:solidFill>
                  <a:srgbClr val="000000"/>
                </a:solidFill>
                <a:latin typeface="Arial"/>
                <a:ea typeface="Arial"/>
                <a:cs typeface="Arial"/>
              </a:rPr>
              <a:t>Subsystem
</a:t>
            </a:r>
            <a:r>
              <a:rPr lang="en-US" cap="none" sz="800" b="0" i="0" u="none" baseline="0">
                <a:solidFill>
                  <a:srgbClr val="000000"/>
                </a:solidFill>
              </a:rPr>
              <a:t></a:t>
            </a:r>
            <a:r>
              <a:rPr lang="en-US" cap="none" sz="800" b="0" i="0" u="none" baseline="0">
                <a:solidFill>
                  <a:srgbClr val="000000"/>
                </a:solidFill>
                <a:latin typeface="Arial"/>
                <a:ea typeface="Arial"/>
                <a:cs typeface="Arial"/>
              </a:rPr>
              <a:t>System Component Instance
</a:t>
            </a:r>
            <a:r>
              <a:rPr lang="en-US" cap="none" sz="800" b="0" i="0" u="none" baseline="0">
                <a:solidFill>
                  <a:srgbClr val="000000"/>
                </a:solidFill>
              </a:rPr>
              <a:t></a:t>
            </a:r>
            <a:r>
              <a:rPr lang="en-US" cap="none" sz="800" b="0" i="0" u="none" baseline="0">
                <a:solidFill>
                  <a:srgbClr val="000000"/>
                </a:solidFill>
                <a:latin typeface="Arial"/>
                <a:ea typeface="Arial"/>
                <a:cs typeface="Arial"/>
              </a:rPr>
              <a:t>System Component
Use same name for each part of the system.
Phase one SHOULD have it already modeled your system in this way.
</a:t>
            </a:r>
          </a:p>
        </xdr:txBody>
      </xdr:sp>
      <xdr:sp>
        <xdr:nvSpPr>
          <xdr:cNvPr id="5" name="AutoShape 5"/>
          <xdr:cNvSpPr>
            <a:spLocks/>
          </xdr:cNvSpPr>
        </xdr:nvSpPr>
        <xdr:spPr>
          <a:xfrm>
            <a:off x="1803" y="2378"/>
            <a:ext cx="1766" cy="562"/>
          </a:xfrm>
          <a:prstGeom prst="rect">
            <a:avLst/>
          </a:prstGeom>
          <a:solidFill>
            <a:srgbClr val="33CCCC"/>
          </a:solidFill>
          <a:ln w="25400"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Legacy Thin Client Technology Examples:
</a:t>
            </a:r>
            <a:r>
              <a:rPr lang="en-US" cap="none" sz="900" b="0" i="0" u="none" baseline="0">
                <a:solidFill>
                  <a:srgbClr val="000000"/>
                </a:solidFill>
              </a:rPr>
              <a:t></a:t>
            </a:r>
            <a:r>
              <a:rPr lang="en-US" cap="none" sz="900" b="0" i="0" u="none" baseline="0">
                <a:solidFill>
                  <a:srgbClr val="000000"/>
                </a:solidFill>
                <a:latin typeface="Arial"/>
                <a:ea typeface="Arial"/>
                <a:cs typeface="Arial"/>
              </a:rPr>
              <a:t> Legacy Terminal Emulation
</a:t>
            </a:r>
            <a:r>
              <a:rPr lang="en-US" cap="none" sz="900" b="0" i="0" u="none" baseline="0">
                <a:solidFill>
                  <a:srgbClr val="000000"/>
                </a:solidFill>
              </a:rPr>
              <a:t></a:t>
            </a:r>
            <a:r>
              <a:rPr lang="en-US" cap="none" sz="900" b="0" i="0" u="none" baseline="0">
                <a:solidFill>
                  <a:srgbClr val="000000"/>
                </a:solidFill>
                <a:latin typeface="Arial"/>
                <a:ea typeface="Arial"/>
                <a:cs typeface="Arial"/>
              </a:rPr>
              <a:t> Mainframe
</a:t>
            </a:r>
            <a:r>
              <a:rPr lang="en-US" cap="none" sz="900" b="0" i="0" u="none" baseline="0">
                <a:solidFill>
                  <a:srgbClr val="000000"/>
                </a:solidFill>
              </a:rPr>
              <a:t></a:t>
            </a:r>
            <a:r>
              <a:rPr lang="en-US" cap="none" sz="900" b="0" i="0" u="none" baseline="0">
                <a:solidFill>
                  <a:srgbClr val="000000"/>
                </a:solidFill>
                <a:latin typeface="Arial"/>
                <a:ea typeface="Arial"/>
                <a:cs typeface="Arial"/>
              </a:rPr>
              <a:t> Non-mainframe
</a:t>
            </a:r>
            <a:r>
              <a:rPr lang="en-US" cap="none" sz="900" b="0" i="0" u="none" baseline="0">
                <a:solidFill>
                  <a:srgbClr val="000000"/>
                </a:solidFill>
              </a:rPr>
              <a:t></a:t>
            </a:r>
            <a:r>
              <a:rPr lang="en-US" cap="none" sz="900" b="0" i="0" u="none" baseline="0">
                <a:solidFill>
                  <a:srgbClr val="000000"/>
                </a:solidFill>
                <a:latin typeface="Arial"/>
                <a:ea typeface="Arial"/>
                <a:cs typeface="Arial"/>
              </a:rPr>
              <a:t> X-Windows
</a:t>
            </a:r>
          </a:p>
        </xdr:txBody>
      </xdr:sp>
      <xdr:sp>
        <xdr:nvSpPr>
          <xdr:cNvPr id="6" name="AutoShape 6"/>
          <xdr:cNvSpPr>
            <a:spLocks/>
          </xdr:cNvSpPr>
        </xdr:nvSpPr>
        <xdr:spPr>
          <a:xfrm>
            <a:off x="605" y="1135"/>
            <a:ext cx="761" cy="1064"/>
          </a:xfrm>
          <a:prstGeom prst="flowChartDecision">
            <a:avLst/>
          </a:prstGeom>
          <a:solidFill>
            <a:srgbClr val="008080"/>
          </a:solidFill>
          <a:ln w="25400"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FFFFFF"/>
                </a:solidFill>
                <a:latin typeface="Arial"/>
                <a:ea typeface="Arial"/>
                <a:cs typeface="Arial"/>
              </a:rPr>
              <a:t>Is the
Thick Client
User Interface
 distributed
over the
network?
</a:t>
            </a:r>
          </a:p>
        </xdr:txBody>
      </xdr:sp>
      <xdr:sp>
        <xdr:nvSpPr>
          <xdr:cNvPr id="7" name="AutoShape 7"/>
          <xdr:cNvSpPr>
            <a:spLocks/>
          </xdr:cNvSpPr>
        </xdr:nvSpPr>
        <xdr:spPr>
          <a:xfrm>
            <a:off x="610" y="2864"/>
            <a:ext cx="761" cy="1064"/>
          </a:xfrm>
          <a:prstGeom prst="flowChartDecision">
            <a:avLst/>
          </a:prstGeom>
          <a:solidFill>
            <a:srgbClr val="008080"/>
          </a:solidFill>
          <a:ln w="25400"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FFFFFF"/>
                </a:solidFill>
                <a:latin typeface="Arial"/>
                <a:ea typeface="Arial"/>
                <a:cs typeface="Arial"/>
              </a:rPr>
              <a:t>Is the
Thin Client
User Interface
 technology 
modern or
 legacy?
</a:t>
            </a:r>
          </a:p>
        </xdr:txBody>
      </xdr:sp>
      <xdr:sp>
        <xdr:nvSpPr>
          <xdr:cNvPr id="8" name="AutoShape 8"/>
          <xdr:cNvSpPr>
            <a:spLocks/>
          </xdr:cNvSpPr>
        </xdr:nvSpPr>
        <xdr:spPr>
          <a:xfrm>
            <a:off x="1803" y="1007"/>
            <a:ext cx="1760" cy="510"/>
          </a:xfrm>
          <a:prstGeom prst="rect">
            <a:avLst/>
          </a:prstGeom>
          <a:solidFill>
            <a:srgbClr val="33CCCC"/>
          </a:solidFill>
          <a:ln w="25400"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Network-distributed Thick Client Examples:
</a:t>
            </a:r>
            <a:r>
              <a:rPr lang="en-US" cap="none" sz="1000" b="0" i="0" u="none" baseline="0">
                <a:solidFill>
                  <a:srgbClr val="000000"/>
                </a:solidFill>
              </a:rPr>
              <a:t></a:t>
            </a:r>
            <a:r>
              <a:rPr lang="en-US" cap="none" sz="1000" b="0" i="0" u="none" baseline="0">
                <a:solidFill>
                  <a:srgbClr val="000000"/>
                </a:solidFill>
                <a:latin typeface="Arial"/>
                <a:ea typeface="Arial"/>
                <a:cs typeface="Arial"/>
              </a:rPr>
              <a:t> Client-server with Fat Client
</a:t>
            </a:r>
            <a:r>
              <a:rPr lang="en-US" cap="none" sz="1000" b="0" i="0" u="none" baseline="0">
                <a:solidFill>
                  <a:srgbClr val="000000"/>
                </a:solidFill>
              </a:rPr>
              <a:t></a:t>
            </a:r>
            <a:r>
              <a:rPr lang="en-US" cap="none" sz="1000" b="0" i="0" u="none" baseline="0">
                <a:solidFill>
                  <a:srgbClr val="000000"/>
                </a:solidFill>
                <a:latin typeface="Arial"/>
                <a:ea typeface="Arial"/>
                <a:cs typeface="Arial"/>
              </a:rPr>
              <a:t> Personal database systems with distributed forms (Access, etc.)
</a:t>
            </a:r>
          </a:p>
        </xdr:txBody>
      </xdr:sp>
      <xdr:sp>
        <xdr:nvSpPr>
          <xdr:cNvPr id="9" name="AutoShape 9"/>
          <xdr:cNvSpPr>
            <a:spLocks/>
          </xdr:cNvSpPr>
        </xdr:nvSpPr>
        <xdr:spPr>
          <a:xfrm>
            <a:off x="1803" y="3121"/>
            <a:ext cx="1766" cy="742"/>
          </a:xfrm>
          <a:prstGeom prst="rect">
            <a:avLst/>
          </a:prstGeom>
          <a:solidFill>
            <a:srgbClr val="CCFFFF"/>
          </a:solidFill>
          <a:ln w="25400"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Modern Thin Client Technology Examples:
</a:t>
            </a:r>
            <a:r>
              <a:rPr lang="en-US" cap="none" sz="900" b="0" i="0" u="none" baseline="0">
                <a:solidFill>
                  <a:srgbClr val="000000"/>
                </a:solidFill>
              </a:rPr>
              <a:t></a:t>
            </a:r>
            <a:r>
              <a:rPr lang="en-US" cap="none" sz="900" b="0" i="0" u="none" baseline="0">
                <a:solidFill>
                  <a:srgbClr val="000000"/>
                </a:solidFill>
                <a:latin typeface="Arial"/>
                <a:ea typeface="Arial"/>
                <a:cs typeface="Arial"/>
              </a:rPr>
              <a:t> Web
</a:t>
            </a:r>
            <a:r>
              <a:rPr lang="en-US" cap="none" sz="900" b="0" i="0" u="none" baseline="0">
                <a:solidFill>
                  <a:srgbClr val="000000"/>
                </a:solidFill>
              </a:rPr>
              <a:t></a:t>
            </a:r>
            <a:r>
              <a:rPr lang="en-US" cap="none" sz="900" b="0" i="0" u="none" baseline="0">
                <a:solidFill>
                  <a:srgbClr val="000000"/>
                </a:solidFill>
                <a:latin typeface="Arial"/>
                <a:ea typeface="Arial"/>
                <a:cs typeface="Arial"/>
              </a:rPr>
              <a:t> HTML
</a:t>
            </a:r>
            <a:r>
              <a:rPr lang="en-US" cap="none" sz="900" b="0" i="0" u="none" baseline="0">
                <a:solidFill>
                  <a:srgbClr val="000000"/>
                </a:solidFill>
              </a:rPr>
              <a:t></a:t>
            </a:r>
            <a:r>
              <a:rPr lang="en-US" cap="none" sz="900" b="0" i="0" u="none" baseline="0">
                <a:solidFill>
                  <a:srgbClr val="000000"/>
                </a:solidFill>
                <a:latin typeface="Arial"/>
                <a:ea typeface="Arial"/>
                <a:cs typeface="Arial"/>
              </a:rPr>
              <a:t> Scripted HTML
</a:t>
            </a:r>
            <a:r>
              <a:rPr lang="en-US" cap="none" sz="900" b="0" i="0" u="none" baseline="0">
                <a:solidFill>
                  <a:srgbClr val="000000"/>
                </a:solidFill>
              </a:rPr>
              <a:t></a:t>
            </a:r>
            <a:r>
              <a:rPr lang="en-US" cap="none" sz="900" b="0" i="0" u="none" baseline="0">
                <a:solidFill>
                  <a:srgbClr val="000000"/>
                </a:solidFill>
                <a:latin typeface="Arial"/>
                <a:ea typeface="Arial"/>
                <a:cs typeface="Arial"/>
              </a:rPr>
              <a:t> Applet, ASPs
</a:t>
            </a:r>
            <a:r>
              <a:rPr lang="en-US" cap="none" sz="900" b="0" i="0" u="none" baseline="0">
                <a:solidFill>
                  <a:srgbClr val="000000"/>
                </a:solidFill>
              </a:rPr>
              <a:t></a:t>
            </a:r>
            <a:r>
              <a:rPr lang="en-US" cap="none" sz="900" b="0" i="0" u="none" baseline="0">
                <a:solidFill>
                  <a:srgbClr val="000000"/>
                </a:solidFill>
                <a:latin typeface="Arial"/>
                <a:ea typeface="Arial"/>
                <a:cs typeface="Arial"/>
              </a:rPr>
              <a:t> Windows Terminal Server
</a:t>
            </a:r>
            <a:r>
              <a:rPr lang="en-US" cap="none" sz="900" b="0" i="0" u="none" baseline="0">
                <a:solidFill>
                  <a:srgbClr val="000000"/>
                </a:solidFill>
              </a:rPr>
              <a:t></a:t>
            </a:r>
            <a:r>
              <a:rPr lang="en-US" cap="none" sz="900" b="0" i="0" u="none" baseline="0">
                <a:solidFill>
                  <a:srgbClr val="000000"/>
                </a:solidFill>
                <a:latin typeface="Arial"/>
                <a:ea typeface="Arial"/>
                <a:cs typeface="Arial"/>
              </a:rPr>
              <a:t> Citrix
</a:t>
            </a:r>
          </a:p>
        </xdr:txBody>
      </xdr:sp>
      <xdr:sp>
        <xdr:nvSpPr>
          <xdr:cNvPr id="10" name="AutoShape 10"/>
          <xdr:cNvSpPr>
            <a:spLocks/>
          </xdr:cNvSpPr>
        </xdr:nvSpPr>
        <xdr:spPr>
          <a:xfrm>
            <a:off x="1803" y="1587"/>
            <a:ext cx="1777" cy="730"/>
          </a:xfrm>
          <a:prstGeom prst="rect">
            <a:avLst/>
          </a:prstGeom>
          <a:solidFill>
            <a:srgbClr val="33CCCC"/>
          </a:solidFill>
          <a:ln w="25400"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Non-network-distributed Thick Client Examples:
</a:t>
            </a:r>
            <a:r>
              <a:rPr lang="en-US" cap="none" sz="1000" b="0" i="0" u="none" baseline="0">
                <a:solidFill>
                  <a:srgbClr val="000000"/>
                </a:solidFill>
              </a:rPr>
              <a:t></a:t>
            </a:r>
            <a:r>
              <a:rPr lang="en-US" cap="none" sz="1000" b="0" i="0" u="none" baseline="0">
                <a:solidFill>
                  <a:srgbClr val="000000"/>
                </a:solidFill>
                <a:latin typeface="Arial"/>
                <a:ea typeface="Arial"/>
                <a:cs typeface="Arial"/>
              </a:rPr>
              <a:t> Single platform (personal database apps, Office apps, DOS-based apps)
</a:t>
            </a:r>
            <a:r>
              <a:rPr lang="en-US" cap="none" sz="1000" b="0" i="0" u="none" baseline="0">
                <a:solidFill>
                  <a:srgbClr val="000000"/>
                </a:solidFill>
              </a:rPr>
              <a:t></a:t>
            </a:r>
            <a:r>
              <a:rPr lang="en-US" cap="none" sz="1000" b="0" i="0" u="none" baseline="0">
                <a:solidFill>
                  <a:srgbClr val="000000"/>
                </a:solidFill>
                <a:latin typeface="Arial"/>
                <a:ea typeface="Arial"/>
                <a:cs typeface="Arial"/>
              </a:rPr>
              <a:t> UNIX workstation (not server) applications
</a:t>
            </a:r>
          </a:p>
        </xdr:txBody>
      </xdr:sp>
      <xdr:sp>
        <xdr:nvSpPr>
          <xdr:cNvPr id="11" name="AutoShape 11"/>
          <xdr:cNvSpPr>
            <a:spLocks/>
          </xdr:cNvSpPr>
        </xdr:nvSpPr>
        <xdr:spPr>
          <a:xfrm rot="16200000">
            <a:off x="460" y="1667"/>
            <a:ext cx="138" cy="293"/>
          </a:xfrm>
          <a:prstGeom prst="bentConnector2">
            <a:avLst>
              <a:gd name="adj1" fmla="val -206995"/>
              <a:gd name="adj2" fmla="val -1365939"/>
              <a:gd name="adj3" fmla="val -206995"/>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rot="16200000" flipH="1">
            <a:off x="460" y="3040"/>
            <a:ext cx="141" cy="356"/>
          </a:xfrm>
          <a:prstGeom prst="bentConnector2">
            <a:avLst>
              <a:gd name="adj1" fmla="val -179212"/>
              <a:gd name="adj2" fmla="val 2003902"/>
              <a:gd name="adj3" fmla="val -179212"/>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rot="16200000">
            <a:off x="990" y="2659"/>
            <a:ext cx="806" cy="197"/>
          </a:xfrm>
          <a:prstGeom prst="bentConnector2">
            <a:avLst>
              <a:gd name="adj1" fmla="val -552537"/>
              <a:gd name="adj2" fmla="val -386476"/>
              <a:gd name="adj3" fmla="val -552537"/>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a:off x="1379" y="3396"/>
            <a:ext cx="417" cy="96"/>
          </a:xfrm>
          <a:prstGeom prst="bentConnector3">
            <a:avLst>
              <a:gd name="adj1" fmla="val 49879"/>
              <a:gd name="adj2" fmla="val -3387500"/>
              <a:gd name="adj3" fmla="val -330694"/>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5"/>
          <xdr:cNvSpPr>
            <a:spLocks/>
          </xdr:cNvSpPr>
        </xdr:nvSpPr>
        <xdr:spPr>
          <a:xfrm>
            <a:off x="1376" y="1667"/>
            <a:ext cx="420" cy="285"/>
          </a:xfrm>
          <a:prstGeom prst="bentConnector3">
            <a:avLst>
              <a:gd name="adj1" fmla="val -534384"/>
              <a:gd name="adj2" fmla="val -327620"/>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6"/>
          <xdr:cNvSpPr>
            <a:spLocks/>
          </xdr:cNvSpPr>
        </xdr:nvSpPr>
        <xdr:spPr>
          <a:xfrm rot="5400000" flipV="1">
            <a:off x="1324" y="792"/>
            <a:ext cx="135" cy="809"/>
          </a:xfrm>
          <a:prstGeom prst="bentConnector4">
            <a:avLst>
              <a:gd name="adj1" fmla="val -150740"/>
              <a:gd name="adj2" fmla="val 24041"/>
              <a:gd name="adj3" fmla="val 68111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7"/>
          <xdr:cNvSpPr>
            <a:spLocks/>
          </xdr:cNvSpPr>
        </xdr:nvSpPr>
        <xdr:spPr>
          <a:xfrm flipV="1">
            <a:off x="3578" y="3345"/>
            <a:ext cx="415" cy="147"/>
          </a:xfrm>
          <a:prstGeom prst="bentConnector3">
            <a:avLst>
              <a:gd name="adj1" fmla="val 49879"/>
              <a:gd name="adj2" fmla="val 2375509"/>
              <a:gd name="adj3" fmla="val -862166"/>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18"/>
          <xdr:cNvSpPr>
            <a:spLocks/>
          </xdr:cNvSpPr>
        </xdr:nvSpPr>
        <xdr:spPr>
          <a:xfrm flipV="1">
            <a:off x="3589" y="1686"/>
            <a:ext cx="405" cy="266"/>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19"/>
          <xdr:cNvSpPr>
            <a:spLocks/>
          </xdr:cNvSpPr>
        </xdr:nvSpPr>
        <xdr:spPr>
          <a:xfrm flipV="1">
            <a:off x="3578" y="1686"/>
            <a:ext cx="416" cy="973"/>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0"/>
          <xdr:cNvSpPr>
            <a:spLocks/>
          </xdr:cNvSpPr>
        </xdr:nvSpPr>
        <xdr:spPr>
          <a:xfrm>
            <a:off x="3572" y="1262"/>
            <a:ext cx="421" cy="424"/>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123825</xdr:colOff>
      <xdr:row>14</xdr:row>
      <xdr:rowOff>66675</xdr:rowOff>
    </xdr:from>
    <xdr:to>
      <xdr:col>8</xdr:col>
      <xdr:colOff>361950</xdr:colOff>
      <xdr:row>37</xdr:row>
      <xdr:rowOff>152400</xdr:rowOff>
    </xdr:to>
    <xdr:sp>
      <xdr:nvSpPr>
        <xdr:cNvPr id="28" name="Rectangle 55"/>
        <xdr:cNvSpPr>
          <a:spLocks/>
        </xdr:cNvSpPr>
      </xdr:nvSpPr>
      <xdr:spPr>
        <a:xfrm>
          <a:off x="9906000" y="6648450"/>
          <a:ext cx="2924175" cy="3810000"/>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sz="1200" b="1" i="0" u="sng" baseline="0">
              <a:solidFill>
                <a:srgbClr val="FF0000"/>
              </a:solidFill>
              <a:latin typeface="Arial"/>
              <a:ea typeface="Arial"/>
              <a:cs typeface="Arial"/>
            </a:rPr>
            <a:t>Legacy to Tiered Exception:</a:t>
          </a:r>
          <a:r>
            <a:rPr lang="en-US" cap="none" sz="1100" b="0" i="0" u="none" baseline="0">
              <a:latin typeface="Arial"/>
              <a:ea typeface="Arial"/>
              <a:cs typeface="Arial"/>
            </a:rPr>
            <a:t>
Is there a component of this Legacy system that could be recommended to be </a:t>
          </a:r>
          <a:r>
            <a:rPr lang="en-US" cap="none" sz="1100" b="1" i="0" u="none" baseline="0">
              <a:latin typeface="Arial"/>
              <a:ea typeface="Arial"/>
              <a:cs typeface="Arial"/>
            </a:rPr>
            <a:t>shared</a:t>
          </a:r>
          <a:r>
            <a:rPr lang="en-US" cap="none" sz="1100" b="0" i="0" u="none" baseline="0">
              <a:latin typeface="Arial"/>
              <a:ea typeface="Arial"/>
              <a:cs typeface="Arial"/>
            </a:rPr>
            <a:t> </a:t>
          </a:r>
          <a:r>
            <a:rPr lang="en-US" cap="none" sz="1100" b="1" i="0" u="none" baseline="0">
              <a:latin typeface="Arial"/>
              <a:ea typeface="Arial"/>
              <a:cs typeface="Arial"/>
            </a:rPr>
            <a:t>in near-term</a:t>
          </a:r>
          <a:r>
            <a:rPr lang="en-US" cap="none" sz="1100" b="0" i="0" u="none" baseline="0">
              <a:latin typeface="Arial"/>
              <a:ea typeface="Arial"/>
              <a:cs typeface="Arial"/>
            </a:rPr>
            <a:t>?
</a:t>
          </a:r>
          <a:r>
            <a:rPr lang="en-US" cap="none" sz="1100" b="1" i="0" u="none" baseline="0">
              <a:latin typeface="Arial"/>
              <a:ea typeface="Arial"/>
              <a:cs typeface="Arial"/>
            </a:rPr>
            <a:t>Near-term</a:t>
          </a:r>
          <a:r>
            <a:rPr lang="en-US" cap="none" sz="1100" b="0" i="0" u="none" baseline="0">
              <a:latin typeface="Arial"/>
              <a:ea typeface="Arial"/>
              <a:cs typeface="Arial"/>
            </a:rPr>
            <a:t> - ithin time-range of developing modernization blueprint that would include this system as a part of if]?
</a:t>
          </a:r>
          <a:r>
            <a:rPr lang="en-US" cap="none" sz="1100" b="1" i="0" u="none" baseline="0">
              <a:latin typeface="Arial"/>
              <a:ea typeface="Arial"/>
              <a:cs typeface="Arial"/>
            </a:rPr>
            <a:t>Shared/Sharable - </a:t>
          </a:r>
          <a:r>
            <a:rPr lang="en-US" cap="none" sz="1100" b="0" i="0" u="none" baseline="0">
              <a:latin typeface="Arial"/>
              <a:ea typeface="Arial"/>
              <a:cs typeface="Arial"/>
            </a:rPr>
            <a:t>Is this component ready to be shared? Is it ready to be integrated? Does it have the security? Is it built like a component? Would you expose this component interagency? Are the maintainabilty costs to reusability benefits worth sharing?
</a:t>
          </a:r>
          <a:r>
            <a:rPr lang="en-US" cap="none" sz="1100" b="1" i="0" u="sng" baseline="0">
              <a:latin typeface="Arial"/>
              <a:ea typeface="Arial"/>
              <a:cs typeface="Arial"/>
            </a:rPr>
            <a:t>If so, breakout those specific components?</a:t>
          </a:r>
          <a:r>
            <a:rPr lang="en-US" cap="none" sz="1100" b="0" i="0" u="none" baseline="0">
              <a:latin typeface="Arial"/>
              <a:ea typeface="Arial"/>
              <a:cs typeface="Arial"/>
            </a:rPr>
            <a:t>
</a:t>
          </a:r>
          <a:r>
            <a:rPr lang="en-US" cap="none" sz="1100" b="0" i="1" u="none" baseline="0">
              <a:latin typeface="Arial"/>
              <a:ea typeface="Arial"/>
              <a:cs typeface="Arial"/>
            </a:rPr>
            <a:t>This is a recommendation criteria only, not necessarily hard-and-fast rules</a:t>
          </a:r>
        </a:p>
      </xdr:txBody>
    </xdr:sp>
    <xdr:clientData/>
  </xdr:twoCellAnchor>
  <xdr:twoCellAnchor>
    <xdr:from>
      <xdr:col>3</xdr:col>
      <xdr:colOff>247650</xdr:colOff>
      <xdr:row>18</xdr:row>
      <xdr:rowOff>38100</xdr:rowOff>
    </xdr:from>
    <xdr:to>
      <xdr:col>3</xdr:col>
      <xdr:colOff>247650</xdr:colOff>
      <xdr:row>19</xdr:row>
      <xdr:rowOff>9525</xdr:rowOff>
    </xdr:to>
    <xdr:sp>
      <xdr:nvSpPr>
        <xdr:cNvPr id="29" name="Line 56"/>
        <xdr:cNvSpPr>
          <a:spLocks/>
        </xdr:cNvSpPr>
      </xdr:nvSpPr>
      <xdr:spPr>
        <a:xfrm>
          <a:off x="10029825" y="72675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38</xdr:row>
      <xdr:rowOff>142875</xdr:rowOff>
    </xdr:from>
    <xdr:to>
      <xdr:col>5</xdr:col>
      <xdr:colOff>238125</xdr:colOff>
      <xdr:row>40</xdr:row>
      <xdr:rowOff>104775</xdr:rowOff>
    </xdr:to>
    <xdr:sp>
      <xdr:nvSpPr>
        <xdr:cNvPr id="30" name="Line 57"/>
        <xdr:cNvSpPr>
          <a:spLocks/>
        </xdr:cNvSpPr>
      </xdr:nvSpPr>
      <xdr:spPr>
        <a:xfrm flipH="1">
          <a:off x="10029825" y="10610850"/>
          <a:ext cx="8477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8077200</xdr:colOff>
      <xdr:row>18</xdr:row>
      <xdr:rowOff>47625</xdr:rowOff>
    </xdr:from>
    <xdr:to>
      <xdr:col>4</xdr:col>
      <xdr:colOff>0</xdr:colOff>
      <xdr:row>20</xdr:row>
      <xdr:rowOff>85725</xdr:rowOff>
    </xdr:to>
    <xdr:sp>
      <xdr:nvSpPr>
        <xdr:cNvPr id="31" name="Line 58"/>
        <xdr:cNvSpPr>
          <a:spLocks/>
        </xdr:cNvSpPr>
      </xdr:nvSpPr>
      <xdr:spPr>
        <a:xfrm>
          <a:off x="9563100" y="7277100"/>
          <a:ext cx="4667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1</xdr:row>
      <xdr:rowOff>523875</xdr:rowOff>
    </xdr:from>
    <xdr:to>
      <xdr:col>3</xdr:col>
      <xdr:colOff>3533775</xdr:colOff>
      <xdr:row>8</xdr:row>
      <xdr:rowOff>419100</xdr:rowOff>
    </xdr:to>
    <xdr:pic>
      <xdr:nvPicPr>
        <xdr:cNvPr id="1" name="Picture 19"/>
        <xdr:cNvPicPr preferRelativeResize="1">
          <a:picLocks noChangeAspect="1"/>
        </xdr:cNvPicPr>
      </xdr:nvPicPr>
      <xdr:blipFill>
        <a:blip r:embed="rId1"/>
        <a:stretch>
          <a:fillRect/>
        </a:stretch>
      </xdr:blipFill>
      <xdr:spPr>
        <a:xfrm>
          <a:off x="4324350" y="733425"/>
          <a:ext cx="6829425" cy="3829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irm3Fps1\Nr\Users\mtricomi\Desktop\R1%20P1%20Validation\Sys%20Validation\Bureau\System%20Validation%20Template_M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from OCIO-EA "/>
      <sheetName val="Instructions"/>
      <sheetName val="Q&amp;A - System Inventory"/>
      <sheetName val="Your BEAR System Inventory"/>
      <sheetName val="DOI EA Master System Inventory"/>
      <sheetName val="LookupValues"/>
    </sheetNames>
    <sheetDataSet>
      <sheetData sheetId="5">
        <row r="2">
          <cell r="B2" t="str">
            <v>Operational</v>
          </cell>
          <cell r="C2" t="str">
            <v>Project Definition</v>
          </cell>
          <cell r="F2" t="str">
            <v>General Support System</v>
          </cell>
          <cell r="G2" t="str">
            <v>BES</v>
          </cell>
          <cell r="H2" t="str">
            <v>NA</v>
          </cell>
          <cell r="I2" t="str">
            <v>Financial Management</v>
          </cell>
          <cell r="J2" t="str">
            <v>Affairs and Communications Office</v>
          </cell>
          <cell r="K2" t="str">
            <v>T</v>
          </cell>
          <cell r="L2" t="str">
            <v>Phase 1 - Initial Assessment</v>
          </cell>
        </row>
        <row r="3">
          <cell r="B3" t="str">
            <v>Under Development</v>
          </cell>
          <cell r="C3" t="str">
            <v>System/Services Acquisition</v>
          </cell>
          <cell r="F3" t="str">
            <v>Major Application</v>
          </cell>
          <cell r="G3" t="str">
            <v>Financial</v>
          </cell>
          <cell r="H3" t="str">
            <v>SCL-1</v>
          </cell>
          <cell r="I3" t="str">
            <v>Fire Management</v>
          </cell>
          <cell r="J3" t="str">
            <v>All</v>
          </cell>
          <cell r="K3" t="str">
            <v>F</v>
          </cell>
          <cell r="L3" t="str">
            <v>Phase 2 - Pre-Certification</v>
          </cell>
        </row>
        <row r="4">
          <cell r="B4" t="str">
            <v>Under Procurement</v>
          </cell>
          <cell r="C4" t="str">
            <v>System Design</v>
          </cell>
          <cell r="F4" t="str">
            <v>NA</v>
          </cell>
          <cell r="G4" t="str">
            <v>MCS</v>
          </cell>
          <cell r="H4" t="str">
            <v>SCL-2</v>
          </cell>
          <cell r="I4" t="str">
            <v>Indian Trust</v>
          </cell>
          <cell r="J4" t="str">
            <v>ASFWP</v>
          </cell>
          <cell r="L4" t="str">
            <v>Phase 3 - Certification</v>
          </cell>
        </row>
        <row r="5">
          <cell r="B5" t="str">
            <v>Undergoing A Major Modification</v>
          </cell>
          <cell r="C5" t="str">
            <v>System Development/Construction</v>
          </cell>
          <cell r="F5" t="str">
            <v>Other</v>
          </cell>
          <cell r="G5" t="str">
            <v>NA</v>
          </cell>
          <cell r="H5" t="str">
            <v>SCL-3</v>
          </cell>
          <cell r="I5" t="str">
            <v>Law Enforcement</v>
          </cell>
          <cell r="J5" t="str">
            <v>ASIA</v>
          </cell>
          <cell r="L5" t="str">
            <v>Phase 4 - Accreditation</v>
          </cell>
        </row>
        <row r="6">
          <cell r="B6" t="str">
            <v>Retired</v>
          </cell>
          <cell r="C6" t="str">
            <v>User/System Acceptance Testing</v>
          </cell>
          <cell r="F6" t="str">
            <v>Under GSS Umbrella</v>
          </cell>
          <cell r="G6" t="str">
            <v>NCIIS</v>
          </cell>
          <cell r="H6" t="str">
            <v>Unknown</v>
          </cell>
          <cell r="I6" t="str">
            <v>NA</v>
          </cell>
          <cell r="J6" t="str">
            <v>ASLMM</v>
          </cell>
          <cell r="L6" t="str">
            <v>Phase 5 - Post Accreditation</v>
          </cell>
        </row>
        <row r="7">
          <cell r="B7" t="str">
            <v>NA</v>
          </cell>
          <cell r="C7" t="str">
            <v>Transition/Deployment</v>
          </cell>
          <cell r="F7" t="str">
            <v>Unknown</v>
          </cell>
          <cell r="G7" t="str">
            <v>Trust</v>
          </cell>
          <cell r="I7" t="str">
            <v>Priority - 300 Only</v>
          </cell>
          <cell r="J7" t="str">
            <v>ASPMBCFO</v>
          </cell>
        </row>
        <row r="8">
          <cell r="B8" t="str">
            <v>Unknown</v>
          </cell>
          <cell r="C8" t="str">
            <v>NA</v>
          </cell>
          <cell r="G8" t="str">
            <v>Unknown</v>
          </cell>
          <cell r="I8" t="str">
            <v>Priority - C&amp;A and 300</v>
          </cell>
          <cell r="J8" t="str">
            <v>ASWS</v>
          </cell>
        </row>
        <row r="9">
          <cell r="C9" t="str">
            <v>Unknown</v>
          </cell>
          <cell r="I9" t="str">
            <v>Priority - C&amp;A Only</v>
          </cell>
          <cell r="J9" t="str">
            <v>BIA</v>
          </cell>
        </row>
        <row r="10">
          <cell r="I10" t="str">
            <v>Recreation</v>
          </cell>
          <cell r="J10" t="str">
            <v>BIA-GDSC</v>
          </cell>
        </row>
        <row r="11">
          <cell r="I11" t="str">
            <v>Unknown</v>
          </cell>
          <cell r="J11" t="str">
            <v>BLM</v>
          </cell>
        </row>
        <row r="12">
          <cell r="J12" t="str">
            <v>BLM alt.</v>
          </cell>
        </row>
        <row r="13">
          <cell r="J13" t="str">
            <v>BLM Budget</v>
          </cell>
        </row>
        <row r="14">
          <cell r="J14" t="str">
            <v>BLM WO-200</v>
          </cell>
        </row>
        <row r="15">
          <cell r="J15" t="str">
            <v>BLM WO-300</v>
          </cell>
        </row>
        <row r="16">
          <cell r="J16" t="str">
            <v>BLM WO-500</v>
          </cell>
        </row>
        <row r="17">
          <cell r="J17" t="str">
            <v>BLM WO-600</v>
          </cell>
        </row>
        <row r="18">
          <cell r="J18" t="str">
            <v>BLM WO-700</v>
          </cell>
        </row>
        <row r="19">
          <cell r="J19" t="str">
            <v>BLM WO-800</v>
          </cell>
        </row>
        <row r="20">
          <cell r="J20" t="str">
            <v>BLMAK</v>
          </cell>
        </row>
        <row r="21">
          <cell r="J21" t="str">
            <v>BLMAZ</v>
          </cell>
        </row>
        <row r="22">
          <cell r="J22" t="str">
            <v>BLMCA</v>
          </cell>
        </row>
        <row r="23">
          <cell r="J23" t="str">
            <v>BLMCFRTC</v>
          </cell>
        </row>
        <row r="24">
          <cell r="J24" t="str">
            <v>BLMCO</v>
          </cell>
        </row>
        <row r="25">
          <cell r="J25" t="str">
            <v>BLMEEO</v>
          </cell>
        </row>
        <row r="26">
          <cell r="J26" t="str">
            <v>BLMEEV</v>
          </cell>
        </row>
        <row r="27">
          <cell r="J27" t="str">
            <v>BLMEI</v>
          </cell>
        </row>
        <row r="28">
          <cell r="J28" t="str">
            <v>BLMES</v>
          </cell>
        </row>
        <row r="29">
          <cell r="J29" t="str">
            <v>BLMFM</v>
          </cell>
        </row>
        <row r="30">
          <cell r="J30" t="str">
            <v>BLMFWF</v>
          </cell>
        </row>
        <row r="31">
          <cell r="J31" t="str">
            <v>BLMIA</v>
          </cell>
        </row>
        <row r="32">
          <cell r="J32" t="str">
            <v>BLMID</v>
          </cell>
        </row>
        <row r="33">
          <cell r="J33" t="str">
            <v>BLMIRMI</v>
          </cell>
        </row>
        <row r="34">
          <cell r="J34" t="str">
            <v>BLMIRMPR</v>
          </cell>
        </row>
        <row r="35">
          <cell r="J35" t="str">
            <v>BLMLA</v>
          </cell>
        </row>
        <row r="36">
          <cell r="J36" t="str">
            <v>BLMLR</v>
          </cell>
        </row>
        <row r="37">
          <cell r="J37" t="str">
            <v>BLMLRIS</v>
          </cell>
        </row>
        <row r="38">
          <cell r="J38" t="str">
            <v>BLMMS</v>
          </cell>
        </row>
        <row r="39">
          <cell r="J39" t="str">
            <v>BLMMT</v>
          </cell>
        </row>
        <row r="40">
          <cell r="J40" t="str">
            <v>BLMNBC</v>
          </cell>
        </row>
        <row r="41">
          <cell r="J41" t="str">
            <v>BLMNHRMC</v>
          </cell>
        </row>
        <row r="42">
          <cell r="J42" t="str">
            <v>BLMNIRMC</v>
          </cell>
        </row>
        <row r="43">
          <cell r="J43" t="str">
            <v>BLMNLEO</v>
          </cell>
        </row>
        <row r="44">
          <cell r="J44" t="str">
            <v>BLMNLSC</v>
          </cell>
        </row>
        <row r="45">
          <cell r="J45" t="str">
            <v>BLMNM</v>
          </cell>
        </row>
        <row r="46">
          <cell r="J46" t="str">
            <v>BLMNSTC</v>
          </cell>
        </row>
        <row r="47">
          <cell r="J47" t="str">
            <v>BLMNTC</v>
          </cell>
        </row>
        <row r="48">
          <cell r="J48" t="str">
            <v>BLMNV</v>
          </cell>
        </row>
        <row r="49">
          <cell r="J49" t="str">
            <v>BLMOF&amp;A</v>
          </cell>
        </row>
        <row r="50">
          <cell r="J50" t="str">
            <v>BLMOR</v>
          </cell>
        </row>
        <row r="51">
          <cell r="J51" t="str">
            <v>BLMPA</v>
          </cell>
        </row>
        <row r="52">
          <cell r="J52" t="str">
            <v>BLMPACS</v>
          </cell>
        </row>
        <row r="53">
          <cell r="J53" t="str">
            <v>BLMPAHS</v>
          </cell>
        </row>
        <row r="54">
          <cell r="J54" t="str">
            <v>BLMPR</v>
          </cell>
        </row>
        <row r="55">
          <cell r="J55" t="str">
            <v>BLMRA</v>
          </cell>
        </row>
        <row r="56">
          <cell r="J56" t="str">
            <v>BLMREC</v>
          </cell>
        </row>
        <row r="57">
          <cell r="J57" t="str">
            <v>BLMRR</v>
          </cell>
        </row>
        <row r="58">
          <cell r="J58" t="str">
            <v>BLMSADEP</v>
          </cell>
        </row>
        <row r="59">
          <cell r="J59" t="str">
            <v>BLMSCO</v>
          </cell>
        </row>
        <row r="60">
          <cell r="J60" t="str">
            <v>BLMSI</v>
          </cell>
        </row>
        <row r="61">
          <cell r="J61" t="str">
            <v>BLMSM</v>
          </cell>
        </row>
        <row r="62">
          <cell r="J62" t="str">
            <v>BLMUT</v>
          </cell>
        </row>
        <row r="63">
          <cell r="J63" t="str">
            <v>BLMWHB</v>
          </cell>
        </row>
        <row r="64">
          <cell r="J64" t="str">
            <v>BLMWOIT</v>
          </cell>
        </row>
        <row r="65">
          <cell r="J65" t="str">
            <v>BLMWY</v>
          </cell>
        </row>
        <row r="66">
          <cell r="J66" t="str">
            <v>BOR</v>
          </cell>
        </row>
        <row r="67">
          <cell r="J67" t="str">
            <v>California Department of Forestry</v>
          </cell>
        </row>
        <row r="68">
          <cell r="J68" t="str">
            <v>CCSE</v>
          </cell>
        </row>
        <row r="69">
          <cell r="J69" t="str">
            <v>CUP</v>
          </cell>
        </row>
        <row r="70">
          <cell r="J70" t="str">
            <v>DOI</v>
          </cell>
        </row>
        <row r="71">
          <cell r="J71" t="str">
            <v>DOJ</v>
          </cell>
        </row>
        <row r="72">
          <cell r="J72" t="str">
            <v>EEO</v>
          </cell>
        </row>
        <row r="73">
          <cell r="J73" t="str">
            <v>FED</v>
          </cell>
        </row>
        <row r="74">
          <cell r="J74" t="str">
            <v>FS</v>
          </cell>
        </row>
        <row r="75">
          <cell r="J75" t="str">
            <v>FWS</v>
          </cell>
        </row>
        <row r="76">
          <cell r="J76" t="str">
            <v>FWS Alt.</v>
          </cell>
        </row>
        <row r="77">
          <cell r="J77" t="str">
            <v>IAC</v>
          </cell>
        </row>
        <row r="78">
          <cell r="J78" t="str">
            <v>IMS</v>
          </cell>
        </row>
        <row r="79">
          <cell r="J79" t="str">
            <v>MMS</v>
          </cell>
        </row>
        <row r="80">
          <cell r="J80" t="str">
            <v>MMS alt.</v>
          </cell>
        </row>
        <row r="81">
          <cell r="J81" t="str">
            <v>MMSA&amp;B</v>
          </cell>
        </row>
        <row r="82">
          <cell r="J82" t="str">
            <v>MMSMRM</v>
          </cell>
        </row>
        <row r="83">
          <cell r="J83" t="str">
            <v>MMSOMM</v>
          </cell>
        </row>
        <row r="84">
          <cell r="J84" t="str">
            <v>MMSOMMITD</v>
          </cell>
        </row>
        <row r="85">
          <cell r="J85" t="str">
            <v>MRPS</v>
          </cell>
        </row>
        <row r="86">
          <cell r="J86" t="str">
            <v>NBC</v>
          </cell>
        </row>
        <row r="87">
          <cell r="J87" t="str">
            <v>NBC alt.</v>
          </cell>
        </row>
        <row r="88">
          <cell r="J88" t="str">
            <v>NIFC</v>
          </cell>
        </row>
        <row r="89">
          <cell r="J89" t="str">
            <v>NIGC</v>
          </cell>
        </row>
        <row r="90">
          <cell r="J90" t="str">
            <v>NISC</v>
          </cell>
        </row>
        <row r="91">
          <cell r="J91" t="str">
            <v>NPS</v>
          </cell>
        </row>
        <row r="92">
          <cell r="J92" t="str">
            <v>NPS alt.</v>
          </cell>
        </row>
        <row r="93">
          <cell r="J93" t="str">
            <v>NRDAR</v>
          </cell>
        </row>
        <row r="94">
          <cell r="J94" t="str">
            <v>NRLSC</v>
          </cell>
        </row>
        <row r="95">
          <cell r="J95" t="str">
            <v>NULL</v>
          </cell>
        </row>
        <row r="96">
          <cell r="J96" t="str">
            <v>NWCG</v>
          </cell>
        </row>
        <row r="97">
          <cell r="J97" t="str">
            <v>OAS</v>
          </cell>
        </row>
        <row r="98">
          <cell r="J98" t="str">
            <v>OCIO</v>
          </cell>
        </row>
        <row r="99">
          <cell r="J99" t="str">
            <v>OCL</v>
          </cell>
        </row>
        <row r="100">
          <cell r="J100" t="str">
            <v>OE</v>
          </cell>
        </row>
        <row r="101">
          <cell r="J101" t="str">
            <v>OEA</v>
          </cell>
        </row>
        <row r="102">
          <cell r="J102" t="str">
            <v>OEO</v>
          </cell>
        </row>
        <row r="103">
          <cell r="J103" t="str">
            <v>OEP</v>
          </cell>
        </row>
        <row r="104">
          <cell r="J104" t="str">
            <v>OHA</v>
          </cell>
        </row>
        <row r="105">
          <cell r="J105" t="str">
            <v>OHR</v>
          </cell>
        </row>
        <row r="106">
          <cell r="J106" t="str">
            <v>OHTA</v>
          </cell>
        </row>
        <row r="107">
          <cell r="J107" t="str">
            <v>OIA</v>
          </cell>
        </row>
        <row r="108">
          <cell r="J108" t="str">
            <v>OIG</v>
          </cell>
        </row>
        <row r="109">
          <cell r="J109" t="str">
            <v>OPP</v>
          </cell>
        </row>
        <row r="110">
          <cell r="J110" t="str">
            <v>OS</v>
          </cell>
        </row>
        <row r="111">
          <cell r="J111" t="str">
            <v>OSB</v>
          </cell>
        </row>
        <row r="112">
          <cell r="J112" t="str">
            <v>OSG</v>
          </cell>
        </row>
        <row r="113">
          <cell r="J113" t="str">
            <v>OSM</v>
          </cell>
        </row>
        <row r="114">
          <cell r="J114" t="str">
            <v>OSM alt.</v>
          </cell>
        </row>
        <row r="115">
          <cell r="J115" t="str">
            <v>OSMRE</v>
          </cell>
        </row>
        <row r="116">
          <cell r="J116" t="str">
            <v>OST</v>
          </cell>
        </row>
        <row r="117">
          <cell r="J117" t="str">
            <v>OTHER</v>
          </cell>
        </row>
        <row r="118">
          <cell r="J118" t="str">
            <v>OWFC</v>
          </cell>
        </row>
        <row r="119">
          <cell r="J119" t="str">
            <v>PAM</v>
          </cell>
        </row>
        <row r="120">
          <cell r="J120" t="str">
            <v>PEL</v>
          </cell>
        </row>
        <row r="121">
          <cell r="J121" t="str">
            <v>PFM</v>
          </cell>
        </row>
        <row r="122">
          <cell r="J122" t="str">
            <v>PHA</v>
          </cell>
        </row>
        <row r="123">
          <cell r="J123" t="str">
            <v>PLE</v>
          </cell>
        </row>
        <row r="124">
          <cell r="J124" t="str">
            <v>PMB</v>
          </cell>
        </row>
        <row r="125">
          <cell r="J125" t="str">
            <v>PMBIA</v>
          </cell>
        </row>
        <row r="126">
          <cell r="J126" t="str">
            <v>PMBOEP</v>
          </cell>
        </row>
        <row r="127">
          <cell r="J127" t="str">
            <v>POB</v>
          </cell>
        </row>
        <row r="128">
          <cell r="J128" t="str">
            <v>PPM</v>
          </cell>
        </row>
        <row r="129">
          <cell r="J129" t="str">
            <v>PPP</v>
          </cell>
        </row>
        <row r="130">
          <cell r="J130" t="str">
            <v>SIO</v>
          </cell>
        </row>
        <row r="131">
          <cell r="J131" t="str">
            <v>SOL</v>
          </cell>
        </row>
        <row r="132">
          <cell r="J132" t="str">
            <v>TRILAT</v>
          </cell>
        </row>
        <row r="133">
          <cell r="J133" t="str">
            <v>Unknown</v>
          </cell>
        </row>
        <row r="134">
          <cell r="J134" t="str">
            <v>USBR</v>
          </cell>
        </row>
        <row r="135">
          <cell r="J135" t="str">
            <v>USDA</v>
          </cell>
        </row>
        <row r="136">
          <cell r="J136" t="str">
            <v>USFWS</v>
          </cell>
        </row>
        <row r="137">
          <cell r="J137" t="str">
            <v>USGS</v>
          </cell>
        </row>
        <row r="138">
          <cell r="J138" t="str">
            <v>USMBFCC</v>
          </cell>
        </row>
        <row r="139">
          <cell r="J139" t="str">
            <v>USPP</v>
          </cell>
        </row>
        <row r="140">
          <cell r="J140" t="str">
            <v>XDEPT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dear.nbc.gov/dearguidebegin_040212.doc" TargetMode="External" /><Relationship Id="rId2" Type="http://schemas.openxmlformats.org/officeDocument/2006/relationships/hyperlink" Target="http://dear.nbc.gov/dearguideadv_040212.doc" TargetMode="External" /><Relationship Id="rId3" Type="http://schemas.openxmlformats.org/officeDocument/2006/relationships/hyperlink" Target="http://www.doi.gov/ocio/architecture/tutorial/index.htm" TargetMode="External" /><Relationship Id="rId4" Type="http://schemas.openxmlformats.org/officeDocument/2006/relationships/hyperlink" Target="http://dear.nbc.gov/dearfaq.htm" TargetMode="External" /><Relationship Id="rId5" Type="http://schemas.openxmlformats.org/officeDocument/2006/relationships/hyperlink" Target="http://www.doi.gov/ocio/architecture" TargetMode="External" /><Relationship Id="rId6" Type="http://schemas.openxmlformats.org/officeDocument/2006/relationships/hyperlink" Target="http://www.doi.gov/ocio/architecture/dear.htm" TargetMode="External" /><Relationship Id="rId7" Type="http://schemas.openxmlformats.org/officeDocument/2006/relationships/hyperlink" Target="http://www.doi.gov/ocio/architecture/ROB.pdf" TargetMode="External" /><Relationship Id="rId8" Type="http://schemas.openxmlformats.org/officeDocument/2006/relationships/hyperlink" Target="http://www.doi.gov/ocio/architecture/NBCForm20-DEAR.pdf" TargetMode="External" /><Relationship Id="rId9" Type="http://schemas.openxmlformats.org/officeDocument/2006/relationships/hyperlink" Target="http://webpd.nbc.gov/nfuseclients/en/ica32/ica32t.exe" TargetMode="External" /><Relationship Id="rId10" Type="http://schemas.openxmlformats.org/officeDocument/2006/relationships/hyperlink" Target="javascript:openpopup()" TargetMode="External" /><Relationship Id="rId11" Type="http://schemas.openxmlformats.org/officeDocument/2006/relationships/hyperlink" Target="http://dear.nbc.gov/" TargetMode="External" /><Relationship Id="rId12" Type="http://schemas.openxmlformats.org/officeDocument/2006/relationships/hyperlink" Target="http://www.feapmo.gov/fea.asp" TargetMode="Externa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i.gov/ocio/architecture/tutorial/dear_phase2_web_sit_1.3.ppt" TargetMode="External" /><Relationship Id="rId2" Type="http://schemas.openxmlformats.org/officeDocument/2006/relationships/hyperlink" Target="http://www.doi.gov/ocio/architecture/tutorial/dearfaq.htm"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oi.gov/ocio/architecture/tutorial/index.htm" TargetMode="External" /><Relationship Id="rId2" Type="http://schemas.openxmlformats.org/officeDocument/2006/relationships/hyperlink" Target="http://www.doi.gov/ocio/architecture/tutorial/index.htm" TargetMode="External" /><Relationship Id="rId3" Type="http://schemas.openxmlformats.org/officeDocument/2006/relationships/hyperlink" Target="http://www.doi.gov/ocio/architecture/tutorial/index.htm" TargetMode="External" /><Relationship Id="rId4" Type="http://schemas.openxmlformats.org/officeDocument/2006/relationships/hyperlink" Target="http://www.doi.gov/ocio/architecture/tutorial/find.htm" TargetMode="External" /><Relationship Id="rId5" Type="http://schemas.openxmlformats.org/officeDocument/2006/relationships/hyperlink" Target="http://www.doi.gov/ocio/architecture/tutorial/index.htm" TargetMode="External" /><Relationship Id="rId6" Type="http://schemas.openxmlformats.org/officeDocument/2006/relationships/hyperlink" Target="http://www.doi.gov/ocio/architecture/tutorial/addbutton.htm" TargetMode="External" /><Relationship Id="rId7" Type="http://schemas.openxmlformats.org/officeDocument/2006/relationships/hyperlink" Target="http://www.doi.gov/ocio/architecture/tutorial/index.htm" TargetMode="External" /><Relationship Id="rId8" Type="http://schemas.openxmlformats.org/officeDocument/2006/relationships/hyperlink" Target="http://www.doi.gov/ocio/architecture/tutorial/index.htm" TargetMode="External" /><Relationship Id="rId9" Type="http://schemas.openxmlformats.org/officeDocument/2006/relationships/hyperlink" Target="http://www.doi.gov/ocio/architecture/tutorial/srm.htm" TargetMode="External" /><Relationship Id="rId10" Type="http://schemas.openxmlformats.org/officeDocument/2006/relationships/hyperlink" Target="http://www.doi.gov/ocio/architecture/tutorial/trm.htm" TargetMode="Externa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doi.gov/ocio/architecture/tutorial/enclave.htm"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oi.gov/ocio/architecture/tutorial/add.ht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B1:F46"/>
  <sheetViews>
    <sheetView tabSelected="1" zoomScale="75" zoomScaleNormal="75" workbookViewId="0" topLeftCell="A1">
      <selection activeCell="A1" sqref="A1"/>
    </sheetView>
  </sheetViews>
  <sheetFormatPr defaultColWidth="9.140625" defaultRowHeight="12.75"/>
  <cols>
    <col min="1" max="1" width="2.140625" style="0" customWidth="1"/>
    <col min="2" max="2" width="42.28125" style="0" customWidth="1"/>
    <col min="3" max="3" width="71.00390625" style="0" customWidth="1"/>
    <col min="4" max="4" width="31.140625" style="0" customWidth="1"/>
    <col min="5" max="5" width="7.00390625" style="0" bestFit="1" customWidth="1"/>
    <col min="6" max="6" width="10.7109375" style="0" customWidth="1"/>
  </cols>
  <sheetData>
    <row r="1" spans="2:4" ht="13.5" thickBot="1">
      <c r="B1" s="103"/>
      <c r="C1" s="5"/>
      <c r="D1" s="47"/>
    </row>
    <row r="2" spans="2:4" ht="18" customHeight="1">
      <c r="B2" s="16" t="s">
        <v>2055</v>
      </c>
      <c r="C2" s="13"/>
      <c r="D2" s="243"/>
    </row>
    <row r="3" spans="2:4" ht="15.75" customHeight="1">
      <c r="B3" s="106" t="s">
        <v>2054</v>
      </c>
      <c r="C3" s="15"/>
      <c r="D3" s="244"/>
    </row>
    <row r="4" spans="2:4" ht="12.75" customHeight="1">
      <c r="B4" s="14" t="s">
        <v>1301</v>
      </c>
      <c r="C4" s="15"/>
      <c r="D4" s="244"/>
    </row>
    <row r="5" spans="2:4" ht="18" customHeight="1">
      <c r="B5" s="329" t="s">
        <v>2053</v>
      </c>
      <c r="C5" s="330"/>
      <c r="D5" s="244"/>
    </row>
    <row r="6" spans="2:4" ht="15.75">
      <c r="B6" s="333" t="s">
        <v>1306</v>
      </c>
      <c r="C6" s="334"/>
      <c r="D6" s="335"/>
    </row>
    <row r="7" spans="2:4" ht="16.5" thickBot="1">
      <c r="B7" s="336" t="s">
        <v>1307</v>
      </c>
      <c r="C7" s="337"/>
      <c r="D7" s="338"/>
    </row>
    <row r="8" spans="2:4" ht="13.5" thickBot="1">
      <c r="B8" s="103"/>
      <c r="C8" s="5"/>
      <c r="D8" s="47"/>
    </row>
    <row r="9" spans="2:6" ht="21" thickBot="1">
      <c r="B9" s="233" t="s">
        <v>1393</v>
      </c>
      <c r="C9" s="234" t="s">
        <v>1990</v>
      </c>
      <c r="D9" s="234" t="s">
        <v>1391</v>
      </c>
      <c r="E9" s="63"/>
      <c r="F9" s="42"/>
    </row>
    <row r="10" spans="2:6" ht="21" thickBot="1">
      <c r="B10" s="247"/>
      <c r="C10" s="235"/>
      <c r="D10" s="235"/>
      <c r="E10" s="34"/>
      <c r="F10" s="34"/>
    </row>
    <row r="11" spans="2:6" ht="18">
      <c r="B11" s="246" t="s">
        <v>1244</v>
      </c>
      <c r="C11" s="239"/>
      <c r="D11" s="240"/>
      <c r="E11" s="241"/>
      <c r="F11" s="242"/>
    </row>
    <row r="12" spans="2:6" ht="15.75">
      <c r="B12" s="238" t="s">
        <v>1271</v>
      </c>
      <c r="C12" s="196" t="s">
        <v>1272</v>
      </c>
      <c r="D12" s="245" t="s">
        <v>1392</v>
      </c>
      <c r="E12" s="34"/>
      <c r="F12" s="121"/>
    </row>
    <row r="13" spans="2:6" ht="12.75">
      <c r="B13" s="259" t="s">
        <v>1309</v>
      </c>
      <c r="C13" s="145" t="s">
        <v>1310</v>
      </c>
      <c r="D13" s="123"/>
      <c r="E13" s="124"/>
      <c r="F13" s="125"/>
    </row>
    <row r="14" spans="2:4" ht="13.5" thickBot="1">
      <c r="B14" s="101"/>
      <c r="C14" s="5"/>
      <c r="D14" s="47"/>
    </row>
    <row r="15" spans="2:6" ht="18">
      <c r="B15" s="246" t="s">
        <v>1243</v>
      </c>
      <c r="C15" s="126" t="s">
        <v>1330</v>
      </c>
      <c r="D15" s="219" t="s">
        <v>1294</v>
      </c>
      <c r="E15" s="220" t="s">
        <v>2104</v>
      </c>
      <c r="F15" s="221" t="s">
        <v>2105</v>
      </c>
    </row>
    <row r="16" spans="2:6" ht="63.75">
      <c r="B16" s="306" t="s">
        <v>600</v>
      </c>
      <c r="C16" s="143" t="s">
        <v>1273</v>
      </c>
      <c r="D16" s="216" t="s">
        <v>1295</v>
      </c>
      <c r="E16" s="217" t="s">
        <v>2106</v>
      </c>
      <c r="F16" s="217">
        <v>1</v>
      </c>
    </row>
    <row r="17" spans="2:6" ht="63.75">
      <c r="B17" s="306" t="s">
        <v>1245</v>
      </c>
      <c r="C17" s="144" t="s">
        <v>1274</v>
      </c>
      <c r="D17" s="216" t="s">
        <v>1296</v>
      </c>
      <c r="E17" s="218" t="s">
        <v>2107</v>
      </c>
      <c r="F17" s="217">
        <v>1</v>
      </c>
    </row>
    <row r="18" spans="2:6" ht="63.75">
      <c r="B18" s="306" t="s">
        <v>1246</v>
      </c>
      <c r="C18" s="145" t="s">
        <v>1275</v>
      </c>
      <c r="D18" s="216" t="s">
        <v>1297</v>
      </c>
      <c r="E18" s="218" t="s">
        <v>2107</v>
      </c>
      <c r="F18" s="218">
        <v>2</v>
      </c>
    </row>
    <row r="19" spans="2:6" ht="38.25">
      <c r="B19" s="306" t="s">
        <v>1247</v>
      </c>
      <c r="C19" s="145" t="s">
        <v>1276</v>
      </c>
      <c r="D19" s="216" t="s">
        <v>1298</v>
      </c>
      <c r="E19" s="218" t="s">
        <v>2107</v>
      </c>
      <c r="F19" s="218">
        <v>2</v>
      </c>
    </row>
    <row r="20" spans="2:6" ht="54.75" customHeight="1">
      <c r="B20" s="306" t="s">
        <v>1248</v>
      </c>
      <c r="C20" s="145" t="s">
        <v>1278</v>
      </c>
      <c r="D20" s="216" t="s">
        <v>1299</v>
      </c>
      <c r="E20" s="218" t="s">
        <v>2107</v>
      </c>
      <c r="F20" s="218">
        <v>2</v>
      </c>
    </row>
    <row r="21" spans="2:6" ht="52.5" customHeight="1">
      <c r="B21" s="309" t="s">
        <v>1249</v>
      </c>
      <c r="C21" s="145" t="s">
        <v>1277</v>
      </c>
      <c r="D21" s="216" t="s">
        <v>1300</v>
      </c>
      <c r="E21" s="218" t="s">
        <v>2109</v>
      </c>
      <c r="F21" s="218" t="s">
        <v>2108</v>
      </c>
    </row>
    <row r="22" spans="2:6" ht="12.75">
      <c r="B22" s="127"/>
      <c r="C22" s="37"/>
      <c r="D22" s="92"/>
      <c r="E22" s="34"/>
      <c r="F22" s="121"/>
    </row>
    <row r="23" spans="2:4" ht="13.5" thickBot="1">
      <c r="B23" s="103"/>
      <c r="C23" s="5"/>
      <c r="D23" s="47"/>
    </row>
    <row r="24" spans="2:6" ht="18">
      <c r="B24" s="246" t="s">
        <v>1250</v>
      </c>
      <c r="C24" s="113"/>
      <c r="D24" s="114"/>
      <c r="E24" s="115"/>
      <c r="F24" s="116"/>
    </row>
    <row r="25" spans="2:6" ht="12.75">
      <c r="B25" s="104" t="s">
        <v>1258</v>
      </c>
      <c r="C25" s="145"/>
      <c r="D25" s="118"/>
      <c r="E25" s="119"/>
      <c r="F25" s="120"/>
    </row>
    <row r="26" spans="2:6" ht="39" customHeight="1">
      <c r="B26" s="307" t="s">
        <v>1259</v>
      </c>
      <c r="C26" s="145" t="s">
        <v>1344</v>
      </c>
      <c r="D26" s="92"/>
      <c r="E26" s="34"/>
      <c r="F26" s="121"/>
    </row>
    <row r="27" spans="2:6" ht="12.75">
      <c r="B27" s="104" t="s">
        <v>1257</v>
      </c>
      <c r="C27" s="145"/>
      <c r="D27" s="92"/>
      <c r="E27" s="34"/>
      <c r="F27" s="121"/>
    </row>
    <row r="28" spans="2:6" ht="51">
      <c r="B28" s="307" t="s">
        <v>1262</v>
      </c>
      <c r="C28" s="145" t="s">
        <v>1264</v>
      </c>
      <c r="D28" s="92"/>
      <c r="E28" s="34"/>
      <c r="F28" s="121"/>
    </row>
    <row r="29" spans="2:6" ht="49.5" customHeight="1">
      <c r="B29" s="307" t="s">
        <v>1263</v>
      </c>
      <c r="C29" s="145" t="s">
        <v>1265</v>
      </c>
      <c r="D29" s="92"/>
      <c r="E29" s="34"/>
      <c r="F29" s="121"/>
    </row>
    <row r="30" spans="2:6" ht="12.75">
      <c r="B30" s="104" t="s">
        <v>1256</v>
      </c>
      <c r="C30" s="145"/>
      <c r="D30" s="92"/>
      <c r="E30" s="34"/>
      <c r="F30" s="121"/>
    </row>
    <row r="31" spans="2:6" ht="25.5">
      <c r="B31" s="307" t="s">
        <v>1251</v>
      </c>
      <c r="C31" s="145" t="s">
        <v>1260</v>
      </c>
      <c r="D31" s="92"/>
      <c r="E31" s="34"/>
      <c r="F31" s="121"/>
    </row>
    <row r="32" spans="2:6" ht="25.5">
      <c r="B32" s="307" t="s">
        <v>1252</v>
      </c>
      <c r="C32" s="145" t="s">
        <v>1261</v>
      </c>
      <c r="D32" s="92"/>
      <c r="E32" s="34"/>
      <c r="F32" s="121"/>
    </row>
    <row r="33" spans="2:6" ht="12.75">
      <c r="B33" s="104" t="s">
        <v>1255</v>
      </c>
      <c r="C33" s="145"/>
      <c r="D33" s="92"/>
      <c r="E33" s="34"/>
      <c r="F33" s="121"/>
    </row>
    <row r="34" spans="2:6" ht="38.25">
      <c r="B34" s="307" t="s">
        <v>1253</v>
      </c>
      <c r="C34" s="145" t="s">
        <v>1311</v>
      </c>
      <c r="D34" s="92"/>
      <c r="E34" s="34"/>
      <c r="F34" s="121"/>
    </row>
    <row r="35" spans="2:6" ht="12.75">
      <c r="B35" s="104" t="s">
        <v>1254</v>
      </c>
      <c r="C35" s="145"/>
      <c r="D35" s="92"/>
      <c r="E35" s="34"/>
      <c r="F35" s="121"/>
    </row>
    <row r="36" spans="2:6" ht="12.75">
      <c r="B36" s="222" t="s">
        <v>1267</v>
      </c>
      <c r="C36" s="223"/>
      <c r="D36" s="92"/>
      <c r="E36" s="34"/>
      <c r="F36" s="121"/>
    </row>
    <row r="37" spans="2:6" ht="12.75">
      <c r="B37" s="104" t="s">
        <v>1266</v>
      </c>
      <c r="C37" s="145"/>
      <c r="D37" s="92"/>
      <c r="E37" s="34"/>
      <c r="F37" s="121"/>
    </row>
    <row r="38" spans="2:6" ht="25.5">
      <c r="B38" s="307" t="s">
        <v>1268</v>
      </c>
      <c r="C38" s="145" t="s">
        <v>1269</v>
      </c>
      <c r="D38" s="123"/>
      <c r="E38" s="124"/>
      <c r="F38" s="125"/>
    </row>
    <row r="39" spans="2:4" ht="13.5" thickBot="1">
      <c r="B39" s="102"/>
      <c r="C39" s="5"/>
      <c r="D39" s="47"/>
    </row>
    <row r="40" spans="2:6" ht="18">
      <c r="B40" s="246" t="s">
        <v>1797</v>
      </c>
      <c r="C40" s="113"/>
      <c r="D40" s="114"/>
      <c r="E40" s="115"/>
      <c r="F40" s="116"/>
    </row>
    <row r="41" spans="2:6" ht="12.75">
      <c r="B41" s="308" t="s">
        <v>1801</v>
      </c>
      <c r="C41" s="145"/>
      <c r="D41" s="118"/>
      <c r="E41" s="119"/>
      <c r="F41" s="120"/>
    </row>
    <row r="42" spans="2:6" ht="12.75">
      <c r="B42" s="308" t="s">
        <v>1798</v>
      </c>
      <c r="C42" s="145"/>
      <c r="D42" s="92"/>
      <c r="E42" s="34"/>
      <c r="F42" s="121"/>
    </row>
    <row r="43" spans="2:6" ht="12.75">
      <c r="B43" s="308" t="s">
        <v>1802</v>
      </c>
      <c r="C43" s="145"/>
      <c r="D43" s="92"/>
      <c r="E43" s="34"/>
      <c r="F43" s="121"/>
    </row>
    <row r="44" spans="2:6" ht="12.75">
      <c r="B44" s="146"/>
      <c r="C44" s="145"/>
      <c r="D44" s="92"/>
      <c r="E44" s="34"/>
      <c r="F44" s="121"/>
    </row>
    <row r="45" spans="2:6" ht="12.75">
      <c r="B45" s="146" t="s">
        <v>1308</v>
      </c>
      <c r="C45" s="145"/>
      <c r="D45" s="92"/>
      <c r="E45" s="34"/>
      <c r="F45" s="121"/>
    </row>
    <row r="46" spans="2:6" ht="12.75">
      <c r="B46" s="128"/>
      <c r="C46" s="122"/>
      <c r="D46" s="123"/>
      <c r="E46" s="124"/>
      <c r="F46" s="125"/>
    </row>
  </sheetData>
  <mergeCells count="2">
    <mergeCell ref="B6:D6"/>
    <mergeCell ref="B7:D7"/>
  </mergeCells>
  <hyperlinks>
    <hyperlink ref="B43" location="'SRM Report with Descriptions'!A1" display="SRM Hierarchy Report with Definitions"/>
    <hyperlink ref="B42" location="'TRM Components Catalog - Specs'!A1" display="TRM with Specification Catalog"/>
    <hyperlink ref="B41" location="'TRM with Descriptions -No Specs'!A1" display="TRM Hierarchy Report with Definitions"/>
    <hyperlink ref="B13" location="Support!A1" display="Support"/>
    <hyperlink ref="B16" location="'A. Model System Legacy-Tiered'!A1" display="A. Modeling System - Legacy or Tiered"/>
    <hyperlink ref="B17" location="'B. System To TRM-SRM Guidance'!A1" display="B. System To TRM-SRM Guidance"/>
    <hyperlink ref="B18" location="'C. Deployment Info Guidance'!A1" display="C. Deployment Info Guidance"/>
    <hyperlink ref="B19" location="'D. Enclave and Member Sys Info'!A1" display="D. Enclave and Member Sys Info"/>
    <hyperlink ref="B20" location="'E. System Interface Guidance'!A1" display="E. System Interface Guidance"/>
    <hyperlink ref="B21" location="'F. OPTIONAL -Add Bureau Systems'!A1" display="F. OPTIONAL -Add Bureau Systems"/>
    <hyperlink ref="B26" location="'Model Sys Template - Print Me'!A1" display="Model Sys Template - Print Me"/>
    <hyperlink ref="B28" location="'System to TRM (Offline)'!A1" display="System to TRM (Offline) Template"/>
    <hyperlink ref="B29" location="'System to SRM (Offline)'!A1" display="System to SRM (Offline) Template"/>
    <hyperlink ref="B31" location="'DEPLOY- PROCESSING-NODE'!A1" display="DEPLOY- PROCESSING-NODE"/>
    <hyperlink ref="B32" location="'DEPLOY-LOCATION-NODE'!A1" display="DEPLOY-LOCATION-NODE"/>
    <hyperlink ref="B34" location="'ENCLAVE List'!A1" display="ENCLAVE List"/>
    <hyperlink ref="B38" location="'Bureau Systems Bulk List'!A1" display="Bureau Systems Bulk List"/>
  </hyperlinks>
  <printOptions/>
  <pageMargins left="0.14" right="0.15" top="0.32" bottom="0.2" header="0.15" footer="0.2"/>
  <pageSetup fitToHeight="1" fitToWidth="1" horizontalDpi="600" verticalDpi="600" orientation="portrait" scale="64" r:id="rId1"/>
  <headerFooter alignWithMargins="0">
    <oddHeader>&amp;C&amp;A</oddHeader>
    <oddFooter>&amp;C&amp;F</oddFooter>
  </headerFooter>
</worksheet>
</file>

<file path=xl/worksheets/sheet10.xml><?xml version="1.0" encoding="utf-8"?>
<worksheet xmlns="http://schemas.openxmlformats.org/spreadsheetml/2006/main" xmlns:r="http://schemas.openxmlformats.org/officeDocument/2006/relationships">
  <sheetPr>
    <tabColor indexed="44"/>
    <pageSetUpPr fitToPage="1"/>
  </sheetPr>
  <dimension ref="A1:C5000"/>
  <sheetViews>
    <sheetView zoomScale="75" zoomScaleNormal="75" workbookViewId="0" topLeftCell="A1">
      <pane ySplit="1" topLeftCell="BM2" activePane="bottomLeft" state="frozen"/>
      <selection pane="topLeft" activeCell="A2" sqref="A2"/>
      <selection pane="bottomLeft" activeCell="A2" sqref="A2"/>
    </sheetView>
  </sheetViews>
  <sheetFormatPr defaultColWidth="9.140625" defaultRowHeight="12.75"/>
  <cols>
    <col min="1" max="1" width="16.7109375" style="0" customWidth="1"/>
    <col min="2" max="2" width="21.8515625" style="0" customWidth="1"/>
    <col min="3" max="3" width="86.140625" style="0" customWidth="1"/>
  </cols>
  <sheetData>
    <row r="1" spans="1:3" ht="12.75">
      <c r="A1" s="260" t="s">
        <v>602</v>
      </c>
      <c r="B1" t="s">
        <v>1394</v>
      </c>
      <c r="C1" s="88" t="s">
        <v>1054</v>
      </c>
    </row>
    <row r="2" ht="12.75">
      <c r="C2" s="5"/>
    </row>
    <row r="3" ht="12.75">
      <c r="C3" s="5"/>
    </row>
    <row r="4" ht="12.75">
      <c r="C4" s="5"/>
    </row>
    <row r="5" ht="12.75">
      <c r="C5" s="5"/>
    </row>
    <row r="6" ht="12.75">
      <c r="C6" s="5"/>
    </row>
    <row r="7" ht="12.75">
      <c r="C7" s="5"/>
    </row>
    <row r="8" ht="12.75">
      <c r="C8" s="5"/>
    </row>
    <row r="9" ht="12.75">
      <c r="C9" s="5"/>
    </row>
    <row r="10" ht="12.75">
      <c r="C10" s="5"/>
    </row>
    <row r="11" ht="12.75">
      <c r="C11" s="5"/>
    </row>
    <row r="12" ht="12.75">
      <c r="C12" s="5"/>
    </row>
    <row r="13" ht="12.75">
      <c r="C13" s="5"/>
    </row>
    <row r="14" ht="12.75">
      <c r="C14" s="5"/>
    </row>
    <row r="15" ht="12.75">
      <c r="C15" s="5"/>
    </row>
    <row r="16" ht="12.75">
      <c r="C16" s="5"/>
    </row>
    <row r="17" ht="12.75">
      <c r="C17" s="5"/>
    </row>
    <row r="18" ht="12.75">
      <c r="C18" s="5"/>
    </row>
    <row r="19" ht="12.75">
      <c r="C19" s="5"/>
    </row>
    <row r="20" ht="12.75">
      <c r="C20" s="5"/>
    </row>
    <row r="21" ht="12.75">
      <c r="C21" s="5"/>
    </row>
    <row r="22" ht="12.75">
      <c r="C22" s="5"/>
    </row>
    <row r="23" ht="12.75">
      <c r="C23" s="5"/>
    </row>
    <row r="24" ht="12.75">
      <c r="C24" s="5"/>
    </row>
    <row r="25" ht="12.75">
      <c r="C25" s="5"/>
    </row>
    <row r="26" ht="12.75">
      <c r="C26" s="5"/>
    </row>
    <row r="27" ht="12.75">
      <c r="C27" s="5"/>
    </row>
    <row r="28" ht="12.75">
      <c r="C28" s="5"/>
    </row>
    <row r="29" ht="12.75">
      <c r="C29" s="5"/>
    </row>
    <row r="30" ht="12.75">
      <c r="C30" s="5"/>
    </row>
    <row r="31" ht="12.75">
      <c r="C31" s="5"/>
    </row>
    <row r="32" ht="12.75">
      <c r="C32" s="5"/>
    </row>
    <row r="33" ht="12.75">
      <c r="C33" s="5"/>
    </row>
    <row r="34" ht="12.75">
      <c r="C34" s="5"/>
    </row>
    <row r="35" ht="12.75">
      <c r="C35" s="5"/>
    </row>
    <row r="36" ht="12.75">
      <c r="C36" s="5"/>
    </row>
    <row r="37" ht="12.75">
      <c r="C37" s="5"/>
    </row>
    <row r="38" ht="12.75">
      <c r="C38" s="5"/>
    </row>
    <row r="39" ht="12.75">
      <c r="C39" s="5"/>
    </row>
    <row r="40" ht="12.75">
      <c r="C40" s="5"/>
    </row>
    <row r="41" ht="12.75">
      <c r="C41" s="5"/>
    </row>
    <row r="42" ht="12.75">
      <c r="C42" s="5"/>
    </row>
    <row r="43" ht="12.75">
      <c r="C43" s="5"/>
    </row>
    <row r="44" ht="12.75">
      <c r="C44" s="5"/>
    </row>
    <row r="45" ht="12.75">
      <c r="C45" s="5"/>
    </row>
    <row r="46" ht="12.75">
      <c r="C46" s="5"/>
    </row>
    <row r="47" ht="12.75">
      <c r="C47" s="5"/>
    </row>
    <row r="48" ht="12.75">
      <c r="C48" s="5"/>
    </row>
    <row r="49" ht="12.75">
      <c r="C49" s="5"/>
    </row>
    <row r="50" ht="12.75">
      <c r="C50" s="5"/>
    </row>
    <row r="51" ht="12.75">
      <c r="C51" s="5"/>
    </row>
    <row r="52" ht="12.75">
      <c r="C52" s="5"/>
    </row>
    <row r="53" ht="12.75">
      <c r="C53" s="5"/>
    </row>
    <row r="54" ht="12.75">
      <c r="C54" s="5"/>
    </row>
    <row r="55" ht="12.75">
      <c r="C55" s="5"/>
    </row>
    <row r="56" ht="12.75">
      <c r="C56" s="5"/>
    </row>
    <row r="57" ht="12.75">
      <c r="C57" s="5"/>
    </row>
    <row r="58" ht="12.75">
      <c r="C58" s="5"/>
    </row>
    <row r="59" ht="12.75">
      <c r="C59" s="5"/>
    </row>
    <row r="60" ht="12.75">
      <c r="C60" s="5"/>
    </row>
    <row r="61" ht="12.75">
      <c r="C61" s="5"/>
    </row>
    <row r="62" ht="12.75">
      <c r="C62" s="5"/>
    </row>
    <row r="63" ht="12.75">
      <c r="C63" s="5"/>
    </row>
    <row r="64" ht="12.75">
      <c r="C64" s="5"/>
    </row>
    <row r="65" ht="12.75">
      <c r="C65" s="5"/>
    </row>
    <row r="66" ht="12.75">
      <c r="C66" s="5"/>
    </row>
    <row r="67" ht="12.75">
      <c r="C67" s="5"/>
    </row>
    <row r="68" ht="12.75">
      <c r="C68" s="5"/>
    </row>
    <row r="69" ht="12.75">
      <c r="C69" s="5"/>
    </row>
    <row r="70" ht="12.75">
      <c r="C70" s="5"/>
    </row>
    <row r="71" ht="12.75">
      <c r="C71" s="5"/>
    </row>
    <row r="72" ht="12.75">
      <c r="C72" s="5"/>
    </row>
    <row r="73" ht="12.75">
      <c r="C73" s="5"/>
    </row>
    <row r="74" ht="12.75">
      <c r="C74" s="5"/>
    </row>
    <row r="75" ht="12.75">
      <c r="C75" s="5"/>
    </row>
    <row r="76" ht="12.75">
      <c r="C76" s="5"/>
    </row>
    <row r="77" ht="12.75">
      <c r="C77" s="5"/>
    </row>
    <row r="78" ht="12.75">
      <c r="C78" s="5"/>
    </row>
    <row r="79" ht="12.75">
      <c r="C79" s="5"/>
    </row>
    <row r="80" ht="12.75">
      <c r="C80" s="5"/>
    </row>
    <row r="81" ht="12.75">
      <c r="C81" s="5"/>
    </row>
    <row r="82" ht="12.75">
      <c r="C82" s="5"/>
    </row>
    <row r="83" ht="12.75">
      <c r="C83" s="5"/>
    </row>
    <row r="84" ht="12.75">
      <c r="C84" s="5"/>
    </row>
    <row r="85" ht="12.75">
      <c r="C85" s="5"/>
    </row>
    <row r="86" ht="12.75">
      <c r="C86" s="5"/>
    </row>
    <row r="87" ht="12.75">
      <c r="C87" s="5"/>
    </row>
    <row r="88" ht="12.75">
      <c r="C88" s="5"/>
    </row>
    <row r="89" ht="12.75">
      <c r="C89" s="5"/>
    </row>
    <row r="90" ht="12.75">
      <c r="C90" s="5"/>
    </row>
    <row r="91" ht="12.75">
      <c r="C91" s="5"/>
    </row>
    <row r="92" ht="12.75">
      <c r="C92" s="5"/>
    </row>
    <row r="93" ht="12.75">
      <c r="C93" s="5"/>
    </row>
    <row r="94" ht="12.75">
      <c r="C94" s="5"/>
    </row>
    <row r="95" ht="12.75">
      <c r="C95" s="5"/>
    </row>
    <row r="96" ht="12.75">
      <c r="C96" s="5"/>
    </row>
    <row r="97" ht="12.75">
      <c r="C97" s="5"/>
    </row>
    <row r="98" ht="12.75">
      <c r="C98" s="5"/>
    </row>
    <row r="99" ht="12.75">
      <c r="C99" s="5"/>
    </row>
    <row r="100" ht="12.75">
      <c r="C100" s="5"/>
    </row>
    <row r="101" ht="12.75">
      <c r="C101" s="5"/>
    </row>
    <row r="102" ht="12.75">
      <c r="C102" s="5"/>
    </row>
    <row r="103" ht="12.75">
      <c r="C103" s="5"/>
    </row>
    <row r="104" ht="12.75">
      <c r="C104" s="5"/>
    </row>
    <row r="105" ht="12.75">
      <c r="C105" s="5"/>
    </row>
    <row r="106" ht="12.75">
      <c r="C106" s="5"/>
    </row>
    <row r="107" ht="12.75">
      <c r="C107" s="5"/>
    </row>
    <row r="108" ht="12.75">
      <c r="C108" s="5"/>
    </row>
    <row r="109" ht="12.75">
      <c r="C109" s="5"/>
    </row>
    <row r="110" ht="12.75">
      <c r="C110" s="5"/>
    </row>
    <row r="111" ht="12.75">
      <c r="C111" s="5"/>
    </row>
    <row r="112" ht="12.75">
      <c r="C112" s="5"/>
    </row>
    <row r="113" ht="12.75">
      <c r="C113" s="5"/>
    </row>
    <row r="114" ht="12.75">
      <c r="C114" s="5"/>
    </row>
    <row r="115" ht="12.75">
      <c r="C115" s="5"/>
    </row>
    <row r="116" ht="12.75">
      <c r="C116" s="5"/>
    </row>
    <row r="117" ht="12.75">
      <c r="C117" s="5"/>
    </row>
    <row r="118" ht="12.75">
      <c r="C118" s="5"/>
    </row>
    <row r="119" ht="12.75">
      <c r="C119" s="5"/>
    </row>
    <row r="120" ht="12.75">
      <c r="C120" s="5"/>
    </row>
    <row r="121" ht="12.75">
      <c r="C121" s="5"/>
    </row>
    <row r="122" ht="12.75">
      <c r="C122" s="5"/>
    </row>
    <row r="123" ht="12.75">
      <c r="C123" s="5"/>
    </row>
    <row r="124" ht="12.75">
      <c r="C124" s="5"/>
    </row>
    <row r="125" ht="12.75">
      <c r="C125" s="5"/>
    </row>
    <row r="126" ht="12.75">
      <c r="C126" s="5"/>
    </row>
    <row r="127" ht="12.75">
      <c r="C127" s="5"/>
    </row>
    <row r="128" ht="12.75">
      <c r="C128" s="5"/>
    </row>
    <row r="129" ht="12.75">
      <c r="C129" s="5"/>
    </row>
    <row r="130" ht="12.75">
      <c r="C130" s="5"/>
    </row>
    <row r="131" ht="12.75">
      <c r="C131" s="5"/>
    </row>
    <row r="132" ht="12.75">
      <c r="C132" s="5"/>
    </row>
    <row r="133" ht="12.75">
      <c r="C133" s="5"/>
    </row>
    <row r="134" ht="12.75">
      <c r="C134" s="5"/>
    </row>
    <row r="135" ht="12.75">
      <c r="C135" s="5"/>
    </row>
    <row r="136" ht="12.75">
      <c r="C136" s="5"/>
    </row>
    <row r="137" ht="12.75">
      <c r="C137" s="5"/>
    </row>
    <row r="138" ht="12.75">
      <c r="C138" s="5"/>
    </row>
    <row r="139" ht="12.75">
      <c r="C139" s="5"/>
    </row>
    <row r="140" ht="12.75">
      <c r="C140" s="5"/>
    </row>
    <row r="141" ht="12.75">
      <c r="C141" s="5"/>
    </row>
    <row r="142" ht="12.75">
      <c r="C142" s="5"/>
    </row>
    <row r="143" ht="12.75">
      <c r="C143" s="5"/>
    </row>
    <row r="144" ht="12.75">
      <c r="C144" s="5"/>
    </row>
    <row r="145" ht="12.75">
      <c r="C145" s="5"/>
    </row>
    <row r="146" ht="12.75">
      <c r="C146" s="5"/>
    </row>
    <row r="147" ht="12.75">
      <c r="C147" s="5"/>
    </row>
    <row r="148" ht="12.75">
      <c r="C148" s="5"/>
    </row>
    <row r="149" ht="12.75">
      <c r="C149" s="5"/>
    </row>
    <row r="150" ht="12.75">
      <c r="C150" s="5"/>
    </row>
    <row r="151" ht="12.75">
      <c r="C151" s="5"/>
    </row>
    <row r="152" ht="12.75">
      <c r="C152" s="5"/>
    </row>
    <row r="153" ht="12.75">
      <c r="C153" s="5"/>
    </row>
    <row r="154" ht="12.75">
      <c r="C154" s="5"/>
    </row>
    <row r="155" ht="12.75">
      <c r="C155" s="5"/>
    </row>
    <row r="156" ht="12.75">
      <c r="C156" s="5"/>
    </row>
    <row r="157" ht="12.75">
      <c r="C157" s="5"/>
    </row>
    <row r="158" ht="12.75">
      <c r="C158" s="5"/>
    </row>
    <row r="159" ht="12.75">
      <c r="C159" s="5"/>
    </row>
    <row r="160" ht="12.75">
      <c r="C160" s="5"/>
    </row>
    <row r="161" ht="12.75">
      <c r="C161" s="5"/>
    </row>
    <row r="162" ht="12.75">
      <c r="C162" s="5"/>
    </row>
    <row r="163" ht="12.75">
      <c r="C163" s="5"/>
    </row>
    <row r="164" ht="12.75">
      <c r="C164" s="5"/>
    </row>
    <row r="165" ht="12.75">
      <c r="C165" s="5"/>
    </row>
    <row r="166" ht="12.75">
      <c r="C166" s="5"/>
    </row>
    <row r="167" ht="12.75">
      <c r="C167" s="5"/>
    </row>
    <row r="168" ht="12.75">
      <c r="C168" s="5"/>
    </row>
    <row r="169" ht="12.75">
      <c r="C169" s="5"/>
    </row>
    <row r="170" ht="12.75">
      <c r="C170" s="5"/>
    </row>
    <row r="171" ht="12.75">
      <c r="C171" s="5"/>
    </row>
    <row r="172" ht="12.75">
      <c r="C172" s="5"/>
    </row>
    <row r="173" ht="12.75">
      <c r="C173" s="5"/>
    </row>
    <row r="174" ht="12.75">
      <c r="C174" s="5"/>
    </row>
    <row r="175" ht="12.75">
      <c r="C175" s="5"/>
    </row>
    <row r="176" ht="12.75">
      <c r="C176" s="5"/>
    </row>
    <row r="177" ht="12.75">
      <c r="C177" s="5"/>
    </row>
    <row r="178" ht="12.75">
      <c r="C178" s="5"/>
    </row>
    <row r="179" ht="12.75">
      <c r="C179" s="5"/>
    </row>
    <row r="180" ht="12.75">
      <c r="C180" s="5"/>
    </row>
    <row r="181" ht="12.75">
      <c r="C181" s="5"/>
    </row>
    <row r="182" ht="12.75">
      <c r="C182" s="5"/>
    </row>
    <row r="183" ht="12.75">
      <c r="C183" s="5"/>
    </row>
    <row r="184" ht="12.75">
      <c r="C184" s="5"/>
    </row>
    <row r="185" ht="12.75">
      <c r="C185" s="5"/>
    </row>
    <row r="186" ht="12.75">
      <c r="C186" s="5"/>
    </row>
    <row r="187" ht="12.75">
      <c r="C187" s="5"/>
    </row>
    <row r="188" ht="12.75">
      <c r="C188" s="5"/>
    </row>
    <row r="189" ht="12.75">
      <c r="C189" s="5"/>
    </row>
    <row r="190" ht="12.75">
      <c r="C190" s="5"/>
    </row>
    <row r="191" ht="12.75">
      <c r="C191" s="5"/>
    </row>
    <row r="192" ht="12.75">
      <c r="C192" s="5"/>
    </row>
    <row r="193" ht="12.75">
      <c r="C193" s="5"/>
    </row>
    <row r="194" ht="12.75">
      <c r="C194" s="5"/>
    </row>
    <row r="195" ht="12.75">
      <c r="C195" s="5"/>
    </row>
    <row r="196" ht="12.75">
      <c r="C196" s="5"/>
    </row>
    <row r="197" ht="12.75">
      <c r="C197" s="5"/>
    </row>
    <row r="198" ht="12.75">
      <c r="C198" s="5"/>
    </row>
    <row r="199" ht="12.75">
      <c r="C199" s="5"/>
    </row>
    <row r="200" ht="12.75">
      <c r="C200" s="5"/>
    </row>
    <row r="201" ht="12.75">
      <c r="C201" s="5"/>
    </row>
    <row r="202" ht="12.75">
      <c r="C202" s="5"/>
    </row>
    <row r="203" ht="12.75">
      <c r="C203" s="5"/>
    </row>
    <row r="204" ht="12.75">
      <c r="C204" s="5"/>
    </row>
    <row r="205" ht="12.75">
      <c r="C205" s="5"/>
    </row>
    <row r="206" ht="12.75">
      <c r="C206" s="5"/>
    </row>
    <row r="207" ht="12.75">
      <c r="C207" s="5"/>
    </row>
    <row r="208" ht="12.75">
      <c r="C208" s="5"/>
    </row>
    <row r="209" ht="12.75">
      <c r="C209" s="5"/>
    </row>
    <row r="210" ht="12.75">
      <c r="C210" s="5"/>
    </row>
    <row r="211" ht="12.75">
      <c r="C211" s="5"/>
    </row>
    <row r="212" ht="12.75">
      <c r="C212" s="5"/>
    </row>
    <row r="213" ht="12.75">
      <c r="C213" s="5"/>
    </row>
    <row r="214" ht="12.75">
      <c r="C214" s="5"/>
    </row>
    <row r="215" ht="12.75">
      <c r="C215" s="5"/>
    </row>
    <row r="216" ht="12.75">
      <c r="C216" s="5"/>
    </row>
    <row r="217" ht="12.75">
      <c r="C217" s="5"/>
    </row>
    <row r="218" ht="12.75">
      <c r="C218" s="5"/>
    </row>
    <row r="219" ht="12.75">
      <c r="C219" s="5"/>
    </row>
    <row r="220" ht="12.75">
      <c r="C220" s="5"/>
    </row>
    <row r="221" ht="12.75">
      <c r="C221" s="5"/>
    </row>
    <row r="222" ht="12.75">
      <c r="C222" s="5"/>
    </row>
    <row r="223" ht="12.75">
      <c r="C223" s="5"/>
    </row>
    <row r="224" ht="12.75">
      <c r="C224" s="5"/>
    </row>
    <row r="225" ht="12.75">
      <c r="C225" s="5"/>
    </row>
    <row r="226" ht="12.75">
      <c r="C226" s="5"/>
    </row>
    <row r="227" ht="12.75">
      <c r="C227" s="5"/>
    </row>
    <row r="228" ht="12.75">
      <c r="C228" s="5"/>
    </row>
    <row r="229" ht="12.75">
      <c r="C229" s="5"/>
    </row>
    <row r="230" ht="12.75">
      <c r="C230" s="5"/>
    </row>
    <row r="231" ht="12.75">
      <c r="C231" s="5"/>
    </row>
    <row r="232" ht="12.75">
      <c r="C232" s="5"/>
    </row>
    <row r="233" ht="12.75">
      <c r="C233" s="5"/>
    </row>
    <row r="234" ht="12.75">
      <c r="C234" s="5"/>
    </row>
    <row r="235" ht="12.75">
      <c r="C235" s="5"/>
    </row>
    <row r="236" ht="12.75">
      <c r="C236" s="5"/>
    </row>
    <row r="237" ht="12.75">
      <c r="C237" s="5"/>
    </row>
    <row r="238" ht="12.75">
      <c r="C238" s="5"/>
    </row>
    <row r="239" ht="12.75">
      <c r="C239" s="5"/>
    </row>
    <row r="240" ht="12.75">
      <c r="C240" s="5"/>
    </row>
    <row r="241" ht="12.75">
      <c r="C241" s="5"/>
    </row>
    <row r="242" ht="12.75">
      <c r="C242" s="5"/>
    </row>
    <row r="243" ht="12.75">
      <c r="C243" s="5"/>
    </row>
    <row r="244" ht="12.75">
      <c r="C244" s="5"/>
    </row>
    <row r="245" ht="12.75">
      <c r="C245" s="5"/>
    </row>
    <row r="246" ht="12.75">
      <c r="C246" s="5"/>
    </row>
    <row r="247" ht="12.75">
      <c r="C247" s="5"/>
    </row>
    <row r="248" ht="12.75">
      <c r="C248" s="5"/>
    </row>
    <row r="249" ht="12.75">
      <c r="C249" s="5"/>
    </row>
    <row r="250" ht="12.75">
      <c r="C250" s="5"/>
    </row>
    <row r="251" ht="12.75">
      <c r="C251" s="5"/>
    </row>
    <row r="252" ht="12.75">
      <c r="C252" s="5"/>
    </row>
    <row r="253" ht="12.75">
      <c r="C253" s="5"/>
    </row>
    <row r="254" ht="12.75">
      <c r="C254" s="5"/>
    </row>
    <row r="255" ht="12.75">
      <c r="C255" s="5"/>
    </row>
    <row r="256" ht="12.75">
      <c r="C256" s="5"/>
    </row>
    <row r="257" ht="12.75">
      <c r="C257" s="5"/>
    </row>
    <row r="258" ht="12.75">
      <c r="C258" s="5"/>
    </row>
    <row r="259" ht="12.75">
      <c r="C259" s="5"/>
    </row>
    <row r="260" ht="12.75">
      <c r="C260" s="5"/>
    </row>
    <row r="261" ht="12.75">
      <c r="C261" s="5"/>
    </row>
    <row r="262" ht="12.75">
      <c r="C262" s="5"/>
    </row>
    <row r="263" ht="12.75">
      <c r="C263" s="5"/>
    </row>
    <row r="264" ht="12.75">
      <c r="C264" s="5"/>
    </row>
    <row r="265" ht="12.75">
      <c r="C265" s="5"/>
    </row>
    <row r="266" ht="12.75">
      <c r="C266" s="5"/>
    </row>
    <row r="267" ht="12.75">
      <c r="C267" s="5"/>
    </row>
    <row r="268" ht="12.75">
      <c r="C268" s="5"/>
    </row>
    <row r="269" ht="12.75">
      <c r="C269" s="5"/>
    </row>
    <row r="270" ht="12.75">
      <c r="C270" s="5"/>
    </row>
    <row r="271" ht="12.75">
      <c r="C271" s="5"/>
    </row>
    <row r="272" ht="12.75">
      <c r="C272" s="5"/>
    </row>
    <row r="273" ht="12.75">
      <c r="C273" s="5"/>
    </row>
    <row r="274" ht="12.75">
      <c r="C274" s="5"/>
    </row>
    <row r="275" ht="12.75">
      <c r="C275" s="5"/>
    </row>
    <row r="276" ht="12.75">
      <c r="C276" s="5"/>
    </row>
    <row r="277" ht="12.75">
      <c r="C277" s="5"/>
    </row>
    <row r="278" ht="12.75">
      <c r="C278" s="5"/>
    </row>
    <row r="279" ht="12.75">
      <c r="C279" s="5"/>
    </row>
    <row r="280" ht="12.75">
      <c r="C280" s="5"/>
    </row>
    <row r="281" ht="12.75">
      <c r="C281" s="5"/>
    </row>
    <row r="282" ht="12.75">
      <c r="C282" s="5"/>
    </row>
    <row r="283" ht="12.75">
      <c r="C283" s="5"/>
    </row>
    <row r="284" ht="12.75">
      <c r="C284" s="5"/>
    </row>
    <row r="285" ht="12.75">
      <c r="C285" s="5"/>
    </row>
    <row r="286" ht="12.75">
      <c r="C286" s="5"/>
    </row>
    <row r="287" ht="12.75">
      <c r="C287" s="5"/>
    </row>
    <row r="288" ht="12.75">
      <c r="C288" s="5"/>
    </row>
    <row r="289" ht="12.75">
      <c r="C289" s="5"/>
    </row>
    <row r="290" ht="12.75">
      <c r="C290" s="5"/>
    </row>
    <row r="291" ht="12.75">
      <c r="C291" s="5"/>
    </row>
    <row r="292" ht="12.75">
      <c r="C292" s="5"/>
    </row>
    <row r="293" ht="12.75">
      <c r="C293" s="5"/>
    </row>
    <row r="294" ht="12.75">
      <c r="C294" s="5"/>
    </row>
    <row r="295" ht="12.75">
      <c r="C295" s="5"/>
    </row>
    <row r="296" ht="12.75">
      <c r="C296" s="5"/>
    </row>
    <row r="297" ht="12.75">
      <c r="C297" s="5"/>
    </row>
    <row r="298" ht="12.75">
      <c r="C298" s="5"/>
    </row>
    <row r="299" ht="12.75">
      <c r="C299" s="5"/>
    </row>
    <row r="300" ht="12.75">
      <c r="C300" s="5"/>
    </row>
    <row r="301" ht="12.75">
      <c r="C301" s="5"/>
    </row>
    <row r="302" ht="12.75">
      <c r="C302" s="5"/>
    </row>
    <row r="303" ht="12.75">
      <c r="C303" s="5"/>
    </row>
    <row r="304" ht="12.75">
      <c r="C304" s="5"/>
    </row>
    <row r="305" ht="12.75">
      <c r="C305" s="5"/>
    </row>
    <row r="306" ht="12.75">
      <c r="C306" s="5"/>
    </row>
    <row r="307" ht="12.75">
      <c r="C307" s="5"/>
    </row>
    <row r="308" ht="12.75">
      <c r="C308" s="5"/>
    </row>
    <row r="309" ht="12.75">
      <c r="C309" s="5"/>
    </row>
    <row r="310" ht="12.75">
      <c r="C310" s="5"/>
    </row>
    <row r="311" ht="12.75">
      <c r="C311" s="5"/>
    </row>
    <row r="312" ht="12.75">
      <c r="C312" s="5"/>
    </row>
    <row r="313" ht="12.75">
      <c r="C313" s="5"/>
    </row>
    <row r="314" ht="12.75">
      <c r="C314" s="5"/>
    </row>
    <row r="315" ht="12.75">
      <c r="C315" s="5"/>
    </row>
    <row r="316" ht="12.75">
      <c r="C316" s="5"/>
    </row>
    <row r="317" ht="12.75">
      <c r="C317" s="5"/>
    </row>
    <row r="318" ht="12.75">
      <c r="C318" s="5"/>
    </row>
    <row r="319" ht="12.75">
      <c r="C319" s="5"/>
    </row>
    <row r="320" ht="12.75">
      <c r="C320" s="5"/>
    </row>
    <row r="321" ht="12.75">
      <c r="C321" s="5"/>
    </row>
    <row r="322" ht="12.75">
      <c r="C322" s="5"/>
    </row>
    <row r="323" ht="12.75">
      <c r="C323" s="5"/>
    </row>
    <row r="324" ht="12.75">
      <c r="C324" s="5"/>
    </row>
    <row r="325" ht="12.75">
      <c r="C325" s="5"/>
    </row>
    <row r="326" ht="12.75">
      <c r="C326" s="5"/>
    </row>
    <row r="327" ht="12.75">
      <c r="C327" s="5"/>
    </row>
    <row r="328" ht="12.75">
      <c r="C328" s="5"/>
    </row>
    <row r="329" ht="12.75">
      <c r="C329" s="5"/>
    </row>
    <row r="330" ht="12.75">
      <c r="C330" s="5"/>
    </row>
    <row r="331" ht="12.75">
      <c r="C331" s="5"/>
    </row>
    <row r="332" ht="12.75">
      <c r="C332" s="5"/>
    </row>
    <row r="333" ht="12.75">
      <c r="C333" s="5"/>
    </row>
    <row r="334" ht="12.75">
      <c r="C334" s="5"/>
    </row>
    <row r="335" ht="12.75">
      <c r="C335" s="5"/>
    </row>
    <row r="336" ht="12.75">
      <c r="C336" s="5"/>
    </row>
    <row r="337" ht="12.75">
      <c r="C337" s="5"/>
    </row>
    <row r="338" ht="12.75">
      <c r="C338" s="5"/>
    </row>
    <row r="339" ht="12.75">
      <c r="C339" s="5"/>
    </row>
    <row r="340" ht="12.75">
      <c r="C340" s="5"/>
    </row>
    <row r="341" ht="12.75">
      <c r="C341" s="5"/>
    </row>
    <row r="342" ht="12.75">
      <c r="C342" s="5"/>
    </row>
    <row r="343" ht="12.75">
      <c r="C343" s="5"/>
    </row>
    <row r="344" ht="12.75">
      <c r="C344" s="5"/>
    </row>
    <row r="345" ht="12.75">
      <c r="C345" s="5"/>
    </row>
    <row r="346" ht="12.75">
      <c r="C346" s="5"/>
    </row>
    <row r="347" ht="12.75">
      <c r="C347" s="5"/>
    </row>
    <row r="348" ht="12.75">
      <c r="C348" s="5"/>
    </row>
    <row r="349" ht="12.75">
      <c r="C349" s="5"/>
    </row>
    <row r="350" ht="12.75">
      <c r="C350" s="5"/>
    </row>
    <row r="351" ht="12.75">
      <c r="C351" s="5"/>
    </row>
    <row r="352" ht="12.75">
      <c r="C352" s="5"/>
    </row>
    <row r="353" ht="12.75">
      <c r="C353" s="5"/>
    </row>
    <row r="354" ht="12.75">
      <c r="C354" s="5"/>
    </row>
    <row r="355" ht="12.75">
      <c r="C355" s="5"/>
    </row>
    <row r="356" ht="12.75">
      <c r="C356" s="5"/>
    </row>
    <row r="357" ht="12.75">
      <c r="C357" s="5"/>
    </row>
    <row r="358" ht="12.75">
      <c r="C358" s="5"/>
    </row>
    <row r="359" ht="12.75">
      <c r="C359" s="5"/>
    </row>
    <row r="360" ht="12.75">
      <c r="C360" s="5"/>
    </row>
    <row r="361" ht="12.75">
      <c r="C361" s="5"/>
    </row>
    <row r="362" ht="12.75">
      <c r="C362" s="5"/>
    </row>
    <row r="363" ht="12.75">
      <c r="C363" s="5"/>
    </row>
    <row r="364" ht="12.75">
      <c r="C364" s="5"/>
    </row>
    <row r="365" ht="12.75">
      <c r="C365" s="5"/>
    </row>
    <row r="366" ht="12.75">
      <c r="C366" s="5"/>
    </row>
    <row r="367" ht="12.75">
      <c r="C367" s="5"/>
    </row>
    <row r="368" ht="12.75">
      <c r="C368" s="5"/>
    </row>
    <row r="369" ht="12.75">
      <c r="C369" s="5"/>
    </row>
    <row r="370" ht="12.75">
      <c r="C370" s="5"/>
    </row>
    <row r="371" ht="12.75">
      <c r="C371" s="5"/>
    </row>
    <row r="372" ht="12.75">
      <c r="C372" s="5"/>
    </row>
    <row r="373" ht="12.75">
      <c r="C373" s="5"/>
    </row>
    <row r="374" ht="12.75">
      <c r="C374" s="5"/>
    </row>
    <row r="375" ht="12.75">
      <c r="C375" s="5"/>
    </row>
    <row r="376" ht="12.75">
      <c r="C376" s="5"/>
    </row>
    <row r="377" ht="12.75">
      <c r="C377" s="5"/>
    </row>
    <row r="378" ht="12.75">
      <c r="C378" s="5"/>
    </row>
    <row r="379" ht="12.75">
      <c r="C379" s="5"/>
    </row>
    <row r="380" ht="12.75">
      <c r="C380" s="5"/>
    </row>
    <row r="381" ht="12.75">
      <c r="C381" s="5"/>
    </row>
    <row r="382" ht="12.75">
      <c r="C382" s="5"/>
    </row>
    <row r="383" ht="12.75">
      <c r="C383" s="5"/>
    </row>
    <row r="384" ht="12.75">
      <c r="C384" s="5"/>
    </row>
    <row r="385" ht="12.75">
      <c r="C385" s="5"/>
    </row>
    <row r="386" ht="12.75">
      <c r="C386" s="5"/>
    </row>
    <row r="387" ht="12.75">
      <c r="C387" s="5"/>
    </row>
    <row r="388" ht="12.75">
      <c r="C388" s="5"/>
    </row>
    <row r="389" ht="12.75">
      <c r="C389" s="5"/>
    </row>
    <row r="390" ht="12.75">
      <c r="C390" s="5"/>
    </row>
    <row r="391" ht="12.75">
      <c r="C391" s="5"/>
    </row>
    <row r="392" ht="12.75">
      <c r="C392" s="5"/>
    </row>
    <row r="393" ht="12.75">
      <c r="C393" s="5"/>
    </row>
    <row r="394" ht="12.75">
      <c r="C394" s="5"/>
    </row>
    <row r="395" ht="12.75">
      <c r="C395" s="5"/>
    </row>
    <row r="396" ht="12.75">
      <c r="C396" s="5"/>
    </row>
    <row r="397" ht="12.75">
      <c r="C397" s="5"/>
    </row>
    <row r="398" ht="12.75">
      <c r="C398" s="5"/>
    </row>
    <row r="399" ht="12.75">
      <c r="C399" s="5"/>
    </row>
    <row r="400" ht="12.75">
      <c r="C400" s="5"/>
    </row>
    <row r="401" ht="12.75">
      <c r="C401" s="5"/>
    </row>
    <row r="402" ht="12.75">
      <c r="C402" s="5"/>
    </row>
    <row r="403" ht="12.75">
      <c r="C403" s="5"/>
    </row>
    <row r="404" ht="12.75">
      <c r="C404" s="5"/>
    </row>
    <row r="405" ht="12.75">
      <c r="C405" s="5"/>
    </row>
    <row r="406" ht="12.75">
      <c r="C406" s="5"/>
    </row>
    <row r="407" ht="12.75">
      <c r="C407" s="5"/>
    </row>
    <row r="408" ht="12.75">
      <c r="C408" s="5"/>
    </row>
    <row r="409" ht="12.75">
      <c r="C409" s="5"/>
    </row>
    <row r="410" ht="12.75">
      <c r="C410" s="5"/>
    </row>
    <row r="411" ht="12.75">
      <c r="C411" s="5"/>
    </row>
    <row r="412" ht="12.75">
      <c r="C412" s="5"/>
    </row>
    <row r="413" ht="12.75">
      <c r="C413" s="5"/>
    </row>
    <row r="414" ht="12.75">
      <c r="C414" s="5"/>
    </row>
    <row r="415" ht="12.75">
      <c r="C415" s="5"/>
    </row>
    <row r="416" ht="12.75">
      <c r="C416" s="5"/>
    </row>
    <row r="417" ht="12.75">
      <c r="C417" s="5"/>
    </row>
    <row r="418" ht="12.75">
      <c r="C418" s="5"/>
    </row>
    <row r="419" ht="12.75">
      <c r="C419" s="5"/>
    </row>
    <row r="420" ht="12.75">
      <c r="C420" s="5"/>
    </row>
    <row r="421" ht="12.75">
      <c r="C421" s="5"/>
    </row>
    <row r="422" ht="12.75">
      <c r="C422" s="5"/>
    </row>
    <row r="423" ht="12.75">
      <c r="C423" s="5"/>
    </row>
    <row r="424" ht="12.75">
      <c r="C424" s="5"/>
    </row>
    <row r="425" ht="12.75">
      <c r="C425" s="5"/>
    </row>
    <row r="426" ht="12.75">
      <c r="C426" s="5"/>
    </row>
    <row r="427" ht="12.75">
      <c r="C427" s="5"/>
    </row>
    <row r="428" ht="12.75">
      <c r="C428" s="5"/>
    </row>
    <row r="429" ht="12.75">
      <c r="C429" s="5"/>
    </row>
    <row r="430" ht="12.75">
      <c r="C430" s="5"/>
    </row>
    <row r="431" ht="12.75">
      <c r="C431" s="5"/>
    </row>
    <row r="432" ht="12.75">
      <c r="C432" s="5"/>
    </row>
    <row r="433" ht="12.75">
      <c r="C433" s="5"/>
    </row>
    <row r="434" ht="12.75">
      <c r="C434" s="5"/>
    </row>
    <row r="435" ht="12.75">
      <c r="C435" s="5"/>
    </row>
    <row r="436" ht="12.75">
      <c r="C436" s="5"/>
    </row>
    <row r="437" ht="12.75">
      <c r="C437" s="5"/>
    </row>
    <row r="438" ht="12.75">
      <c r="C438" s="5"/>
    </row>
    <row r="439" ht="12.75">
      <c r="C439" s="5"/>
    </row>
    <row r="440" ht="12.75">
      <c r="C440" s="5"/>
    </row>
    <row r="441" ht="12.75">
      <c r="C441" s="5"/>
    </row>
    <row r="442" ht="12.75">
      <c r="C442" s="5"/>
    </row>
    <row r="443" ht="12.75">
      <c r="C443" s="5"/>
    </row>
    <row r="444" ht="12.75">
      <c r="C444" s="5"/>
    </row>
    <row r="445" ht="12.75">
      <c r="C445" s="5"/>
    </row>
    <row r="446" ht="12.75">
      <c r="C446" s="5"/>
    </row>
    <row r="447" ht="12.75">
      <c r="C447" s="5"/>
    </row>
    <row r="448" ht="12.75">
      <c r="C448" s="5"/>
    </row>
    <row r="449" ht="12.75">
      <c r="C449" s="5"/>
    </row>
    <row r="450" ht="12.75">
      <c r="C450" s="5"/>
    </row>
    <row r="451" ht="12.75">
      <c r="C451" s="5"/>
    </row>
    <row r="452" ht="12.75">
      <c r="C452" s="5"/>
    </row>
    <row r="453" ht="12.75">
      <c r="C453" s="5"/>
    </row>
    <row r="454" ht="12.75">
      <c r="C454" s="5"/>
    </row>
    <row r="455" ht="12.75">
      <c r="C455" s="5"/>
    </row>
    <row r="456" ht="12.75">
      <c r="C456" s="5"/>
    </row>
    <row r="457" ht="12.75">
      <c r="C457" s="5"/>
    </row>
    <row r="458" ht="12.75">
      <c r="C458" s="5"/>
    </row>
    <row r="459" ht="12.75">
      <c r="C459" s="5"/>
    </row>
    <row r="460" ht="12.75">
      <c r="C460" s="5"/>
    </row>
    <row r="461" ht="12.75">
      <c r="C461" s="5"/>
    </row>
    <row r="462" ht="12.75">
      <c r="C462" s="5"/>
    </row>
    <row r="463" ht="12.75">
      <c r="C463" s="5"/>
    </row>
    <row r="464" ht="12.75">
      <c r="C464" s="5"/>
    </row>
    <row r="465" ht="12.75">
      <c r="C465" s="5"/>
    </row>
    <row r="466" ht="12.75">
      <c r="C466" s="5"/>
    </row>
    <row r="467" ht="12.75">
      <c r="C467" s="5"/>
    </row>
    <row r="468" ht="12.75">
      <c r="C468" s="5"/>
    </row>
    <row r="469" ht="12.75">
      <c r="C469" s="5"/>
    </row>
    <row r="470" ht="12.75">
      <c r="C470" s="5"/>
    </row>
    <row r="471" ht="12.75">
      <c r="C471" s="5"/>
    </row>
    <row r="472" ht="12.75">
      <c r="C472" s="5"/>
    </row>
    <row r="473" ht="12.75">
      <c r="C473" s="5"/>
    </row>
    <row r="474" ht="12.75">
      <c r="C474" s="5"/>
    </row>
    <row r="475" ht="12.75">
      <c r="C475" s="5"/>
    </row>
    <row r="476" ht="12.75">
      <c r="C476" s="5"/>
    </row>
    <row r="477" ht="12.75">
      <c r="C477" s="5"/>
    </row>
    <row r="478" ht="12.75">
      <c r="C478" s="5"/>
    </row>
    <row r="479" ht="12.75">
      <c r="C479" s="5"/>
    </row>
    <row r="480" ht="12.75">
      <c r="C480" s="5"/>
    </row>
    <row r="481" ht="12.75">
      <c r="C481" s="5"/>
    </row>
    <row r="482" ht="12.75">
      <c r="C482" s="5"/>
    </row>
    <row r="483" ht="12.75">
      <c r="C483" s="5"/>
    </row>
    <row r="484" ht="12.75">
      <c r="C484" s="5"/>
    </row>
    <row r="485" ht="12.75">
      <c r="C485" s="5"/>
    </row>
    <row r="486" ht="12.75">
      <c r="C486" s="5"/>
    </row>
    <row r="487" ht="12.75">
      <c r="C487" s="5"/>
    </row>
    <row r="488" ht="12.75">
      <c r="C488" s="5"/>
    </row>
    <row r="489" ht="12.75">
      <c r="C489" s="5"/>
    </row>
    <row r="490" ht="12.75">
      <c r="C490" s="5"/>
    </row>
    <row r="491" ht="12.75">
      <c r="C491" s="5"/>
    </row>
    <row r="492" ht="12.75">
      <c r="C492" s="5"/>
    </row>
    <row r="493" ht="12.75">
      <c r="C493" s="5"/>
    </row>
    <row r="494" ht="12.75">
      <c r="C494" s="5"/>
    </row>
    <row r="495" ht="12.75">
      <c r="C495" s="5"/>
    </row>
    <row r="496" ht="12.75">
      <c r="C496" s="5"/>
    </row>
    <row r="497" ht="12.75">
      <c r="C497" s="5"/>
    </row>
    <row r="498" ht="12.75">
      <c r="C498" s="5"/>
    </row>
    <row r="499" ht="12.75">
      <c r="C499" s="5"/>
    </row>
    <row r="500" ht="12.75">
      <c r="C500" s="5"/>
    </row>
    <row r="501" ht="12.75">
      <c r="C501" s="5"/>
    </row>
    <row r="502" ht="12.75">
      <c r="C502" s="5"/>
    </row>
    <row r="503" ht="12.75">
      <c r="C503" s="5"/>
    </row>
    <row r="504" ht="12.75">
      <c r="C504" s="5"/>
    </row>
    <row r="505" ht="12.75">
      <c r="C505" s="5"/>
    </row>
    <row r="506" ht="12.75">
      <c r="C506" s="5"/>
    </row>
    <row r="507" ht="12.75">
      <c r="C507" s="5"/>
    </row>
    <row r="508" ht="12.75">
      <c r="C508" s="5"/>
    </row>
    <row r="509" ht="12.75">
      <c r="C509" s="5"/>
    </row>
    <row r="510" ht="12.75">
      <c r="C510" s="5"/>
    </row>
    <row r="511" ht="12.75">
      <c r="C511" s="5"/>
    </row>
    <row r="512" ht="12.75">
      <c r="C512" s="5"/>
    </row>
    <row r="513" ht="12.75">
      <c r="C513" s="5"/>
    </row>
    <row r="514" ht="12.75">
      <c r="C514" s="5"/>
    </row>
    <row r="515" ht="12.75">
      <c r="C515" s="5"/>
    </row>
    <row r="516" ht="12.75">
      <c r="C516" s="5"/>
    </row>
    <row r="517" ht="12.75">
      <c r="C517" s="5"/>
    </row>
    <row r="518" ht="12.75">
      <c r="C518" s="5"/>
    </row>
    <row r="519" ht="12.75">
      <c r="C519" s="5"/>
    </row>
    <row r="520" ht="12.75">
      <c r="C520" s="5"/>
    </row>
    <row r="521" ht="12.75">
      <c r="C521" s="5"/>
    </row>
    <row r="522" ht="12.75">
      <c r="C522" s="5"/>
    </row>
    <row r="523" ht="12.75">
      <c r="C523" s="5"/>
    </row>
    <row r="524" ht="12.75">
      <c r="C524" s="5"/>
    </row>
    <row r="525" ht="12.75">
      <c r="C525" s="5"/>
    </row>
    <row r="526" ht="12.75">
      <c r="C526" s="5"/>
    </row>
    <row r="527" ht="12.75">
      <c r="C527" s="5"/>
    </row>
    <row r="528" ht="12.75">
      <c r="C528" s="5"/>
    </row>
    <row r="529" ht="12.75">
      <c r="C529" s="5"/>
    </row>
    <row r="530" ht="12.75">
      <c r="C530" s="5"/>
    </row>
    <row r="531" ht="12.75">
      <c r="C531" s="5"/>
    </row>
    <row r="532" ht="12.75">
      <c r="C532" s="5"/>
    </row>
    <row r="533" ht="12.75">
      <c r="C533" s="5"/>
    </row>
    <row r="534" ht="12.75">
      <c r="C534" s="5"/>
    </row>
    <row r="535" ht="12.75">
      <c r="C535" s="5"/>
    </row>
    <row r="536" ht="12.75">
      <c r="C536" s="5"/>
    </row>
    <row r="537" ht="12.75">
      <c r="C537" s="5"/>
    </row>
    <row r="538" ht="12.75">
      <c r="C538" s="5"/>
    </row>
    <row r="539" ht="12.75">
      <c r="C539" s="5"/>
    </row>
    <row r="540" ht="12.75">
      <c r="C540" s="5"/>
    </row>
    <row r="541" ht="12.75">
      <c r="C541" s="5"/>
    </row>
    <row r="542" ht="12.75">
      <c r="C542" s="5"/>
    </row>
    <row r="543" ht="12.75">
      <c r="C543" s="5"/>
    </row>
    <row r="544" ht="12.75">
      <c r="C544" s="5"/>
    </row>
    <row r="545" ht="12.75">
      <c r="C545" s="5"/>
    </row>
    <row r="546" ht="12.75">
      <c r="C546" s="5"/>
    </row>
    <row r="547" ht="12.75">
      <c r="C547" s="5"/>
    </row>
    <row r="548" ht="12.75">
      <c r="C548" s="5"/>
    </row>
    <row r="549" ht="12.75">
      <c r="C549" s="5"/>
    </row>
    <row r="550" ht="12.75">
      <c r="C550" s="5"/>
    </row>
    <row r="551" ht="12.75">
      <c r="C551" s="5"/>
    </row>
    <row r="552" ht="12.75">
      <c r="C552" s="5"/>
    </row>
    <row r="553" ht="12.75">
      <c r="C553" s="5"/>
    </row>
    <row r="554" ht="12.75">
      <c r="C554" s="5"/>
    </row>
    <row r="555" ht="12.75">
      <c r="C555" s="5"/>
    </row>
    <row r="556" ht="12.75">
      <c r="C556" s="5"/>
    </row>
    <row r="557" ht="12.75">
      <c r="C557" s="5"/>
    </row>
    <row r="558" ht="12.75">
      <c r="C558" s="5"/>
    </row>
    <row r="559" ht="12.75">
      <c r="C559" s="5"/>
    </row>
    <row r="560" ht="12.75">
      <c r="C560" s="5"/>
    </row>
    <row r="561" ht="12.75">
      <c r="C561" s="5"/>
    </row>
    <row r="562" ht="12.75">
      <c r="C562" s="5"/>
    </row>
    <row r="563" ht="12.75">
      <c r="C563" s="5"/>
    </row>
    <row r="564" ht="12.75">
      <c r="C564" s="5"/>
    </row>
    <row r="565" ht="12.75">
      <c r="C565" s="5"/>
    </row>
    <row r="566" ht="12.75">
      <c r="C566" s="5"/>
    </row>
    <row r="567" ht="12.75">
      <c r="C567" s="5"/>
    </row>
    <row r="568" ht="12.75">
      <c r="C568" s="5"/>
    </row>
    <row r="569" ht="12.75">
      <c r="C569" s="5"/>
    </row>
    <row r="570" ht="12.75">
      <c r="C570" s="5"/>
    </row>
    <row r="571" ht="12.75">
      <c r="C571" s="5"/>
    </row>
    <row r="572" ht="12.75">
      <c r="C572" s="5"/>
    </row>
    <row r="573" ht="12.75">
      <c r="C573" s="5"/>
    </row>
    <row r="574" ht="12.75">
      <c r="C574" s="5"/>
    </row>
    <row r="575" ht="12.75">
      <c r="C575" s="5"/>
    </row>
    <row r="576" ht="12.75">
      <c r="C576" s="5"/>
    </row>
    <row r="577" ht="12.75">
      <c r="C577" s="5"/>
    </row>
    <row r="578" ht="12.75">
      <c r="C578" s="5"/>
    </row>
    <row r="579" ht="12.75">
      <c r="C579" s="5"/>
    </row>
    <row r="580" ht="12.75">
      <c r="C580" s="5"/>
    </row>
    <row r="581" ht="12.75">
      <c r="C581" s="5"/>
    </row>
    <row r="582" ht="12.75">
      <c r="C582" s="5"/>
    </row>
    <row r="583" ht="12.75">
      <c r="C583" s="5"/>
    </row>
    <row r="584" ht="12.75">
      <c r="C584" s="5"/>
    </row>
    <row r="585" ht="12.75">
      <c r="C585" s="5"/>
    </row>
    <row r="586" ht="12.75">
      <c r="C586" s="5"/>
    </row>
    <row r="587" ht="12.75">
      <c r="C587" s="5"/>
    </row>
    <row r="588" ht="12.75">
      <c r="C588" s="5"/>
    </row>
    <row r="589" ht="12.75">
      <c r="C589" s="5"/>
    </row>
    <row r="590" ht="12.75">
      <c r="C590" s="5"/>
    </row>
    <row r="591" ht="12.75">
      <c r="C591" s="5"/>
    </row>
    <row r="592" ht="12.75">
      <c r="C592" s="5"/>
    </row>
    <row r="593" ht="12.75">
      <c r="C593" s="5"/>
    </row>
    <row r="594" ht="12.75">
      <c r="C594" s="5"/>
    </row>
    <row r="595" ht="12.75">
      <c r="C595" s="5"/>
    </row>
    <row r="596" ht="12.75">
      <c r="C596" s="5"/>
    </row>
    <row r="597" ht="12.75">
      <c r="C597" s="5"/>
    </row>
    <row r="598" ht="12.75">
      <c r="C598" s="5"/>
    </row>
    <row r="599" ht="12.75">
      <c r="C599" s="5"/>
    </row>
    <row r="600" ht="12.75">
      <c r="C600" s="5"/>
    </row>
    <row r="601" ht="12.75">
      <c r="C601" s="5"/>
    </row>
    <row r="602" ht="12.75">
      <c r="C602" s="5"/>
    </row>
    <row r="603" ht="12.75">
      <c r="C603" s="5"/>
    </row>
    <row r="604" ht="12.75">
      <c r="C604" s="5"/>
    </row>
    <row r="605" ht="12.75">
      <c r="C605" s="5"/>
    </row>
    <row r="606" ht="12.75">
      <c r="C606" s="5"/>
    </row>
    <row r="607" ht="12.75">
      <c r="C607" s="5"/>
    </row>
    <row r="608" ht="12.75">
      <c r="C608" s="5"/>
    </row>
    <row r="609" ht="12.75">
      <c r="C609" s="5"/>
    </row>
    <row r="610" ht="12.75">
      <c r="C610" s="5"/>
    </row>
    <row r="611" ht="12.75">
      <c r="C611" s="5"/>
    </row>
    <row r="612" ht="12.75">
      <c r="C612" s="5"/>
    </row>
    <row r="613" ht="12.75">
      <c r="C613" s="5"/>
    </row>
    <row r="614" ht="12.75">
      <c r="C614" s="5"/>
    </row>
    <row r="615" ht="12.75">
      <c r="C615" s="5"/>
    </row>
    <row r="616" ht="12.75">
      <c r="C616" s="5"/>
    </row>
    <row r="617" ht="12.75">
      <c r="C617" s="5"/>
    </row>
    <row r="618" ht="12.75">
      <c r="C618" s="5"/>
    </row>
    <row r="619" ht="12.75">
      <c r="C619" s="5"/>
    </row>
    <row r="620" ht="12.75">
      <c r="C620" s="5"/>
    </row>
    <row r="621" ht="12.75">
      <c r="C621" s="5"/>
    </row>
    <row r="622" ht="12.75">
      <c r="C622" s="5"/>
    </row>
    <row r="623" ht="12.75">
      <c r="C623" s="5"/>
    </row>
    <row r="624" ht="12.75">
      <c r="C624" s="5"/>
    </row>
    <row r="625" ht="12.75">
      <c r="C625" s="5"/>
    </row>
    <row r="626" ht="12.75">
      <c r="C626" s="5"/>
    </row>
    <row r="627" ht="12.75">
      <c r="C627" s="5"/>
    </row>
    <row r="628" ht="12.75">
      <c r="C628" s="5"/>
    </row>
    <row r="629" ht="12.75">
      <c r="C629" s="5"/>
    </row>
    <row r="630" ht="12.75">
      <c r="C630" s="5"/>
    </row>
    <row r="631" ht="12.75">
      <c r="C631" s="5"/>
    </row>
    <row r="632" ht="12.75">
      <c r="C632" s="5"/>
    </row>
    <row r="633" ht="12.75">
      <c r="C633" s="5"/>
    </row>
    <row r="634" ht="12.75">
      <c r="C634" s="5"/>
    </row>
    <row r="635" ht="12.75">
      <c r="C635" s="5"/>
    </row>
    <row r="636" ht="12.75">
      <c r="C636" s="5"/>
    </row>
    <row r="637" ht="12.75">
      <c r="C637" s="5"/>
    </row>
    <row r="638" ht="12.75">
      <c r="C638" s="5"/>
    </row>
    <row r="639" ht="12.75">
      <c r="C639" s="5"/>
    </row>
    <row r="640" ht="12.75">
      <c r="C640" s="5"/>
    </row>
    <row r="641" ht="12.75">
      <c r="C641" s="5"/>
    </row>
    <row r="642" ht="12.75">
      <c r="C642" s="5"/>
    </row>
    <row r="643" ht="12.75">
      <c r="C643" s="5"/>
    </row>
    <row r="644" ht="12.75">
      <c r="C644" s="5"/>
    </row>
    <row r="645" ht="12.75">
      <c r="C645" s="5"/>
    </row>
    <row r="646" ht="12.75">
      <c r="C646" s="5"/>
    </row>
    <row r="647" ht="12.75">
      <c r="C647" s="5"/>
    </row>
    <row r="648" ht="12.75">
      <c r="C648" s="5"/>
    </row>
    <row r="649" ht="12.75">
      <c r="C649" s="5"/>
    </row>
    <row r="650" ht="12.75">
      <c r="C650" s="5"/>
    </row>
    <row r="651" ht="12.75">
      <c r="C651" s="5"/>
    </row>
    <row r="652" ht="12.75">
      <c r="C652" s="5"/>
    </row>
    <row r="653" ht="12.75">
      <c r="C653" s="5"/>
    </row>
    <row r="654" ht="12.75">
      <c r="C654" s="5"/>
    </row>
    <row r="655" ht="12.75">
      <c r="C655" s="5"/>
    </row>
    <row r="656" ht="12.75">
      <c r="C656" s="5"/>
    </row>
    <row r="657" ht="12.75">
      <c r="C657" s="5"/>
    </row>
    <row r="658" ht="12.75">
      <c r="C658" s="5"/>
    </row>
    <row r="659" ht="12.75">
      <c r="C659" s="5"/>
    </row>
    <row r="660" ht="12.75">
      <c r="C660" s="5"/>
    </row>
    <row r="661" ht="12.75">
      <c r="C661" s="5"/>
    </row>
    <row r="662" ht="12.75">
      <c r="C662" s="5"/>
    </row>
    <row r="663" ht="12.75">
      <c r="C663" s="5"/>
    </row>
    <row r="664" ht="12.75">
      <c r="C664" s="5"/>
    </row>
    <row r="665" ht="12.75">
      <c r="C665" s="5"/>
    </row>
    <row r="666" ht="12.75">
      <c r="C666" s="5"/>
    </row>
    <row r="667" ht="12.75">
      <c r="C667" s="5"/>
    </row>
    <row r="668" ht="12.75">
      <c r="C668" s="5"/>
    </row>
    <row r="669" ht="12.75">
      <c r="C669" s="5"/>
    </row>
    <row r="670" ht="12.75">
      <c r="C670" s="5"/>
    </row>
    <row r="671" ht="12.75">
      <c r="C671" s="5"/>
    </row>
    <row r="672" ht="12.75">
      <c r="C672" s="5"/>
    </row>
    <row r="673" ht="12.75">
      <c r="C673" s="5"/>
    </row>
    <row r="674" ht="12.75">
      <c r="C674" s="5"/>
    </row>
    <row r="675" ht="12.75">
      <c r="C675" s="5"/>
    </row>
    <row r="676" ht="12.75">
      <c r="C676" s="5"/>
    </row>
    <row r="677" ht="12.75">
      <c r="C677" s="5"/>
    </row>
    <row r="678" ht="12.75">
      <c r="C678" s="5"/>
    </row>
    <row r="679" ht="12.75">
      <c r="C679" s="5"/>
    </row>
    <row r="680" ht="12.75">
      <c r="C680" s="5"/>
    </row>
    <row r="681" ht="12.75">
      <c r="C681" s="5"/>
    </row>
    <row r="682" ht="12.75">
      <c r="C682" s="5"/>
    </row>
    <row r="683" ht="12.75">
      <c r="C683" s="5"/>
    </row>
    <row r="684" ht="12.75">
      <c r="C684" s="5"/>
    </row>
    <row r="685" ht="12.75">
      <c r="C685" s="5"/>
    </row>
    <row r="686" ht="12.75">
      <c r="C686" s="5"/>
    </row>
    <row r="687" ht="12.75">
      <c r="C687" s="5"/>
    </row>
    <row r="688" ht="12.75">
      <c r="C688" s="5"/>
    </row>
    <row r="689" ht="12.75">
      <c r="C689" s="5"/>
    </row>
    <row r="690" ht="12.75">
      <c r="C690" s="5"/>
    </row>
    <row r="691" ht="12.75">
      <c r="C691" s="5"/>
    </row>
    <row r="692" ht="12.75">
      <c r="C692" s="5"/>
    </row>
    <row r="693" ht="12.75">
      <c r="C693" s="5"/>
    </row>
    <row r="694" ht="12.75">
      <c r="C694" s="5"/>
    </row>
    <row r="695" ht="12.75">
      <c r="C695" s="5"/>
    </row>
    <row r="696" ht="12.75">
      <c r="C696" s="5"/>
    </row>
    <row r="697" ht="12.75">
      <c r="C697" s="5"/>
    </row>
    <row r="698" ht="12.75">
      <c r="C698" s="5"/>
    </row>
    <row r="699" ht="12.75">
      <c r="C699" s="5"/>
    </row>
    <row r="700" ht="12.75">
      <c r="C700" s="5"/>
    </row>
    <row r="701" ht="12.75">
      <c r="C701" s="5"/>
    </row>
    <row r="702" ht="12.75">
      <c r="C702" s="5"/>
    </row>
    <row r="703" ht="12.75">
      <c r="C703" s="5"/>
    </row>
    <row r="704" ht="12.75">
      <c r="C704" s="5"/>
    </row>
    <row r="705" ht="12.75">
      <c r="C705" s="5"/>
    </row>
    <row r="706" ht="12.75">
      <c r="C706" s="5"/>
    </row>
    <row r="707" ht="12.75">
      <c r="C707" s="5"/>
    </row>
    <row r="708" ht="12.75">
      <c r="C708" s="5"/>
    </row>
    <row r="709" ht="12.75">
      <c r="C709" s="5"/>
    </row>
    <row r="710" ht="12.75">
      <c r="C710" s="5"/>
    </row>
    <row r="711" ht="12.75">
      <c r="C711" s="5"/>
    </row>
    <row r="712" ht="12.75">
      <c r="C712" s="5"/>
    </row>
    <row r="713" ht="12.75">
      <c r="C713" s="5"/>
    </row>
    <row r="714" ht="12.75">
      <c r="C714" s="5"/>
    </row>
    <row r="715" ht="12.75">
      <c r="C715" s="5"/>
    </row>
    <row r="716" ht="12.75">
      <c r="C716" s="5"/>
    </row>
    <row r="717" ht="12.75">
      <c r="C717" s="5"/>
    </row>
    <row r="718" ht="12.75">
      <c r="C718" s="5"/>
    </row>
    <row r="719" ht="12.75">
      <c r="C719" s="5"/>
    </row>
    <row r="720" ht="12.75">
      <c r="C720" s="5"/>
    </row>
    <row r="721" ht="12.75">
      <c r="C721" s="5"/>
    </row>
    <row r="722" ht="12.75">
      <c r="C722" s="5"/>
    </row>
    <row r="723" ht="12.75">
      <c r="C723" s="5"/>
    </row>
    <row r="724" ht="12.75">
      <c r="C724" s="5"/>
    </row>
    <row r="725" ht="12.75">
      <c r="C725" s="5"/>
    </row>
    <row r="726" ht="12.75">
      <c r="C726" s="5"/>
    </row>
    <row r="727" ht="12.75">
      <c r="C727" s="5"/>
    </row>
    <row r="728" ht="12.75">
      <c r="C728" s="5"/>
    </row>
    <row r="729" ht="12.75">
      <c r="C729" s="5"/>
    </row>
    <row r="730" ht="12.75">
      <c r="C730" s="5"/>
    </row>
    <row r="731" ht="12.75">
      <c r="C731" s="5"/>
    </row>
    <row r="732" ht="12.75">
      <c r="C732" s="5"/>
    </row>
    <row r="733" ht="12.75">
      <c r="C733" s="5"/>
    </row>
    <row r="734" ht="12.75">
      <c r="C734" s="5"/>
    </row>
    <row r="735" ht="12.75">
      <c r="C735" s="5"/>
    </row>
    <row r="736" ht="12.75">
      <c r="C736" s="5"/>
    </row>
    <row r="737" ht="12.75">
      <c r="C737" s="5"/>
    </row>
    <row r="738" ht="12.75">
      <c r="C738" s="5"/>
    </row>
    <row r="739" ht="12.75">
      <c r="C739" s="5"/>
    </row>
    <row r="740" ht="12.75">
      <c r="C740" s="5"/>
    </row>
    <row r="741" ht="12.75">
      <c r="C741" s="5"/>
    </row>
    <row r="742" ht="12.75">
      <c r="C742" s="5"/>
    </row>
    <row r="743" ht="12.75">
      <c r="C743" s="5"/>
    </row>
    <row r="744" ht="12.75">
      <c r="C744" s="5"/>
    </row>
    <row r="745" ht="12.75">
      <c r="C745" s="5"/>
    </row>
    <row r="746" ht="12.75">
      <c r="C746" s="5"/>
    </row>
    <row r="747" ht="12.75">
      <c r="C747" s="5"/>
    </row>
    <row r="748" ht="12.75">
      <c r="C748" s="5"/>
    </row>
    <row r="749" ht="12.75">
      <c r="C749" s="5"/>
    </row>
    <row r="750" ht="12.75">
      <c r="C750" s="5"/>
    </row>
    <row r="751" ht="12.75">
      <c r="C751" s="5"/>
    </row>
    <row r="752" ht="12.75">
      <c r="C752" s="5"/>
    </row>
    <row r="753" ht="12.75">
      <c r="C753" s="5"/>
    </row>
    <row r="754" ht="12.75">
      <c r="C754" s="5"/>
    </row>
    <row r="755" ht="12.75">
      <c r="C755" s="5"/>
    </row>
    <row r="756" ht="12.75">
      <c r="C756" s="5"/>
    </row>
    <row r="757" ht="12.75">
      <c r="C757" s="5"/>
    </row>
    <row r="758" ht="12.75">
      <c r="C758" s="5"/>
    </row>
    <row r="759" ht="12.75">
      <c r="C759" s="5"/>
    </row>
    <row r="760" ht="12.75">
      <c r="C760" s="5"/>
    </row>
    <row r="761" ht="12.75">
      <c r="C761" s="5"/>
    </row>
    <row r="762" ht="12.75">
      <c r="C762" s="5"/>
    </row>
    <row r="763" ht="12.75">
      <c r="C763" s="5"/>
    </row>
    <row r="764" ht="12.75">
      <c r="C764" s="5"/>
    </row>
    <row r="765" ht="12.75">
      <c r="C765" s="5"/>
    </row>
    <row r="766" ht="12.75">
      <c r="C766" s="5"/>
    </row>
    <row r="767" ht="12.75">
      <c r="C767" s="5"/>
    </row>
    <row r="768" ht="12.75">
      <c r="C768" s="5"/>
    </row>
    <row r="769" ht="12.75">
      <c r="C769" s="5"/>
    </row>
    <row r="770" ht="12.75">
      <c r="C770" s="5"/>
    </row>
    <row r="771" ht="12.75">
      <c r="C771" s="5"/>
    </row>
    <row r="772" ht="12.75">
      <c r="C772" s="5"/>
    </row>
    <row r="773" ht="12.75">
      <c r="C773" s="5"/>
    </row>
    <row r="774" ht="12.75">
      <c r="C774" s="5"/>
    </row>
    <row r="775" ht="12.75">
      <c r="C775" s="5"/>
    </row>
    <row r="776" ht="12.75">
      <c r="C776" s="5"/>
    </row>
    <row r="777" ht="12.75">
      <c r="C777" s="5"/>
    </row>
    <row r="778" ht="12.75">
      <c r="C778" s="5"/>
    </row>
    <row r="779" ht="12.75">
      <c r="C779" s="5"/>
    </row>
    <row r="780" ht="12.75">
      <c r="C780" s="5"/>
    </row>
    <row r="781" ht="12.75">
      <c r="C781" s="5"/>
    </row>
    <row r="782" ht="12.75">
      <c r="C782" s="5"/>
    </row>
    <row r="783" ht="12.75">
      <c r="C783" s="5"/>
    </row>
    <row r="784" ht="12.75">
      <c r="C784" s="5"/>
    </row>
    <row r="785" ht="12.75">
      <c r="C785" s="5"/>
    </row>
    <row r="786" ht="12.75">
      <c r="C786" s="5"/>
    </row>
    <row r="787" ht="12.75">
      <c r="C787" s="5"/>
    </row>
    <row r="788" ht="12.75">
      <c r="C788" s="5"/>
    </row>
    <row r="789" ht="12.75">
      <c r="C789" s="5"/>
    </row>
    <row r="790" ht="12.75">
      <c r="C790" s="5"/>
    </row>
    <row r="791" ht="12.75">
      <c r="C791" s="5"/>
    </row>
    <row r="792" ht="12.75">
      <c r="C792" s="5"/>
    </row>
    <row r="793" ht="12.75">
      <c r="C793" s="5"/>
    </row>
    <row r="794" ht="12.75">
      <c r="C794" s="5"/>
    </row>
    <row r="795" ht="12.75">
      <c r="C795" s="5"/>
    </row>
    <row r="796" ht="12.75">
      <c r="C796" s="5"/>
    </row>
    <row r="797" ht="12.75">
      <c r="C797" s="5"/>
    </row>
    <row r="798" ht="12.75">
      <c r="C798" s="5"/>
    </row>
    <row r="799" ht="12.75">
      <c r="C799" s="5"/>
    </row>
    <row r="800" ht="12.75">
      <c r="C800" s="5"/>
    </row>
    <row r="801" ht="12.75">
      <c r="C801" s="5"/>
    </row>
    <row r="802" ht="12.75">
      <c r="C802" s="5"/>
    </row>
    <row r="803" ht="12.75">
      <c r="C803" s="5"/>
    </row>
    <row r="804" ht="12.75">
      <c r="C804" s="5"/>
    </row>
    <row r="805" ht="12.75">
      <c r="C805" s="5"/>
    </row>
    <row r="806" ht="12.75">
      <c r="C806" s="5"/>
    </row>
    <row r="807" ht="12.75">
      <c r="C807" s="5"/>
    </row>
    <row r="808" ht="12.75">
      <c r="C808" s="5"/>
    </row>
    <row r="809" ht="12.75">
      <c r="C809" s="5"/>
    </row>
    <row r="810" ht="12.75">
      <c r="C810" s="5"/>
    </row>
    <row r="811" ht="12.75">
      <c r="C811" s="5"/>
    </row>
    <row r="812" ht="12.75">
      <c r="C812" s="5"/>
    </row>
    <row r="813" ht="12.75">
      <c r="C813" s="5"/>
    </row>
    <row r="814" ht="12.75">
      <c r="C814" s="5"/>
    </row>
    <row r="815" ht="12.75">
      <c r="C815" s="5"/>
    </row>
    <row r="816" ht="12.75">
      <c r="C816" s="5"/>
    </row>
    <row r="817" ht="12.75">
      <c r="C817" s="5"/>
    </row>
    <row r="818" ht="12.75">
      <c r="C818" s="5"/>
    </row>
    <row r="819" ht="12.75">
      <c r="C819" s="5"/>
    </row>
    <row r="820" ht="12.75">
      <c r="C820" s="5"/>
    </row>
    <row r="821" ht="12.75">
      <c r="C821" s="5"/>
    </row>
    <row r="822" ht="12.75">
      <c r="C822" s="5"/>
    </row>
    <row r="823" ht="12.75">
      <c r="C823" s="5"/>
    </row>
    <row r="824" ht="12.75">
      <c r="C824" s="5"/>
    </row>
    <row r="825" ht="12.75">
      <c r="C825" s="5"/>
    </row>
    <row r="826" ht="12.75">
      <c r="C826" s="5"/>
    </row>
    <row r="827" ht="12.75">
      <c r="C827" s="5"/>
    </row>
    <row r="828" ht="12.75">
      <c r="C828" s="5"/>
    </row>
    <row r="829" ht="12.75">
      <c r="C829" s="5"/>
    </row>
    <row r="830" ht="12.75">
      <c r="C830" s="5"/>
    </row>
    <row r="831" ht="12.75">
      <c r="C831" s="5"/>
    </row>
    <row r="832" ht="12.75">
      <c r="C832" s="5"/>
    </row>
    <row r="833" ht="12.75">
      <c r="C833" s="5"/>
    </row>
    <row r="834" ht="12.75">
      <c r="C834" s="5"/>
    </row>
    <row r="835" ht="12.75">
      <c r="C835" s="5"/>
    </row>
    <row r="836" ht="12.75">
      <c r="C836" s="5"/>
    </row>
    <row r="837" ht="12.75">
      <c r="C837" s="5"/>
    </row>
    <row r="838" ht="12.75">
      <c r="C838" s="5"/>
    </row>
    <row r="839" ht="12.75">
      <c r="C839" s="5"/>
    </row>
    <row r="840" ht="12.75">
      <c r="C840" s="5"/>
    </row>
    <row r="841" ht="12.75">
      <c r="C841" s="5"/>
    </row>
    <row r="842" ht="12.75">
      <c r="C842" s="5"/>
    </row>
    <row r="843" ht="12.75">
      <c r="C843" s="5"/>
    </row>
    <row r="844" ht="12.75">
      <c r="C844" s="5"/>
    </row>
    <row r="845" ht="12.75">
      <c r="C845" s="5"/>
    </row>
    <row r="846" ht="12.75">
      <c r="C846" s="5"/>
    </row>
    <row r="847" ht="12.75">
      <c r="C847" s="5"/>
    </row>
    <row r="848" ht="12.75">
      <c r="C848" s="5"/>
    </row>
    <row r="849" ht="12.75">
      <c r="C849" s="5"/>
    </row>
    <row r="850" ht="12.75">
      <c r="C850" s="5"/>
    </row>
    <row r="851" ht="12.75">
      <c r="C851" s="5"/>
    </row>
    <row r="852" ht="12.75">
      <c r="C852" s="5"/>
    </row>
    <row r="853" ht="12.75">
      <c r="C853" s="5"/>
    </row>
    <row r="854" ht="12.75">
      <c r="C854" s="5"/>
    </row>
    <row r="855" ht="12.75">
      <c r="C855" s="5"/>
    </row>
    <row r="856" ht="12.75">
      <c r="C856" s="5"/>
    </row>
    <row r="857" ht="12.75">
      <c r="C857" s="5"/>
    </row>
    <row r="858" ht="12.75">
      <c r="C858" s="5"/>
    </row>
    <row r="859" ht="12.75">
      <c r="C859" s="5"/>
    </row>
    <row r="860" ht="12.75">
      <c r="C860" s="5"/>
    </row>
    <row r="861" ht="12.75">
      <c r="C861" s="5"/>
    </row>
    <row r="862" ht="12.75">
      <c r="C862" s="5"/>
    </row>
    <row r="863" ht="12.75">
      <c r="C863" s="5"/>
    </row>
    <row r="864" ht="12.75">
      <c r="C864" s="5"/>
    </row>
    <row r="865" ht="12.75">
      <c r="C865" s="5"/>
    </row>
    <row r="866" ht="12.75">
      <c r="C866" s="5"/>
    </row>
    <row r="867" ht="12.75">
      <c r="C867" s="5"/>
    </row>
    <row r="868" ht="12.75">
      <c r="C868" s="5"/>
    </row>
    <row r="869" ht="12.75">
      <c r="C869" s="5"/>
    </row>
    <row r="870" ht="12.75">
      <c r="C870" s="5"/>
    </row>
    <row r="871" ht="12.75">
      <c r="C871" s="5"/>
    </row>
    <row r="872" ht="12.75">
      <c r="C872" s="5"/>
    </row>
    <row r="873" ht="12.75">
      <c r="C873" s="5"/>
    </row>
    <row r="874" ht="12.75">
      <c r="C874" s="5"/>
    </row>
    <row r="875" ht="12.75">
      <c r="C875" s="5"/>
    </row>
    <row r="876" ht="12.75">
      <c r="C876" s="5"/>
    </row>
    <row r="877" ht="12.75">
      <c r="C877" s="5"/>
    </row>
    <row r="878" ht="12.75">
      <c r="C878" s="5"/>
    </row>
    <row r="879" ht="12.75">
      <c r="C879" s="5"/>
    </row>
    <row r="880" ht="12.75">
      <c r="C880" s="5"/>
    </row>
    <row r="881" ht="12.75">
      <c r="C881" s="5"/>
    </row>
    <row r="882" ht="12.75">
      <c r="C882" s="5"/>
    </row>
    <row r="883" ht="12.75">
      <c r="C883" s="5"/>
    </row>
    <row r="884" ht="12.75">
      <c r="C884" s="5"/>
    </row>
    <row r="885" ht="12.75">
      <c r="C885" s="5"/>
    </row>
    <row r="886" ht="12.75">
      <c r="C886" s="5"/>
    </row>
    <row r="887" ht="12.75">
      <c r="C887" s="5"/>
    </row>
    <row r="888" ht="12.75">
      <c r="C888" s="5"/>
    </row>
    <row r="889" ht="12.75">
      <c r="C889" s="5"/>
    </row>
    <row r="890" ht="12.75">
      <c r="C890" s="5"/>
    </row>
    <row r="891" ht="12.75">
      <c r="C891" s="5"/>
    </row>
    <row r="892" ht="12.75">
      <c r="C892" s="5"/>
    </row>
    <row r="893" ht="12.75">
      <c r="C893" s="5"/>
    </row>
    <row r="894" ht="12.75">
      <c r="C894" s="5"/>
    </row>
    <row r="895" ht="12.75">
      <c r="C895" s="5"/>
    </row>
    <row r="896" ht="12.75">
      <c r="C896" s="5"/>
    </row>
    <row r="897" ht="12.75">
      <c r="C897" s="5"/>
    </row>
    <row r="898" ht="12.75">
      <c r="C898" s="5"/>
    </row>
    <row r="899" ht="12.75">
      <c r="C899" s="5"/>
    </row>
    <row r="900" ht="12.75">
      <c r="C900" s="5"/>
    </row>
    <row r="901" ht="12.75">
      <c r="C901" s="5"/>
    </row>
    <row r="902" ht="12.75">
      <c r="C902" s="5"/>
    </row>
    <row r="903" ht="12.75">
      <c r="C903" s="5"/>
    </row>
    <row r="904" ht="12.75">
      <c r="C904" s="5"/>
    </row>
    <row r="905" ht="12.75">
      <c r="C905" s="5"/>
    </row>
    <row r="906" ht="12.75">
      <c r="C906" s="5"/>
    </row>
    <row r="907" ht="12.75">
      <c r="C907" s="5"/>
    </row>
    <row r="908" ht="12.75">
      <c r="C908" s="5"/>
    </row>
    <row r="909" ht="12.75">
      <c r="C909" s="5"/>
    </row>
    <row r="910" ht="12.75">
      <c r="C910" s="5"/>
    </row>
    <row r="911" ht="12.75">
      <c r="C911" s="5"/>
    </row>
    <row r="912" ht="12.75">
      <c r="C912" s="5"/>
    </row>
    <row r="913" ht="12.75">
      <c r="C913" s="5"/>
    </row>
    <row r="914" ht="12.75">
      <c r="C914" s="5"/>
    </row>
    <row r="915" ht="12.75">
      <c r="C915" s="5"/>
    </row>
    <row r="916" ht="12.75">
      <c r="C916" s="5"/>
    </row>
    <row r="917" ht="12.75">
      <c r="C917" s="5"/>
    </row>
    <row r="918" ht="12.75">
      <c r="C918" s="5"/>
    </row>
    <row r="919" ht="12.75">
      <c r="C919" s="5"/>
    </row>
    <row r="920" ht="12.75">
      <c r="C920" s="5"/>
    </row>
    <row r="921" ht="12.75">
      <c r="C921" s="5"/>
    </row>
    <row r="922" ht="12.75">
      <c r="C922" s="5"/>
    </row>
    <row r="923" ht="12.75">
      <c r="C923" s="5"/>
    </row>
    <row r="924" ht="12.75">
      <c r="C924" s="5"/>
    </row>
    <row r="925" ht="12.75">
      <c r="C925" s="5"/>
    </row>
    <row r="926" ht="12.75">
      <c r="C926" s="5"/>
    </row>
    <row r="927" ht="12.75">
      <c r="C927" s="5"/>
    </row>
    <row r="928" ht="12.75">
      <c r="C928" s="5"/>
    </row>
    <row r="929" ht="12.75">
      <c r="C929" s="5"/>
    </row>
    <row r="930" ht="12.75">
      <c r="C930" s="5"/>
    </row>
    <row r="931" ht="12.75">
      <c r="C931" s="5"/>
    </row>
    <row r="932" ht="12.75">
      <c r="C932" s="5"/>
    </row>
    <row r="933" ht="12.75">
      <c r="C933" s="5"/>
    </row>
    <row r="934" ht="12.75">
      <c r="C934" s="5"/>
    </row>
    <row r="935" ht="12.75">
      <c r="C935" s="5"/>
    </row>
    <row r="936" ht="12.75">
      <c r="C936" s="5"/>
    </row>
    <row r="937" ht="12.75">
      <c r="C937" s="5"/>
    </row>
    <row r="938" ht="12.75">
      <c r="C938" s="5"/>
    </row>
    <row r="939" ht="12.75">
      <c r="C939" s="5"/>
    </row>
    <row r="940" ht="12.75">
      <c r="C940" s="5"/>
    </row>
    <row r="941" ht="12.75">
      <c r="C941" s="5"/>
    </row>
    <row r="942" ht="12.75">
      <c r="C942" s="5"/>
    </row>
    <row r="943" ht="12.75">
      <c r="C943" s="5"/>
    </row>
    <row r="944" ht="12.75">
      <c r="C944" s="5"/>
    </row>
    <row r="945" ht="12.75">
      <c r="C945" s="5"/>
    </row>
    <row r="946" ht="12.75">
      <c r="C946" s="5"/>
    </row>
    <row r="947" ht="12.75">
      <c r="C947" s="5"/>
    </row>
    <row r="948" ht="12.75">
      <c r="C948" s="5"/>
    </row>
    <row r="949" ht="12.75">
      <c r="C949" s="5"/>
    </row>
    <row r="950" ht="12.75">
      <c r="C950" s="5"/>
    </row>
    <row r="951" ht="12.75">
      <c r="C951" s="5"/>
    </row>
    <row r="952" ht="12.75">
      <c r="C952" s="5"/>
    </row>
    <row r="953" ht="12.75">
      <c r="C953" s="5"/>
    </row>
    <row r="954" ht="12.75">
      <c r="C954" s="5"/>
    </row>
    <row r="955" ht="12.75">
      <c r="C955" s="5"/>
    </row>
    <row r="956" ht="12.75">
      <c r="C956" s="5"/>
    </row>
    <row r="957" ht="12.75">
      <c r="C957" s="5"/>
    </row>
    <row r="958" ht="12.75">
      <c r="C958" s="5"/>
    </row>
    <row r="959" ht="12.75">
      <c r="C959" s="5"/>
    </row>
    <row r="960" ht="12.75">
      <c r="C960" s="5"/>
    </row>
    <row r="961" ht="12.75">
      <c r="C961" s="5"/>
    </row>
    <row r="962" ht="12.75">
      <c r="C962" s="5"/>
    </row>
    <row r="963" ht="12.75">
      <c r="C963" s="5"/>
    </row>
    <row r="964" ht="12.75">
      <c r="C964" s="5"/>
    </row>
    <row r="965" ht="12.75">
      <c r="C965" s="5"/>
    </row>
    <row r="966" ht="12.75">
      <c r="C966" s="5"/>
    </row>
    <row r="967" ht="12.75">
      <c r="C967" s="5"/>
    </row>
    <row r="968" ht="12.75">
      <c r="C968" s="5"/>
    </row>
    <row r="969" ht="12.75">
      <c r="C969" s="5"/>
    </row>
    <row r="970" ht="12.75">
      <c r="C970" s="5"/>
    </row>
    <row r="971" ht="12.75">
      <c r="C971" s="5"/>
    </row>
    <row r="972" ht="12.75">
      <c r="C972" s="5"/>
    </row>
    <row r="973" ht="12.75">
      <c r="C973" s="5"/>
    </row>
    <row r="974" ht="12.75">
      <c r="C974" s="5"/>
    </row>
    <row r="975" ht="12.75">
      <c r="C975" s="5"/>
    </row>
    <row r="976" ht="12.75">
      <c r="C976" s="5"/>
    </row>
    <row r="977" ht="12.75">
      <c r="C977" s="5"/>
    </row>
    <row r="978" ht="12.75">
      <c r="C978" s="5"/>
    </row>
    <row r="979" ht="12.75">
      <c r="C979" s="5"/>
    </row>
    <row r="980" ht="12.75">
      <c r="C980" s="5"/>
    </row>
    <row r="981" ht="12.75">
      <c r="C981" s="5"/>
    </row>
    <row r="982" ht="12.75">
      <c r="C982" s="5"/>
    </row>
    <row r="983" ht="12.75">
      <c r="C983" s="5"/>
    </row>
    <row r="984" ht="12.75">
      <c r="C984" s="5"/>
    </row>
    <row r="985" ht="12.75">
      <c r="C985" s="5"/>
    </row>
    <row r="986" ht="12.75">
      <c r="C986" s="5"/>
    </row>
    <row r="987" ht="12.75">
      <c r="C987" s="5"/>
    </row>
    <row r="988" ht="12.75">
      <c r="C988" s="5"/>
    </row>
    <row r="989" ht="12.75">
      <c r="C989" s="5"/>
    </row>
    <row r="990" ht="12.75">
      <c r="C990" s="5"/>
    </row>
    <row r="991" ht="12.75">
      <c r="C991" s="5"/>
    </row>
    <row r="992" ht="12.75">
      <c r="C992" s="5"/>
    </row>
    <row r="993" ht="12.75">
      <c r="C993" s="5"/>
    </row>
    <row r="994" ht="12.75">
      <c r="C994" s="5"/>
    </row>
    <row r="995" ht="12.75">
      <c r="C995" s="5"/>
    </row>
    <row r="996" ht="12.75">
      <c r="C996" s="5"/>
    </row>
    <row r="997" ht="12.75">
      <c r="C997" s="5"/>
    </row>
    <row r="998" ht="12.75">
      <c r="C998" s="5"/>
    </row>
    <row r="999" ht="12.75">
      <c r="C999" s="5"/>
    </row>
    <row r="1000" ht="12.75">
      <c r="C1000" s="5"/>
    </row>
    <row r="1001" ht="12.75">
      <c r="C1001" s="5"/>
    </row>
    <row r="1002" ht="12.75">
      <c r="C1002" s="5"/>
    </row>
    <row r="1003" ht="12.75">
      <c r="C1003" s="5"/>
    </row>
    <row r="1004" ht="12.75">
      <c r="C1004" s="5"/>
    </row>
    <row r="1005" ht="12.75">
      <c r="C1005" s="5"/>
    </row>
    <row r="1006" ht="12.75">
      <c r="C1006" s="5"/>
    </row>
    <row r="1007" ht="12.75">
      <c r="C1007" s="5"/>
    </row>
    <row r="1008" ht="12.75">
      <c r="C1008" s="5"/>
    </row>
    <row r="1009" ht="12.75">
      <c r="C1009" s="5"/>
    </row>
    <row r="1010" ht="12.75">
      <c r="C1010" s="5"/>
    </row>
    <row r="1011" ht="12.75">
      <c r="C1011" s="5"/>
    </row>
    <row r="1012" ht="12.75">
      <c r="C1012" s="5"/>
    </row>
    <row r="1013" ht="12.75">
      <c r="C1013" s="5"/>
    </row>
    <row r="1014" ht="12.75">
      <c r="C1014" s="5"/>
    </row>
    <row r="1015" ht="12.75">
      <c r="C1015" s="5"/>
    </row>
    <row r="1016" ht="12.75">
      <c r="C1016" s="5"/>
    </row>
    <row r="1017" ht="12.75">
      <c r="C1017" s="5"/>
    </row>
    <row r="1018" ht="12.75">
      <c r="C1018" s="5"/>
    </row>
    <row r="1019" ht="12.75">
      <c r="C1019" s="5"/>
    </row>
    <row r="1020" ht="12.75">
      <c r="C1020" s="5"/>
    </row>
    <row r="1021" ht="12.75">
      <c r="C1021" s="5"/>
    </row>
    <row r="1022" ht="12.75">
      <c r="C1022" s="5"/>
    </row>
    <row r="1023" ht="12.75">
      <c r="C1023" s="5"/>
    </row>
    <row r="1024" ht="12.75">
      <c r="C1024" s="5"/>
    </row>
    <row r="1025" ht="12.75">
      <c r="C1025" s="5"/>
    </row>
    <row r="1026" ht="12.75">
      <c r="C1026" s="5"/>
    </row>
    <row r="1027" ht="12.75">
      <c r="C1027" s="5"/>
    </row>
    <row r="1028" ht="12.75">
      <c r="C1028" s="5"/>
    </row>
    <row r="1029" ht="12.75">
      <c r="C1029" s="5"/>
    </row>
    <row r="1030" ht="12.75">
      <c r="C1030" s="5"/>
    </row>
    <row r="1031" ht="12.75">
      <c r="C1031" s="5"/>
    </row>
    <row r="1032" ht="12.75">
      <c r="C1032" s="5"/>
    </row>
    <row r="1033" ht="12.75">
      <c r="C1033" s="5"/>
    </row>
    <row r="1034" ht="12.75">
      <c r="C1034" s="5"/>
    </row>
    <row r="1035" ht="12.75">
      <c r="C1035" s="5"/>
    </row>
    <row r="1036" ht="12.75">
      <c r="C1036" s="5"/>
    </row>
    <row r="1037" ht="12.75">
      <c r="C1037" s="5"/>
    </row>
    <row r="1038" ht="12.75">
      <c r="C1038" s="5"/>
    </row>
    <row r="1039" ht="12.75">
      <c r="C1039" s="5"/>
    </row>
    <row r="1040" ht="12.75">
      <c r="C1040" s="5"/>
    </row>
    <row r="1041" ht="12.75">
      <c r="C1041" s="5"/>
    </row>
    <row r="1042" ht="12.75">
      <c r="C1042" s="5"/>
    </row>
    <row r="1043" ht="12.75">
      <c r="C1043" s="5"/>
    </row>
    <row r="1044" ht="12.75">
      <c r="C1044" s="5"/>
    </row>
    <row r="1045" ht="12.75">
      <c r="C1045" s="5"/>
    </row>
    <row r="1046" ht="12.75">
      <c r="C1046" s="5"/>
    </row>
    <row r="1047" ht="12.75">
      <c r="C1047" s="5"/>
    </row>
    <row r="1048" ht="12.75">
      <c r="C1048" s="5"/>
    </row>
    <row r="1049" ht="12.75">
      <c r="C1049" s="5"/>
    </row>
    <row r="1050" ht="12.75">
      <c r="C1050" s="5"/>
    </row>
    <row r="1051" ht="12.75">
      <c r="C1051" s="5"/>
    </row>
    <row r="1052" ht="12.75">
      <c r="C1052" s="5"/>
    </row>
    <row r="1053" ht="12.75">
      <c r="C1053" s="5"/>
    </row>
    <row r="1054" ht="12.75">
      <c r="C1054" s="5"/>
    </row>
    <row r="1055" ht="12.75">
      <c r="C1055" s="5"/>
    </row>
    <row r="1056" ht="12.75">
      <c r="C1056" s="5"/>
    </row>
    <row r="1057" ht="12.75">
      <c r="C1057" s="5"/>
    </row>
    <row r="1058" ht="12.75">
      <c r="C1058" s="5"/>
    </row>
    <row r="1059" ht="12.75">
      <c r="C1059" s="5"/>
    </row>
    <row r="1060" ht="12.75">
      <c r="C1060" s="5"/>
    </row>
    <row r="1061" ht="12.75">
      <c r="C1061" s="5"/>
    </row>
    <row r="1062" ht="12.75">
      <c r="C1062" s="5"/>
    </row>
    <row r="1063" ht="12.75">
      <c r="C1063" s="5"/>
    </row>
    <row r="1064" ht="12.75">
      <c r="C1064" s="5"/>
    </row>
    <row r="1065" ht="12.75">
      <c r="C1065" s="5"/>
    </row>
    <row r="1066" ht="12.75">
      <c r="C1066" s="5"/>
    </row>
    <row r="1067" ht="12.75">
      <c r="C1067" s="5"/>
    </row>
    <row r="1068" ht="12.75">
      <c r="C1068" s="5"/>
    </row>
    <row r="1069" ht="12.75">
      <c r="C1069" s="5"/>
    </row>
    <row r="1070" ht="12.75">
      <c r="C1070" s="5"/>
    </row>
    <row r="1071" ht="12.75">
      <c r="C1071" s="5"/>
    </row>
    <row r="1072" ht="12.75">
      <c r="C1072" s="5"/>
    </row>
    <row r="1073" ht="12.75">
      <c r="C1073" s="5"/>
    </row>
    <row r="1074" ht="12.75">
      <c r="C1074" s="5"/>
    </row>
    <row r="1075" ht="12.75">
      <c r="C1075" s="5"/>
    </row>
    <row r="1076" ht="12.75">
      <c r="C1076" s="5"/>
    </row>
    <row r="1077" ht="12.75">
      <c r="C1077" s="5"/>
    </row>
    <row r="1078" ht="12.75">
      <c r="C1078" s="5"/>
    </row>
    <row r="1079" ht="12.75">
      <c r="C1079" s="5"/>
    </row>
    <row r="1080" ht="12.75">
      <c r="C1080" s="5"/>
    </row>
    <row r="1081" ht="12.75">
      <c r="C1081" s="5"/>
    </row>
    <row r="1082" ht="12.75">
      <c r="C1082" s="5"/>
    </row>
    <row r="1083" ht="12.75">
      <c r="C1083" s="5"/>
    </row>
    <row r="1084" ht="12.75">
      <c r="C1084" s="5"/>
    </row>
    <row r="1085" ht="12.75">
      <c r="C1085" s="5"/>
    </row>
    <row r="1086" ht="12.75">
      <c r="C1086" s="5"/>
    </row>
    <row r="1087" ht="12.75">
      <c r="C1087" s="5"/>
    </row>
    <row r="1088" ht="12.75">
      <c r="C1088" s="5"/>
    </row>
    <row r="1089" ht="12.75">
      <c r="C1089" s="5"/>
    </row>
    <row r="1090" ht="12.75">
      <c r="C1090" s="5"/>
    </row>
    <row r="1091" ht="12.75">
      <c r="C1091" s="5"/>
    </row>
    <row r="1092" ht="12.75">
      <c r="C1092" s="5"/>
    </row>
    <row r="1093" ht="12.75">
      <c r="C1093" s="5"/>
    </row>
    <row r="1094" ht="12.75">
      <c r="C1094" s="5"/>
    </row>
    <row r="1095" ht="12.75">
      <c r="C1095" s="5"/>
    </row>
    <row r="1096" ht="12.75">
      <c r="C1096" s="5"/>
    </row>
    <row r="1097" ht="12.75">
      <c r="C1097" s="5"/>
    </row>
    <row r="1098" ht="12.75">
      <c r="C1098" s="5"/>
    </row>
    <row r="1099" ht="12.75">
      <c r="C1099" s="5"/>
    </row>
    <row r="1100" ht="12.75">
      <c r="C1100" s="5"/>
    </row>
    <row r="1101" ht="12.75">
      <c r="C1101" s="5"/>
    </row>
    <row r="1102" ht="12.75">
      <c r="C1102" s="5"/>
    </row>
    <row r="1103" ht="12.75">
      <c r="C1103" s="5"/>
    </row>
    <row r="1104" ht="12.75">
      <c r="C1104" s="5"/>
    </row>
    <row r="1105" ht="12.75">
      <c r="C1105" s="5"/>
    </row>
    <row r="1106" ht="12.75">
      <c r="C1106" s="5"/>
    </row>
    <row r="1107" ht="12.75">
      <c r="C1107" s="5"/>
    </row>
    <row r="1108" ht="12.75">
      <c r="C1108" s="5"/>
    </row>
    <row r="1109" ht="12.75">
      <c r="C1109" s="5"/>
    </row>
    <row r="1110" ht="12.75">
      <c r="C1110" s="5"/>
    </row>
    <row r="1111" ht="12.75">
      <c r="C1111" s="5"/>
    </row>
    <row r="1112" ht="12.75">
      <c r="C1112" s="5"/>
    </row>
    <row r="1113" ht="12.75">
      <c r="C1113" s="5"/>
    </row>
    <row r="1114" ht="12.75">
      <c r="C1114" s="5"/>
    </row>
    <row r="1115" ht="12.75">
      <c r="C1115" s="5"/>
    </row>
    <row r="1116" ht="12.75">
      <c r="C1116" s="5"/>
    </row>
    <row r="1117" ht="12.75">
      <c r="C1117" s="5"/>
    </row>
    <row r="1118" ht="12.75">
      <c r="C1118" s="5"/>
    </row>
    <row r="1119" ht="12.75">
      <c r="C1119" s="5"/>
    </row>
    <row r="1120" ht="12.75">
      <c r="C1120" s="5"/>
    </row>
    <row r="1121" ht="12.75">
      <c r="C1121" s="5"/>
    </row>
    <row r="1122" ht="12.75">
      <c r="C1122" s="5"/>
    </row>
    <row r="1123" ht="12.75">
      <c r="C1123" s="5"/>
    </row>
    <row r="1124" ht="12.75">
      <c r="C1124" s="5"/>
    </row>
    <row r="1125" ht="12.75">
      <c r="C1125" s="5"/>
    </row>
    <row r="1126" ht="12.75">
      <c r="C1126" s="5"/>
    </row>
    <row r="1127" ht="12.75">
      <c r="C1127" s="5"/>
    </row>
    <row r="1128" ht="12.75">
      <c r="C1128" s="5"/>
    </row>
    <row r="1129" ht="12.75">
      <c r="C1129" s="5"/>
    </row>
    <row r="1130" ht="12.75">
      <c r="C1130" s="5"/>
    </row>
    <row r="1131" ht="12.75">
      <c r="C1131" s="5"/>
    </row>
    <row r="1132" ht="12.75">
      <c r="C1132" s="5"/>
    </row>
    <row r="1133" ht="12.75">
      <c r="C1133" s="5"/>
    </row>
    <row r="1134" ht="12.75">
      <c r="C1134" s="5"/>
    </row>
    <row r="1135" ht="12.75">
      <c r="C1135" s="5"/>
    </row>
    <row r="1136" ht="12.75">
      <c r="C1136" s="5"/>
    </row>
    <row r="1137" ht="12.75">
      <c r="C1137" s="5"/>
    </row>
    <row r="1138" ht="12.75">
      <c r="C1138" s="5"/>
    </row>
    <row r="1139" ht="12.75">
      <c r="C1139" s="5"/>
    </row>
    <row r="1140" ht="12.75">
      <c r="C1140" s="5"/>
    </row>
    <row r="1141" ht="12.75">
      <c r="C1141" s="5"/>
    </row>
    <row r="1142" ht="12.75">
      <c r="C1142" s="5"/>
    </row>
    <row r="1143" ht="12.75">
      <c r="C1143" s="5"/>
    </row>
    <row r="1144" ht="12.75">
      <c r="C1144" s="5"/>
    </row>
    <row r="1145" ht="12.75">
      <c r="C1145" s="5"/>
    </row>
    <row r="1146" ht="12.75">
      <c r="C1146" s="5"/>
    </row>
    <row r="1147" ht="12.75">
      <c r="C1147" s="5"/>
    </row>
    <row r="1148" ht="12.75">
      <c r="C1148" s="5"/>
    </row>
    <row r="1149" ht="12.75">
      <c r="C1149" s="5"/>
    </row>
    <row r="1150" ht="12.75">
      <c r="C1150" s="5"/>
    </row>
    <row r="1151" ht="12.75">
      <c r="C1151" s="5"/>
    </row>
    <row r="1152" ht="12.75">
      <c r="C1152" s="5"/>
    </row>
    <row r="1153" ht="12.75">
      <c r="C1153" s="5"/>
    </row>
    <row r="1154" ht="12.75">
      <c r="C1154" s="5"/>
    </row>
    <row r="1155" ht="12.75">
      <c r="C1155" s="5"/>
    </row>
    <row r="1156" ht="12.75">
      <c r="C1156" s="5"/>
    </row>
    <row r="1157" ht="12.75">
      <c r="C1157" s="5"/>
    </row>
    <row r="1158" ht="12.75">
      <c r="C1158" s="5"/>
    </row>
    <row r="1159" ht="12.75">
      <c r="C1159" s="5"/>
    </row>
    <row r="1160" ht="12.75">
      <c r="C1160" s="5"/>
    </row>
    <row r="1161" ht="12.75">
      <c r="C1161" s="5"/>
    </row>
    <row r="1162" ht="12.75">
      <c r="C1162" s="5"/>
    </row>
    <row r="1163" ht="12.75">
      <c r="C1163" s="5"/>
    </row>
    <row r="1164" ht="12.75">
      <c r="C1164" s="5"/>
    </row>
    <row r="1165" ht="12.75">
      <c r="C1165" s="5"/>
    </row>
    <row r="1166" ht="12.75">
      <c r="C1166" s="5"/>
    </row>
    <row r="1167" ht="12.75">
      <c r="C1167" s="5"/>
    </row>
    <row r="1168" ht="12.75">
      <c r="C1168" s="5"/>
    </row>
    <row r="1169" ht="12.75">
      <c r="C1169" s="5"/>
    </row>
    <row r="1170" ht="12.75">
      <c r="C1170" s="5"/>
    </row>
    <row r="1171" ht="12.75">
      <c r="C1171" s="5"/>
    </row>
    <row r="1172" ht="12.75">
      <c r="C1172" s="5"/>
    </row>
    <row r="1173" ht="12.75">
      <c r="C1173" s="5"/>
    </row>
    <row r="1174" ht="12.75">
      <c r="C1174" s="5"/>
    </row>
    <row r="1175" ht="12.75">
      <c r="C1175" s="5"/>
    </row>
    <row r="1176" ht="12.75">
      <c r="C1176" s="5"/>
    </row>
    <row r="1177" ht="12.75">
      <c r="C1177" s="5"/>
    </row>
    <row r="1178" ht="12.75">
      <c r="C1178" s="5"/>
    </row>
    <row r="1179" ht="12.75">
      <c r="C1179" s="5"/>
    </row>
    <row r="1180" ht="12.75">
      <c r="C1180" s="5"/>
    </row>
    <row r="1181" ht="12.75">
      <c r="C1181" s="5"/>
    </row>
    <row r="1182" ht="12.75">
      <c r="C1182" s="5"/>
    </row>
    <row r="1183" ht="12.75">
      <c r="C1183" s="5"/>
    </row>
    <row r="1184" ht="12.75">
      <c r="C1184" s="5"/>
    </row>
    <row r="1185" ht="12.75">
      <c r="C1185" s="5"/>
    </row>
    <row r="1186" ht="12.75">
      <c r="C1186" s="5"/>
    </row>
    <row r="1187" ht="12.75">
      <c r="C1187" s="5"/>
    </row>
    <row r="1188" ht="12.75">
      <c r="C1188" s="5"/>
    </row>
    <row r="1189" ht="12.75">
      <c r="C1189" s="5"/>
    </row>
    <row r="1190" ht="12.75">
      <c r="C1190" s="5"/>
    </row>
    <row r="1191" ht="12.75">
      <c r="C1191" s="5"/>
    </row>
    <row r="1192" ht="12.75">
      <c r="C1192" s="5"/>
    </row>
    <row r="1193" ht="12.75">
      <c r="C1193" s="5"/>
    </row>
    <row r="1194" ht="12.75">
      <c r="C1194" s="5"/>
    </row>
    <row r="1195" ht="12.75">
      <c r="C1195" s="5"/>
    </row>
    <row r="1196" ht="12.75">
      <c r="C1196" s="5"/>
    </row>
    <row r="1197" ht="12.75">
      <c r="C1197" s="5"/>
    </row>
    <row r="1198" ht="12.75">
      <c r="C1198" s="5"/>
    </row>
    <row r="1199" ht="12.75">
      <c r="C1199" s="5"/>
    </row>
    <row r="1200" ht="12.75">
      <c r="C1200" s="5"/>
    </row>
    <row r="1201" ht="12.75">
      <c r="C1201" s="5"/>
    </row>
    <row r="1202" ht="12.75">
      <c r="C1202" s="5"/>
    </row>
    <row r="1203" ht="12.75">
      <c r="C1203" s="5"/>
    </row>
    <row r="1204" ht="12.75">
      <c r="C1204" s="5"/>
    </row>
    <row r="1205" ht="12.75">
      <c r="C1205" s="5"/>
    </row>
    <row r="1206" ht="12.75">
      <c r="C1206" s="5"/>
    </row>
    <row r="1207" ht="12.75">
      <c r="C1207" s="5"/>
    </row>
    <row r="1208" ht="12.75">
      <c r="C1208" s="5"/>
    </row>
    <row r="1209" ht="12.75">
      <c r="C1209" s="5"/>
    </row>
    <row r="1210" ht="12.75">
      <c r="C1210" s="5"/>
    </row>
    <row r="1211" ht="12.75">
      <c r="C1211" s="5"/>
    </row>
    <row r="1212" ht="12.75">
      <c r="C1212" s="5"/>
    </row>
    <row r="1213" ht="12.75">
      <c r="C1213" s="5"/>
    </row>
    <row r="1214" ht="12.75">
      <c r="C1214" s="5"/>
    </row>
    <row r="1215" ht="12.75">
      <c r="C1215" s="5"/>
    </row>
    <row r="1216" ht="12.75">
      <c r="C1216" s="5"/>
    </row>
    <row r="1217" ht="12.75">
      <c r="C1217" s="5"/>
    </row>
    <row r="1218" ht="12.75">
      <c r="C1218" s="5"/>
    </row>
    <row r="1219" ht="12.75">
      <c r="C1219" s="5"/>
    </row>
    <row r="1220" ht="12.75">
      <c r="C1220" s="5"/>
    </row>
    <row r="1221" ht="12.75">
      <c r="C1221" s="5"/>
    </row>
    <row r="1222" ht="12.75">
      <c r="C1222" s="5"/>
    </row>
    <row r="1223" ht="12.75">
      <c r="C1223" s="5"/>
    </row>
    <row r="1224" ht="12.75">
      <c r="C1224" s="5"/>
    </row>
    <row r="1225" ht="12.75">
      <c r="C1225" s="5"/>
    </row>
    <row r="1226" ht="12.75">
      <c r="C1226" s="5"/>
    </row>
    <row r="1227" ht="12.75">
      <c r="C1227" s="5"/>
    </row>
    <row r="1228" ht="12.75">
      <c r="C1228" s="5"/>
    </row>
    <row r="1229" ht="12.75">
      <c r="C1229" s="5"/>
    </row>
    <row r="1230" ht="12.75">
      <c r="C1230" s="5"/>
    </row>
    <row r="1231" ht="12.75">
      <c r="C1231" s="5"/>
    </row>
    <row r="1232" ht="12.75">
      <c r="C1232" s="5"/>
    </row>
    <row r="1233" ht="12.75">
      <c r="C1233" s="5"/>
    </row>
    <row r="1234" ht="12.75">
      <c r="C1234" s="5"/>
    </row>
    <row r="1235" ht="12.75">
      <c r="C1235" s="5"/>
    </row>
    <row r="1236" ht="12.75">
      <c r="C1236" s="5"/>
    </row>
    <row r="1237" ht="12.75">
      <c r="C1237" s="5"/>
    </row>
    <row r="1238" ht="12.75">
      <c r="C1238" s="5"/>
    </row>
    <row r="1239" ht="12.75">
      <c r="C1239" s="5"/>
    </row>
    <row r="1240" ht="12.75">
      <c r="C1240" s="5"/>
    </row>
    <row r="1241" ht="12.75">
      <c r="C1241" s="5"/>
    </row>
    <row r="1242" ht="12.75">
      <c r="C1242" s="5"/>
    </row>
    <row r="1243" ht="12.75">
      <c r="C1243" s="5"/>
    </row>
    <row r="1244" ht="12.75">
      <c r="C1244" s="5"/>
    </row>
    <row r="1245" ht="12.75">
      <c r="C1245" s="5"/>
    </row>
    <row r="1246" ht="12.75">
      <c r="C1246" s="5"/>
    </row>
    <row r="1247" ht="12.75">
      <c r="C1247" s="5"/>
    </row>
    <row r="1248" ht="12.75">
      <c r="C1248" s="5"/>
    </row>
    <row r="1249" ht="12.75">
      <c r="C1249" s="5"/>
    </row>
    <row r="1250" ht="12.75">
      <c r="C1250" s="5"/>
    </row>
    <row r="1251" ht="12.75">
      <c r="C1251" s="5"/>
    </row>
    <row r="1252" ht="12.75">
      <c r="C1252" s="5"/>
    </row>
    <row r="1253" ht="12.75">
      <c r="C1253" s="5"/>
    </row>
    <row r="1254" ht="12.75">
      <c r="C1254" s="5"/>
    </row>
    <row r="1255" ht="12.75">
      <c r="C1255" s="5"/>
    </row>
    <row r="1256" ht="12.75">
      <c r="C1256" s="5"/>
    </row>
    <row r="1257" ht="12.75">
      <c r="C1257" s="5"/>
    </row>
    <row r="1258" ht="12.75">
      <c r="C1258" s="5"/>
    </row>
    <row r="1259" ht="12.75">
      <c r="C1259" s="5"/>
    </row>
    <row r="1260" ht="12.75">
      <c r="C1260" s="5"/>
    </row>
    <row r="1261" ht="12.75">
      <c r="C1261" s="5"/>
    </row>
    <row r="1262" ht="12.75">
      <c r="C1262" s="5"/>
    </row>
    <row r="1263" ht="12.75">
      <c r="C1263" s="5"/>
    </row>
    <row r="1264" ht="12.75">
      <c r="C1264" s="5"/>
    </row>
    <row r="1265" ht="12.75">
      <c r="C1265" s="5"/>
    </row>
    <row r="1266" ht="12.75">
      <c r="C1266" s="5"/>
    </row>
    <row r="1267" ht="12.75">
      <c r="C1267" s="5"/>
    </row>
    <row r="1268" ht="12.75">
      <c r="C1268" s="5"/>
    </row>
    <row r="1269" ht="12.75">
      <c r="C1269" s="5"/>
    </row>
    <row r="1270" ht="12.75">
      <c r="C1270" s="5"/>
    </row>
    <row r="1271" ht="12.75">
      <c r="C1271" s="5"/>
    </row>
    <row r="1272" ht="12.75">
      <c r="C1272" s="5"/>
    </row>
    <row r="1273" ht="12.75">
      <c r="C1273" s="5"/>
    </row>
    <row r="1274" ht="12.75">
      <c r="C1274" s="5"/>
    </row>
    <row r="1275" ht="12.75">
      <c r="C1275" s="5"/>
    </row>
    <row r="1276" ht="12.75">
      <c r="C1276" s="5"/>
    </row>
    <row r="1277" ht="12.75">
      <c r="C1277" s="5"/>
    </row>
    <row r="1278" ht="12.75">
      <c r="C1278" s="5"/>
    </row>
    <row r="1279" ht="12.75">
      <c r="C1279" s="5"/>
    </row>
    <row r="1280" ht="12.75">
      <c r="C1280" s="5"/>
    </row>
    <row r="1281" ht="12.75">
      <c r="C1281" s="5"/>
    </row>
    <row r="1282" ht="12.75">
      <c r="C1282" s="5"/>
    </row>
    <row r="1283" ht="12.75">
      <c r="C1283" s="5"/>
    </row>
    <row r="1284" ht="12.75">
      <c r="C1284" s="5"/>
    </row>
    <row r="1285" ht="12.75">
      <c r="C1285" s="5"/>
    </row>
    <row r="1286" ht="12.75">
      <c r="C1286" s="5"/>
    </row>
    <row r="1287" ht="12.75">
      <c r="C1287" s="5"/>
    </row>
    <row r="1288" ht="12.75">
      <c r="C1288" s="5"/>
    </row>
    <row r="1289" ht="12.75">
      <c r="C1289" s="5"/>
    </row>
    <row r="1290" ht="12.75">
      <c r="C1290" s="5"/>
    </row>
    <row r="1291" ht="12.75">
      <c r="C1291" s="5"/>
    </row>
    <row r="1292" ht="12.75">
      <c r="C1292" s="5"/>
    </row>
    <row r="1293" ht="12.75">
      <c r="C1293" s="5"/>
    </row>
    <row r="1294" ht="12.75">
      <c r="C1294" s="5"/>
    </row>
    <row r="1295" ht="12.75">
      <c r="C1295" s="5"/>
    </row>
    <row r="1296" ht="12.75">
      <c r="C1296" s="5"/>
    </row>
    <row r="1297" ht="12.75">
      <c r="C1297" s="5"/>
    </row>
    <row r="1298" ht="12.75">
      <c r="C1298" s="5"/>
    </row>
    <row r="1299" ht="12.75">
      <c r="C1299" s="5"/>
    </row>
    <row r="1300" ht="12.75">
      <c r="C1300" s="5"/>
    </row>
    <row r="1301" ht="12.75">
      <c r="C1301" s="5"/>
    </row>
    <row r="1302" ht="12.75">
      <c r="C1302" s="5"/>
    </row>
    <row r="1303" ht="12.75">
      <c r="C1303" s="5"/>
    </row>
    <row r="1304" ht="12.75">
      <c r="C1304" s="5"/>
    </row>
    <row r="1305" ht="12.75">
      <c r="C1305" s="5"/>
    </row>
    <row r="1306" ht="12.75">
      <c r="C1306" s="5"/>
    </row>
    <row r="1307" ht="12.75">
      <c r="C1307" s="5"/>
    </row>
    <row r="1308" ht="12.75">
      <c r="C1308" s="5"/>
    </row>
    <row r="1309" ht="12.75">
      <c r="C1309" s="5"/>
    </row>
    <row r="1310" ht="12.75">
      <c r="C1310" s="5"/>
    </row>
    <row r="1311" ht="12.75">
      <c r="C1311" s="5"/>
    </row>
    <row r="1312" ht="12.75">
      <c r="C1312" s="5"/>
    </row>
    <row r="1313" ht="12.75">
      <c r="C1313" s="5"/>
    </row>
    <row r="1314" ht="12.75">
      <c r="C1314" s="5"/>
    </row>
    <row r="1315" ht="12.75">
      <c r="C1315" s="5"/>
    </row>
    <row r="1316" ht="12.75">
      <c r="C1316" s="5"/>
    </row>
    <row r="1317" ht="12.75">
      <c r="C1317" s="5"/>
    </row>
    <row r="1318" ht="12.75">
      <c r="C1318" s="5"/>
    </row>
    <row r="1319" ht="12.75">
      <c r="C1319" s="5"/>
    </row>
    <row r="1320" ht="12.75">
      <c r="C1320" s="5"/>
    </row>
    <row r="1321" ht="12.75">
      <c r="C1321" s="5"/>
    </row>
    <row r="1322" ht="12.75">
      <c r="C1322" s="5"/>
    </row>
    <row r="1323" ht="12.75">
      <c r="C1323" s="5"/>
    </row>
    <row r="1324" ht="12.75">
      <c r="C1324" s="5"/>
    </row>
    <row r="1325" ht="12.75">
      <c r="C1325" s="5"/>
    </row>
    <row r="1326" ht="12.75">
      <c r="C1326" s="5"/>
    </row>
    <row r="1327" ht="12.75">
      <c r="C1327" s="5"/>
    </row>
    <row r="1328" ht="12.75">
      <c r="C1328" s="5"/>
    </row>
    <row r="1329" ht="12.75">
      <c r="C1329" s="5"/>
    </row>
    <row r="1330" ht="12.75">
      <c r="C1330" s="5"/>
    </row>
    <row r="1331" ht="12.75">
      <c r="C1331" s="5"/>
    </row>
    <row r="1332" ht="12.75">
      <c r="C1332" s="5"/>
    </row>
    <row r="1333" ht="12.75">
      <c r="C1333" s="5"/>
    </row>
    <row r="1334" ht="12.75">
      <c r="C1334" s="5"/>
    </row>
    <row r="1335" ht="12.75">
      <c r="C1335" s="5"/>
    </row>
    <row r="1336" ht="12.75">
      <c r="C1336" s="5"/>
    </row>
    <row r="1337" ht="12.75">
      <c r="C1337" s="5"/>
    </row>
    <row r="1338" ht="12.75">
      <c r="C1338" s="5"/>
    </row>
    <row r="1339" ht="12.75">
      <c r="C1339" s="5"/>
    </row>
    <row r="1340" ht="12.75">
      <c r="C1340" s="5"/>
    </row>
    <row r="1341" ht="12.75">
      <c r="C1341" s="5"/>
    </row>
    <row r="1342" ht="12.75">
      <c r="C1342" s="5"/>
    </row>
    <row r="1343" ht="12.75">
      <c r="C1343" s="5"/>
    </row>
    <row r="1344" ht="12.75">
      <c r="C1344" s="5"/>
    </row>
    <row r="1345" ht="12.75">
      <c r="C1345" s="5"/>
    </row>
    <row r="1346" ht="12.75">
      <c r="C1346" s="5"/>
    </row>
    <row r="1347" ht="12.75">
      <c r="C1347" s="5"/>
    </row>
    <row r="1348" ht="12.75">
      <c r="C1348" s="5"/>
    </row>
    <row r="1349" ht="12.75">
      <c r="C1349" s="5"/>
    </row>
    <row r="1350" ht="12.75">
      <c r="C1350" s="5"/>
    </row>
    <row r="1351" ht="12.75">
      <c r="C1351" s="5"/>
    </row>
    <row r="1352" ht="12.75">
      <c r="C1352" s="5"/>
    </row>
    <row r="1353" ht="12.75">
      <c r="C1353" s="5"/>
    </row>
    <row r="1354" ht="12.75">
      <c r="C1354" s="5"/>
    </row>
    <row r="1355" ht="12.75">
      <c r="C1355" s="5"/>
    </row>
    <row r="1356" ht="12.75">
      <c r="C1356" s="5"/>
    </row>
    <row r="1357" ht="12.75">
      <c r="C1357" s="5"/>
    </row>
    <row r="1358" ht="12.75">
      <c r="C1358" s="5"/>
    </row>
    <row r="1359" ht="12.75">
      <c r="C1359" s="5"/>
    </row>
    <row r="1360" ht="12.75">
      <c r="C1360" s="5"/>
    </row>
    <row r="1361" ht="12.75">
      <c r="C1361" s="5"/>
    </row>
    <row r="1362" ht="12.75">
      <c r="C1362" s="5"/>
    </row>
    <row r="1363" ht="12.75">
      <c r="C1363" s="5"/>
    </row>
    <row r="1364" ht="12.75">
      <c r="C1364" s="5"/>
    </row>
    <row r="1365" ht="12.75">
      <c r="C1365" s="5"/>
    </row>
    <row r="1366" ht="12.75">
      <c r="C1366" s="5"/>
    </row>
    <row r="1367" ht="12.75">
      <c r="C1367" s="5"/>
    </row>
    <row r="1368" ht="12.75">
      <c r="C1368" s="5"/>
    </row>
    <row r="1369" ht="12.75">
      <c r="C1369" s="5"/>
    </row>
    <row r="1370" ht="12.75">
      <c r="C1370" s="5"/>
    </row>
    <row r="1371" ht="12.75">
      <c r="C1371" s="5"/>
    </row>
    <row r="1372" ht="12.75">
      <c r="C1372" s="5"/>
    </row>
    <row r="1373" ht="12.75">
      <c r="C1373" s="5"/>
    </row>
    <row r="1374" ht="12.75">
      <c r="C1374" s="5"/>
    </row>
    <row r="1375" ht="12.75">
      <c r="C1375" s="5"/>
    </row>
    <row r="1376" ht="12.75">
      <c r="C1376" s="5"/>
    </row>
    <row r="1377" ht="12.75">
      <c r="C1377" s="5"/>
    </row>
    <row r="1378" ht="12.75">
      <c r="C1378" s="5"/>
    </row>
    <row r="1379" ht="12.75">
      <c r="C1379" s="5"/>
    </row>
    <row r="1380" ht="12.75">
      <c r="C1380" s="5"/>
    </row>
    <row r="1381" ht="12.75">
      <c r="C1381" s="5"/>
    </row>
    <row r="1382" ht="12.75">
      <c r="C1382" s="5"/>
    </row>
    <row r="1383" ht="12.75">
      <c r="C1383" s="5"/>
    </row>
    <row r="1384" ht="12.75">
      <c r="C1384" s="5"/>
    </row>
    <row r="1385" ht="12.75">
      <c r="C1385" s="5"/>
    </row>
    <row r="1386" ht="12.75">
      <c r="C1386" s="5"/>
    </row>
    <row r="1387" ht="12.75">
      <c r="C1387" s="5"/>
    </row>
    <row r="1388" ht="12.75">
      <c r="C1388" s="5"/>
    </row>
    <row r="1389" ht="12.75">
      <c r="C1389" s="5"/>
    </row>
    <row r="1390" ht="12.75">
      <c r="C1390" s="5"/>
    </row>
    <row r="1391" ht="12.75">
      <c r="C1391" s="5"/>
    </row>
    <row r="1392" ht="12.75">
      <c r="C1392" s="5"/>
    </row>
    <row r="1393" ht="12.75">
      <c r="C1393" s="5"/>
    </row>
    <row r="1394" ht="12.75">
      <c r="C1394" s="5"/>
    </row>
    <row r="1395" ht="12.75">
      <c r="C1395" s="5"/>
    </row>
    <row r="1396" ht="12.75">
      <c r="C1396" s="5"/>
    </row>
    <row r="1397" ht="12.75">
      <c r="C1397" s="5"/>
    </row>
    <row r="1398" ht="12.75">
      <c r="C1398" s="5"/>
    </row>
    <row r="1399" ht="12.75">
      <c r="C1399" s="5"/>
    </row>
    <row r="1400" ht="12.75">
      <c r="C1400" s="5"/>
    </row>
    <row r="1401" ht="12.75">
      <c r="C1401" s="5"/>
    </row>
    <row r="1402" ht="12.75">
      <c r="C1402" s="5"/>
    </row>
    <row r="1403" ht="12.75">
      <c r="C1403" s="5"/>
    </row>
    <row r="1404" ht="12.75">
      <c r="C1404" s="5"/>
    </row>
    <row r="1405" ht="12.75">
      <c r="C1405" s="5"/>
    </row>
    <row r="1406" ht="12.75">
      <c r="C1406" s="5"/>
    </row>
    <row r="1407" ht="12.75">
      <c r="C1407" s="5"/>
    </row>
    <row r="1408" ht="12.75">
      <c r="C1408" s="5"/>
    </row>
    <row r="1409" ht="12.75">
      <c r="C1409" s="5"/>
    </row>
    <row r="1410" ht="12.75">
      <c r="C1410" s="5"/>
    </row>
    <row r="1411" ht="12.75">
      <c r="C1411" s="5"/>
    </row>
    <row r="1412" ht="12.75">
      <c r="C1412" s="5"/>
    </row>
    <row r="1413" ht="12.75">
      <c r="C1413" s="5"/>
    </row>
    <row r="1414" ht="12.75">
      <c r="C1414" s="5"/>
    </row>
    <row r="1415" ht="12.75">
      <c r="C1415" s="5"/>
    </row>
    <row r="1416" ht="12.75">
      <c r="C1416" s="5"/>
    </row>
    <row r="1417" ht="12.75">
      <c r="C1417" s="5"/>
    </row>
    <row r="1418" ht="12.75">
      <c r="C1418" s="5"/>
    </row>
    <row r="1419" ht="12.75">
      <c r="C1419" s="5"/>
    </row>
    <row r="1420" ht="12.75">
      <c r="C1420" s="5"/>
    </row>
    <row r="1421" ht="12.75">
      <c r="C1421" s="5"/>
    </row>
    <row r="1422" ht="12.75">
      <c r="C1422" s="5"/>
    </row>
    <row r="1423" ht="12.75">
      <c r="C1423" s="5"/>
    </row>
    <row r="1424" ht="12.75">
      <c r="C1424" s="5"/>
    </row>
    <row r="1425" ht="12.75">
      <c r="C1425" s="5"/>
    </row>
    <row r="1426" ht="12.75">
      <c r="C1426" s="5"/>
    </row>
    <row r="1427" ht="12.75">
      <c r="C1427" s="5"/>
    </row>
    <row r="1428" ht="12.75">
      <c r="C1428" s="5"/>
    </row>
    <row r="1429" ht="12.75">
      <c r="C1429" s="5"/>
    </row>
    <row r="1430" ht="12.75">
      <c r="C1430" s="5"/>
    </row>
    <row r="1431" ht="12.75">
      <c r="C1431" s="5"/>
    </row>
    <row r="1432" ht="12.75">
      <c r="C1432" s="5"/>
    </row>
    <row r="1433" ht="12.75">
      <c r="C1433" s="5"/>
    </row>
    <row r="1434" ht="12.75">
      <c r="C1434" s="5"/>
    </row>
    <row r="1435" ht="12.75">
      <c r="C1435" s="5"/>
    </row>
    <row r="1436" ht="12.75">
      <c r="C1436" s="5"/>
    </row>
    <row r="1437" ht="12.75">
      <c r="C1437" s="5"/>
    </row>
    <row r="1438" ht="12.75">
      <c r="C1438" s="5"/>
    </row>
    <row r="1439" ht="12.75">
      <c r="C1439" s="5"/>
    </row>
    <row r="1440" ht="12.75">
      <c r="C1440" s="5"/>
    </row>
    <row r="1441" ht="12.75">
      <c r="C1441" s="5"/>
    </row>
    <row r="1442" ht="12.75">
      <c r="C1442" s="5"/>
    </row>
    <row r="1443" ht="12.75">
      <c r="C1443" s="5"/>
    </row>
    <row r="1444" ht="12.75">
      <c r="C1444" s="5"/>
    </row>
    <row r="1445" ht="12.75">
      <c r="C1445" s="5"/>
    </row>
    <row r="1446" ht="12.75">
      <c r="C1446" s="5"/>
    </row>
    <row r="1447" ht="12.75">
      <c r="C1447" s="5"/>
    </row>
    <row r="1448" ht="12.75">
      <c r="C1448" s="5"/>
    </row>
    <row r="1449" ht="12.75">
      <c r="C1449" s="5"/>
    </row>
    <row r="1450" ht="12.75">
      <c r="C1450" s="5"/>
    </row>
    <row r="1451" ht="12.75">
      <c r="C1451" s="5"/>
    </row>
    <row r="1452" ht="12.75">
      <c r="C1452" s="5"/>
    </row>
    <row r="1453" ht="12.75">
      <c r="C1453" s="5"/>
    </row>
    <row r="1454" ht="12.75">
      <c r="C1454" s="5"/>
    </row>
    <row r="1455" ht="12.75">
      <c r="C1455" s="5"/>
    </row>
    <row r="1456" ht="12.75">
      <c r="C1456" s="5"/>
    </row>
    <row r="1457" ht="12.75">
      <c r="C1457" s="5"/>
    </row>
    <row r="1458" ht="12.75">
      <c r="C1458" s="5"/>
    </row>
    <row r="1459" ht="12.75">
      <c r="C1459" s="5"/>
    </row>
    <row r="1460" ht="12.75">
      <c r="C1460" s="5"/>
    </row>
    <row r="1461" ht="12.75">
      <c r="C1461" s="5"/>
    </row>
    <row r="1462" ht="12.75">
      <c r="C1462" s="5"/>
    </row>
    <row r="1463" ht="12.75">
      <c r="C1463" s="5"/>
    </row>
    <row r="1464" ht="12.75">
      <c r="C1464" s="5"/>
    </row>
    <row r="1465" ht="12.75">
      <c r="C1465" s="5"/>
    </row>
    <row r="1466" ht="12.75">
      <c r="C1466" s="5"/>
    </row>
    <row r="1467" ht="12.75">
      <c r="C1467" s="5"/>
    </row>
    <row r="1468" ht="12.75">
      <c r="C1468" s="5"/>
    </row>
    <row r="1469" ht="12.75">
      <c r="C1469" s="5"/>
    </row>
    <row r="1470" ht="12.75">
      <c r="C1470" s="5"/>
    </row>
    <row r="1471" ht="12.75">
      <c r="C1471" s="5"/>
    </row>
    <row r="1472" ht="12.75">
      <c r="C1472" s="5"/>
    </row>
    <row r="1473" ht="12.75">
      <c r="C1473" s="5"/>
    </row>
    <row r="1474" ht="12.75">
      <c r="C1474" s="5"/>
    </row>
    <row r="1475" ht="12.75">
      <c r="C1475" s="5"/>
    </row>
    <row r="1476" ht="12.75">
      <c r="C1476" s="5"/>
    </row>
    <row r="1477" ht="12.75">
      <c r="C1477" s="5"/>
    </row>
    <row r="1478" ht="12.75">
      <c r="C1478" s="5"/>
    </row>
    <row r="1479" ht="12.75">
      <c r="C1479" s="5"/>
    </row>
    <row r="1480" ht="12.75">
      <c r="C1480" s="5"/>
    </row>
    <row r="1481" ht="12.75">
      <c r="C1481" s="5"/>
    </row>
    <row r="1482" ht="12.75">
      <c r="C1482" s="5"/>
    </row>
    <row r="1483" ht="12.75">
      <c r="C1483" s="5"/>
    </row>
    <row r="1484" ht="12.75">
      <c r="C1484" s="5"/>
    </row>
    <row r="1485" ht="12.75">
      <c r="C1485" s="5"/>
    </row>
    <row r="1486" ht="12.75">
      <c r="C1486" s="5"/>
    </row>
    <row r="1487" ht="12.75">
      <c r="C1487" s="5"/>
    </row>
    <row r="1488" ht="12.75">
      <c r="C1488" s="5"/>
    </row>
    <row r="1489" ht="12.75">
      <c r="C1489" s="5"/>
    </row>
    <row r="1490" ht="12.75">
      <c r="C1490" s="5"/>
    </row>
    <row r="1491" ht="12.75">
      <c r="C1491" s="5"/>
    </row>
    <row r="1492" ht="12.75">
      <c r="C1492" s="5"/>
    </row>
    <row r="1493" ht="12.75">
      <c r="C1493" s="5"/>
    </row>
    <row r="1494" ht="12.75">
      <c r="C1494" s="5"/>
    </row>
    <row r="1495" ht="12.75">
      <c r="C1495" s="5"/>
    </row>
    <row r="1496" ht="12.75">
      <c r="C1496" s="5"/>
    </row>
    <row r="1497" ht="12.75">
      <c r="C1497" s="5"/>
    </row>
    <row r="1498" ht="12.75">
      <c r="C1498" s="5"/>
    </row>
    <row r="1499" ht="12.75">
      <c r="C1499" s="5"/>
    </row>
    <row r="1500" ht="12.75">
      <c r="C1500" s="5"/>
    </row>
    <row r="1501" ht="12.75">
      <c r="C1501" s="5"/>
    </row>
    <row r="1502" ht="12.75">
      <c r="C1502" s="5"/>
    </row>
    <row r="1503" ht="12.75">
      <c r="C1503" s="5"/>
    </row>
    <row r="1504" ht="12.75">
      <c r="C1504" s="5"/>
    </row>
    <row r="1505" ht="12.75">
      <c r="C1505" s="5"/>
    </row>
    <row r="1506" ht="12.75">
      <c r="C1506" s="5"/>
    </row>
    <row r="1507" ht="12.75">
      <c r="C1507" s="5"/>
    </row>
    <row r="1508" ht="12.75">
      <c r="C1508" s="5"/>
    </row>
    <row r="1509" ht="12.75">
      <c r="C1509" s="5"/>
    </row>
    <row r="1510" ht="12.75">
      <c r="C1510" s="5"/>
    </row>
    <row r="1511" ht="12.75">
      <c r="C1511" s="5"/>
    </row>
    <row r="1512" ht="12.75">
      <c r="C1512" s="5"/>
    </row>
    <row r="1513" ht="12.75">
      <c r="C1513" s="5"/>
    </row>
    <row r="1514" ht="12.75">
      <c r="C1514" s="5"/>
    </row>
    <row r="1515" ht="12.75">
      <c r="C1515" s="5"/>
    </row>
    <row r="1516" ht="12.75">
      <c r="C1516" s="5"/>
    </row>
    <row r="1517" ht="12.75">
      <c r="C1517" s="5"/>
    </row>
    <row r="1518" ht="12.75">
      <c r="C1518" s="5"/>
    </row>
    <row r="1519" ht="12.75">
      <c r="C1519" s="5"/>
    </row>
    <row r="1520" ht="12.75">
      <c r="C1520" s="5"/>
    </row>
    <row r="1521" ht="12.75">
      <c r="C1521" s="5"/>
    </row>
    <row r="1522" ht="12.75">
      <c r="C1522" s="5"/>
    </row>
    <row r="1523" ht="12.75">
      <c r="C1523" s="5"/>
    </row>
    <row r="1524" ht="12.75">
      <c r="C1524" s="5"/>
    </row>
    <row r="1525" ht="12.75">
      <c r="C1525" s="5"/>
    </row>
    <row r="1526" ht="12.75">
      <c r="C1526" s="5"/>
    </row>
    <row r="1527" ht="12.75">
      <c r="C1527" s="5"/>
    </row>
    <row r="1528" ht="12.75">
      <c r="C1528" s="5"/>
    </row>
    <row r="1529" ht="12.75">
      <c r="C1529" s="5"/>
    </row>
    <row r="1530" ht="12.75">
      <c r="C1530" s="5"/>
    </row>
    <row r="1531" ht="12.75">
      <c r="C1531" s="5"/>
    </row>
    <row r="1532" ht="12.75">
      <c r="C1532" s="5"/>
    </row>
    <row r="1533" ht="12.75">
      <c r="C1533" s="5"/>
    </row>
    <row r="1534" ht="12.75">
      <c r="C1534" s="5"/>
    </row>
    <row r="1535" ht="12.75">
      <c r="C1535" s="5"/>
    </row>
    <row r="1536" ht="12.75">
      <c r="C1536" s="5"/>
    </row>
    <row r="1537" ht="12.75">
      <c r="C1537" s="5"/>
    </row>
    <row r="1538" ht="12.75">
      <c r="C1538" s="5"/>
    </row>
    <row r="1539" ht="12.75">
      <c r="C1539" s="5"/>
    </row>
    <row r="1540" ht="12.75">
      <c r="C1540" s="5"/>
    </row>
    <row r="1541" ht="12.75">
      <c r="C1541" s="5"/>
    </row>
    <row r="1542" ht="12.75">
      <c r="C1542" s="5"/>
    </row>
    <row r="1543" ht="12.75">
      <c r="C1543" s="5"/>
    </row>
    <row r="1544" ht="12.75">
      <c r="C1544" s="5"/>
    </row>
    <row r="1545" ht="12.75">
      <c r="C1545" s="5"/>
    </row>
    <row r="1546" ht="12.75">
      <c r="C1546" s="5"/>
    </row>
    <row r="1547" ht="12.75">
      <c r="C1547" s="5"/>
    </row>
    <row r="1548" ht="12.75">
      <c r="C1548" s="5"/>
    </row>
    <row r="1549" ht="12.75">
      <c r="C1549" s="5"/>
    </row>
    <row r="1550" ht="12.75">
      <c r="C1550" s="5"/>
    </row>
    <row r="1551" ht="12.75">
      <c r="C1551" s="5"/>
    </row>
    <row r="1552" ht="12.75">
      <c r="C1552" s="5"/>
    </row>
    <row r="1553" ht="12.75">
      <c r="C1553" s="5"/>
    </row>
    <row r="1554" ht="12.75">
      <c r="C1554" s="5"/>
    </row>
    <row r="1555" ht="12.75">
      <c r="C1555" s="5"/>
    </row>
    <row r="1556" ht="12.75">
      <c r="C1556" s="5"/>
    </row>
    <row r="1557" ht="12.75">
      <c r="C1557" s="5"/>
    </row>
    <row r="1558" ht="12.75">
      <c r="C1558" s="5"/>
    </row>
    <row r="1559" ht="12.75">
      <c r="C1559" s="5"/>
    </row>
    <row r="1560" ht="12.75">
      <c r="C1560" s="5"/>
    </row>
    <row r="1561" ht="12.75">
      <c r="C1561" s="5"/>
    </row>
    <row r="1562" ht="12.75">
      <c r="C1562" s="5"/>
    </row>
    <row r="1563" ht="12.75">
      <c r="C1563" s="5"/>
    </row>
    <row r="1564" ht="12.75">
      <c r="C1564" s="5"/>
    </row>
    <row r="1565" ht="12.75">
      <c r="C1565" s="5"/>
    </row>
    <row r="1566" ht="12.75">
      <c r="C1566" s="5"/>
    </row>
    <row r="1567" ht="12.75">
      <c r="C1567" s="5"/>
    </row>
    <row r="1568" ht="12.75">
      <c r="C1568" s="5"/>
    </row>
    <row r="1569" ht="12.75">
      <c r="C1569" s="5"/>
    </row>
    <row r="1570" ht="12.75">
      <c r="C1570" s="5"/>
    </row>
    <row r="1571" ht="12.75">
      <c r="C1571" s="5"/>
    </row>
    <row r="1572" ht="12.75">
      <c r="C1572" s="5"/>
    </row>
    <row r="1573" ht="12.75">
      <c r="C1573" s="5"/>
    </row>
    <row r="1574" ht="12.75">
      <c r="C1574" s="5"/>
    </row>
    <row r="1575" ht="12.75">
      <c r="C1575" s="5"/>
    </row>
    <row r="1576" ht="12.75">
      <c r="C1576" s="5"/>
    </row>
    <row r="1577" ht="12.75">
      <c r="C1577" s="5"/>
    </row>
    <row r="1578" ht="12.75">
      <c r="C1578" s="5"/>
    </row>
    <row r="1579" ht="12.75">
      <c r="C1579" s="5"/>
    </row>
    <row r="1580" ht="12.75">
      <c r="C1580" s="5"/>
    </row>
    <row r="1581" ht="12.75">
      <c r="C1581" s="5"/>
    </row>
    <row r="1582" ht="12.75">
      <c r="C1582" s="5"/>
    </row>
    <row r="1583" ht="12.75">
      <c r="C1583" s="5"/>
    </row>
    <row r="1584" ht="12.75">
      <c r="C1584" s="5"/>
    </row>
    <row r="1585" ht="12.75">
      <c r="C1585" s="5"/>
    </row>
    <row r="1586" ht="12.75">
      <c r="C1586" s="5"/>
    </row>
    <row r="1587" ht="12.75">
      <c r="C1587" s="5"/>
    </row>
    <row r="1588" ht="12.75">
      <c r="C1588" s="5"/>
    </row>
    <row r="1589" ht="12.75">
      <c r="C1589" s="5"/>
    </row>
    <row r="1590" ht="12.75">
      <c r="C1590" s="5"/>
    </row>
    <row r="1591" ht="12.75">
      <c r="C1591" s="5"/>
    </row>
    <row r="1592" ht="12.75">
      <c r="C1592" s="5"/>
    </row>
    <row r="1593" ht="12.75">
      <c r="C1593" s="5"/>
    </row>
    <row r="1594" ht="12.75">
      <c r="C1594" s="5"/>
    </row>
    <row r="1595" ht="12.75">
      <c r="C1595" s="5"/>
    </row>
    <row r="1596" ht="12.75">
      <c r="C1596" s="5"/>
    </row>
    <row r="1597" ht="12.75">
      <c r="C1597" s="5"/>
    </row>
    <row r="1598" ht="12.75">
      <c r="C1598" s="5"/>
    </row>
    <row r="1599" ht="12.75">
      <c r="C1599" s="5"/>
    </row>
    <row r="1600" ht="12.75">
      <c r="C1600" s="5"/>
    </row>
    <row r="1601" ht="12.75">
      <c r="C1601" s="5"/>
    </row>
    <row r="1602" ht="12.75">
      <c r="C1602" s="5"/>
    </row>
    <row r="1603" ht="12.75">
      <c r="C1603" s="5"/>
    </row>
    <row r="1604" ht="12.75">
      <c r="C1604" s="5"/>
    </row>
    <row r="1605" ht="12.75">
      <c r="C1605" s="5"/>
    </row>
    <row r="1606" ht="12.75">
      <c r="C1606" s="5"/>
    </row>
    <row r="1607" ht="12.75">
      <c r="C1607" s="5"/>
    </row>
    <row r="1608" ht="12.75">
      <c r="C1608" s="5"/>
    </row>
    <row r="1609" ht="12.75">
      <c r="C1609" s="5"/>
    </row>
    <row r="1610" ht="12.75">
      <c r="C1610" s="5"/>
    </row>
    <row r="1611" ht="12.75">
      <c r="C1611" s="5"/>
    </row>
    <row r="1612" ht="12.75">
      <c r="C1612" s="5"/>
    </row>
    <row r="1613" ht="12.75">
      <c r="C1613" s="5"/>
    </row>
    <row r="1614" ht="12.75">
      <c r="C1614" s="5"/>
    </row>
    <row r="1615" ht="12.75">
      <c r="C1615" s="5"/>
    </row>
    <row r="1616" ht="12.75">
      <c r="C1616" s="5"/>
    </row>
    <row r="1617" ht="12.75">
      <c r="C1617" s="5"/>
    </row>
    <row r="1618" ht="12.75">
      <c r="C1618" s="5"/>
    </row>
    <row r="1619" ht="12.75">
      <c r="C1619" s="5"/>
    </row>
    <row r="1620" ht="12.75">
      <c r="C1620" s="5"/>
    </row>
    <row r="1621" ht="12.75">
      <c r="C1621" s="5"/>
    </row>
    <row r="1622" ht="12.75">
      <c r="C1622" s="5"/>
    </row>
    <row r="1623" ht="12.75">
      <c r="C1623" s="5"/>
    </row>
    <row r="1624" ht="12.75">
      <c r="C1624" s="5"/>
    </row>
    <row r="1625" ht="12.75">
      <c r="C1625" s="5"/>
    </row>
    <row r="1626" ht="12.75">
      <c r="C1626" s="5"/>
    </row>
    <row r="1627" ht="12.75">
      <c r="C1627" s="5"/>
    </row>
    <row r="1628" ht="12.75">
      <c r="C1628" s="5"/>
    </row>
    <row r="1629" ht="12.75">
      <c r="C1629" s="5"/>
    </row>
    <row r="1630" ht="12.75">
      <c r="C1630" s="5"/>
    </row>
    <row r="1631" ht="12.75">
      <c r="C1631" s="5"/>
    </row>
    <row r="1632" ht="12.75">
      <c r="C1632" s="5"/>
    </row>
    <row r="1633" ht="12.75">
      <c r="C1633" s="5"/>
    </row>
    <row r="1634" ht="12.75">
      <c r="C1634" s="5"/>
    </row>
    <row r="1635" ht="12.75">
      <c r="C1635" s="5"/>
    </row>
    <row r="1636" ht="12.75">
      <c r="C1636" s="5"/>
    </row>
    <row r="1637" ht="12.75">
      <c r="C1637" s="5"/>
    </row>
    <row r="1638" ht="12.75">
      <c r="C1638" s="5"/>
    </row>
    <row r="1639" ht="12.75">
      <c r="C1639" s="5"/>
    </row>
    <row r="1640" ht="12.75">
      <c r="C1640" s="5"/>
    </row>
    <row r="1641" ht="12.75">
      <c r="C1641" s="5"/>
    </row>
    <row r="1642" ht="12.75">
      <c r="C1642" s="5"/>
    </row>
    <row r="1643" ht="12.75">
      <c r="C1643" s="5"/>
    </row>
    <row r="1644" ht="12.75">
      <c r="C1644" s="5"/>
    </row>
    <row r="1645" ht="12.75">
      <c r="C1645" s="5"/>
    </row>
    <row r="1646" ht="12.75">
      <c r="C1646" s="5"/>
    </row>
    <row r="1647" ht="12.75">
      <c r="C1647" s="5"/>
    </row>
    <row r="1648" ht="12.75">
      <c r="C1648" s="5"/>
    </row>
    <row r="1649" ht="12.75">
      <c r="C1649" s="5"/>
    </row>
    <row r="1650" ht="12.75">
      <c r="C1650" s="5"/>
    </row>
    <row r="1651" ht="12.75">
      <c r="C1651" s="5"/>
    </row>
    <row r="1652" ht="12.75">
      <c r="C1652" s="5"/>
    </row>
    <row r="1653" ht="12.75">
      <c r="C1653" s="5"/>
    </row>
    <row r="1654" ht="12.75">
      <c r="C1654" s="5"/>
    </row>
    <row r="1655" ht="12.75">
      <c r="C1655" s="5"/>
    </row>
    <row r="1656" ht="12.75">
      <c r="C1656" s="5"/>
    </row>
    <row r="1657" ht="12.75">
      <c r="C1657" s="5"/>
    </row>
    <row r="1658" ht="12.75">
      <c r="C1658" s="5"/>
    </row>
    <row r="1659" ht="12.75">
      <c r="C1659" s="5"/>
    </row>
    <row r="1660" ht="12.75">
      <c r="C1660" s="5"/>
    </row>
    <row r="1661" ht="12.75">
      <c r="C1661" s="5"/>
    </row>
    <row r="1662" ht="12.75">
      <c r="C1662" s="5"/>
    </row>
    <row r="1663" ht="12.75">
      <c r="C1663" s="5"/>
    </row>
    <row r="1664" ht="12.75">
      <c r="C1664" s="5"/>
    </row>
    <row r="1665" ht="12.75">
      <c r="C1665" s="5"/>
    </row>
    <row r="1666" ht="12.75">
      <c r="C1666" s="5"/>
    </row>
    <row r="1667" ht="12.75">
      <c r="C1667" s="5"/>
    </row>
    <row r="1668" ht="12.75">
      <c r="C1668" s="5"/>
    </row>
    <row r="1669" ht="12.75">
      <c r="C1669" s="5"/>
    </row>
    <row r="1670" ht="12.75">
      <c r="C1670" s="5"/>
    </row>
    <row r="1671" ht="12.75">
      <c r="C1671" s="5"/>
    </row>
    <row r="1672" ht="12.75">
      <c r="C1672" s="5"/>
    </row>
    <row r="1673" ht="12.75">
      <c r="C1673" s="5"/>
    </row>
    <row r="1674" ht="12.75">
      <c r="C1674" s="5"/>
    </row>
    <row r="1675" ht="12.75">
      <c r="C1675" s="5"/>
    </row>
    <row r="1676" ht="12.75">
      <c r="C1676" s="5"/>
    </row>
    <row r="1677" ht="12.75">
      <c r="C1677" s="5"/>
    </row>
    <row r="1678" ht="12.75">
      <c r="C1678" s="5"/>
    </row>
    <row r="1679" ht="12.75">
      <c r="C1679" s="5"/>
    </row>
    <row r="1680" ht="12.75">
      <c r="C1680" s="5"/>
    </row>
    <row r="1681" ht="12.75">
      <c r="C1681" s="5"/>
    </row>
    <row r="1682" ht="12.75">
      <c r="C1682" s="5"/>
    </row>
    <row r="1683" ht="12.75">
      <c r="C1683" s="5"/>
    </row>
    <row r="1684" ht="12.75">
      <c r="C1684" s="5"/>
    </row>
    <row r="1685" ht="12.75">
      <c r="C1685" s="5"/>
    </row>
    <row r="1686" ht="12.75">
      <c r="C1686" s="5"/>
    </row>
    <row r="1687" ht="12.75">
      <c r="C1687" s="5"/>
    </row>
    <row r="1688" ht="12.75">
      <c r="C1688" s="5"/>
    </row>
    <row r="1689" ht="12.75">
      <c r="C1689" s="5"/>
    </row>
    <row r="1690" ht="12.75">
      <c r="C1690" s="5"/>
    </row>
    <row r="1691" ht="12.75">
      <c r="C1691" s="5"/>
    </row>
    <row r="1692" ht="12.75">
      <c r="C1692" s="5"/>
    </row>
    <row r="1693" ht="12.75">
      <c r="C1693" s="5"/>
    </row>
    <row r="1694" ht="12.75">
      <c r="C1694" s="5"/>
    </row>
    <row r="1695" ht="12.75">
      <c r="C1695" s="5"/>
    </row>
    <row r="1696" ht="12.75">
      <c r="C1696" s="5"/>
    </row>
    <row r="1697" ht="12.75">
      <c r="C1697" s="5"/>
    </row>
    <row r="1698" ht="12.75">
      <c r="C1698" s="5"/>
    </row>
    <row r="1699" ht="12.75">
      <c r="C1699" s="5"/>
    </row>
    <row r="1700" ht="12.75">
      <c r="C1700" s="5"/>
    </row>
    <row r="1701" ht="12.75">
      <c r="C1701" s="5"/>
    </row>
    <row r="1702" ht="12.75">
      <c r="C1702" s="5"/>
    </row>
    <row r="1703" ht="12.75">
      <c r="C1703" s="5"/>
    </row>
    <row r="1704" ht="12.75">
      <c r="C1704" s="5"/>
    </row>
    <row r="1705" ht="12.75">
      <c r="C1705" s="5"/>
    </row>
    <row r="1706" ht="12.75">
      <c r="C1706" s="5"/>
    </row>
    <row r="1707" ht="12.75">
      <c r="C1707" s="5"/>
    </row>
    <row r="1708" ht="12.75">
      <c r="C1708" s="5"/>
    </row>
    <row r="1709" ht="12.75">
      <c r="C1709" s="5"/>
    </row>
    <row r="1710" ht="12.75">
      <c r="C1710" s="5"/>
    </row>
    <row r="1711" ht="12.75">
      <c r="C1711" s="5"/>
    </row>
    <row r="1712" ht="12.75">
      <c r="C1712" s="5"/>
    </row>
    <row r="1713" ht="12.75">
      <c r="C1713" s="5"/>
    </row>
    <row r="1714" ht="12.75">
      <c r="C1714" s="5"/>
    </row>
    <row r="1715" ht="12.75">
      <c r="C1715" s="5"/>
    </row>
    <row r="1716" ht="12.75">
      <c r="C1716" s="5"/>
    </row>
    <row r="1717" ht="12.75">
      <c r="C1717" s="5"/>
    </row>
    <row r="1718" ht="12.75">
      <c r="C1718" s="5"/>
    </row>
    <row r="1719" ht="12.75">
      <c r="C1719" s="5"/>
    </row>
    <row r="1720" ht="12.75">
      <c r="C1720" s="5"/>
    </row>
    <row r="1721" ht="12.75">
      <c r="C1721" s="5"/>
    </row>
    <row r="1722" ht="12.75">
      <c r="C1722" s="5"/>
    </row>
    <row r="1723" ht="12.75">
      <c r="C1723" s="5"/>
    </row>
    <row r="1724" ht="12.75">
      <c r="C1724" s="5"/>
    </row>
    <row r="1725" ht="12.75">
      <c r="C1725" s="5"/>
    </row>
    <row r="1726" ht="12.75">
      <c r="C1726" s="5"/>
    </row>
    <row r="1727" ht="12.75">
      <c r="C1727" s="5"/>
    </row>
    <row r="1728" ht="12.75">
      <c r="C1728" s="5"/>
    </row>
    <row r="1729" ht="12.75">
      <c r="C1729" s="5"/>
    </row>
    <row r="1730" ht="12.75">
      <c r="C1730" s="5"/>
    </row>
    <row r="1731" ht="12.75">
      <c r="C1731" s="5"/>
    </row>
    <row r="1732" ht="12.75">
      <c r="C1732" s="5"/>
    </row>
    <row r="1733" ht="12.75">
      <c r="C1733" s="5"/>
    </row>
    <row r="1734" ht="12.75">
      <c r="C1734" s="5"/>
    </row>
    <row r="1735" ht="12.75">
      <c r="C1735" s="5"/>
    </row>
    <row r="1736" ht="12.75">
      <c r="C1736" s="5"/>
    </row>
    <row r="1737" ht="12.75">
      <c r="C1737" s="5"/>
    </row>
    <row r="1738" ht="12.75">
      <c r="C1738" s="5"/>
    </row>
    <row r="1739" ht="12.75">
      <c r="C1739" s="5"/>
    </row>
    <row r="1740" ht="12.75">
      <c r="C1740" s="5"/>
    </row>
    <row r="1741" ht="12.75">
      <c r="C1741" s="5"/>
    </row>
    <row r="1742" ht="12.75">
      <c r="C1742" s="5"/>
    </row>
    <row r="1743" ht="12.75">
      <c r="C1743" s="5"/>
    </row>
    <row r="1744" ht="12.75">
      <c r="C1744" s="5"/>
    </row>
    <row r="1745" ht="12.75">
      <c r="C1745" s="5"/>
    </row>
    <row r="1746" ht="12.75">
      <c r="C1746" s="5"/>
    </row>
    <row r="1747" ht="12.75">
      <c r="C1747" s="5"/>
    </row>
    <row r="1748" ht="12.75">
      <c r="C1748" s="5"/>
    </row>
    <row r="1749" ht="12.75">
      <c r="C1749" s="5"/>
    </row>
    <row r="1750" ht="12.75">
      <c r="C1750" s="5"/>
    </row>
    <row r="1751" ht="12.75">
      <c r="C1751" s="5"/>
    </row>
    <row r="1752" ht="12.75">
      <c r="C1752" s="5"/>
    </row>
    <row r="1753" ht="12.75">
      <c r="C1753" s="5"/>
    </row>
    <row r="1754" ht="12.75">
      <c r="C1754" s="5"/>
    </row>
    <row r="1755" ht="12.75">
      <c r="C1755" s="5"/>
    </row>
    <row r="1756" ht="12.75">
      <c r="C1756" s="5"/>
    </row>
    <row r="1757" ht="12.75">
      <c r="C1757" s="5"/>
    </row>
    <row r="1758" ht="12.75">
      <c r="C1758" s="5"/>
    </row>
    <row r="1759" ht="12.75">
      <c r="C1759" s="5"/>
    </row>
    <row r="1760" ht="12.75">
      <c r="C1760" s="5"/>
    </row>
    <row r="1761" ht="12.75">
      <c r="C1761" s="5"/>
    </row>
    <row r="1762" ht="12.75">
      <c r="C1762" s="5"/>
    </row>
    <row r="1763" ht="12.75">
      <c r="C1763" s="5"/>
    </row>
    <row r="1764" ht="12.75">
      <c r="C1764" s="5"/>
    </row>
    <row r="1765" ht="12.75">
      <c r="C1765" s="5"/>
    </row>
    <row r="1766" ht="12.75">
      <c r="C1766" s="5"/>
    </row>
    <row r="1767" ht="12.75">
      <c r="C1767" s="5"/>
    </row>
    <row r="1768" ht="12.75">
      <c r="C1768" s="5"/>
    </row>
    <row r="1769" ht="12.75">
      <c r="C1769" s="5"/>
    </row>
    <row r="1770" ht="12.75">
      <c r="C1770" s="5"/>
    </row>
    <row r="1771" ht="12.75">
      <c r="C1771" s="5"/>
    </row>
    <row r="1772" ht="12.75">
      <c r="C1772" s="5"/>
    </row>
    <row r="1773" ht="12.75">
      <c r="C1773" s="5"/>
    </row>
    <row r="1774" ht="12.75">
      <c r="C1774" s="5"/>
    </row>
    <row r="1775" ht="12.75">
      <c r="C1775" s="5"/>
    </row>
    <row r="1776" ht="12.75">
      <c r="C1776" s="5"/>
    </row>
    <row r="1777" ht="12.75">
      <c r="C1777" s="5"/>
    </row>
    <row r="1778" ht="12.75">
      <c r="C1778" s="5"/>
    </row>
    <row r="1779" ht="12.75">
      <c r="C1779" s="5"/>
    </row>
    <row r="1780" ht="12.75">
      <c r="C1780" s="5"/>
    </row>
    <row r="1781" ht="12.75">
      <c r="C1781" s="5"/>
    </row>
    <row r="1782" ht="12.75">
      <c r="C1782" s="5"/>
    </row>
    <row r="1783" ht="12.75">
      <c r="C1783" s="5"/>
    </row>
    <row r="1784" ht="12.75">
      <c r="C1784" s="5"/>
    </row>
    <row r="1785" ht="12.75">
      <c r="C1785" s="5"/>
    </row>
    <row r="1786" ht="12.75">
      <c r="C1786" s="5"/>
    </row>
    <row r="1787" ht="12.75">
      <c r="C1787" s="5"/>
    </row>
    <row r="1788" ht="12.75">
      <c r="C1788" s="5"/>
    </row>
    <row r="1789" ht="12.75">
      <c r="C1789" s="5"/>
    </row>
    <row r="1790" ht="12.75">
      <c r="C1790" s="5"/>
    </row>
    <row r="1791" ht="12.75">
      <c r="C1791" s="5"/>
    </row>
    <row r="1792" ht="12.75">
      <c r="C1792" s="5"/>
    </row>
    <row r="1793" ht="12.75">
      <c r="C1793" s="5"/>
    </row>
    <row r="1794" ht="12.75">
      <c r="C1794" s="5"/>
    </row>
    <row r="1795" ht="12.75">
      <c r="C1795" s="5"/>
    </row>
    <row r="1796" ht="12.75">
      <c r="C1796" s="5"/>
    </row>
    <row r="1797" ht="12.75">
      <c r="C1797" s="5"/>
    </row>
    <row r="1798" ht="12.75">
      <c r="C1798" s="5"/>
    </row>
    <row r="1799" ht="12.75">
      <c r="C1799" s="5"/>
    </row>
    <row r="1800" ht="12.75">
      <c r="C1800" s="5"/>
    </row>
    <row r="1801" ht="12.75">
      <c r="C1801" s="5"/>
    </row>
    <row r="1802" ht="12.75">
      <c r="C1802" s="5"/>
    </row>
    <row r="1803" ht="12.75">
      <c r="C1803" s="5"/>
    </row>
    <row r="1804" ht="12.75">
      <c r="C1804" s="5"/>
    </row>
    <row r="1805" ht="12.75">
      <c r="C1805" s="5"/>
    </row>
    <row r="1806" ht="12.75">
      <c r="C1806" s="5"/>
    </row>
    <row r="1807" ht="12.75">
      <c r="C1807" s="5"/>
    </row>
    <row r="1808" ht="12.75">
      <c r="C1808" s="5"/>
    </row>
    <row r="1809" ht="12.75">
      <c r="C1809" s="5"/>
    </row>
    <row r="1810" ht="12.75">
      <c r="C1810" s="5"/>
    </row>
    <row r="1811" ht="12.75">
      <c r="C1811" s="5"/>
    </row>
    <row r="1812" ht="12.75">
      <c r="C1812" s="5"/>
    </row>
    <row r="1813" ht="12.75">
      <c r="C1813" s="5"/>
    </row>
    <row r="1814" ht="12.75">
      <c r="C1814" s="5"/>
    </row>
    <row r="1815" ht="12.75">
      <c r="C1815" s="5"/>
    </row>
    <row r="1816" ht="12.75">
      <c r="C1816" s="5"/>
    </row>
    <row r="1817" ht="12.75">
      <c r="C1817" s="5"/>
    </row>
    <row r="1818" ht="12.75">
      <c r="C1818" s="5"/>
    </row>
    <row r="1819" ht="12.75">
      <c r="C1819" s="5"/>
    </row>
    <row r="1820" ht="12.75">
      <c r="C1820" s="5"/>
    </row>
    <row r="1821" ht="12.75">
      <c r="C1821" s="5"/>
    </row>
    <row r="1822" ht="12.75">
      <c r="C1822" s="5"/>
    </row>
    <row r="1823" ht="12.75">
      <c r="C1823" s="5"/>
    </row>
    <row r="1824" ht="12.75">
      <c r="C1824" s="5"/>
    </row>
    <row r="1825" ht="12.75">
      <c r="C1825" s="5"/>
    </row>
    <row r="1826" ht="12.75">
      <c r="C1826" s="5"/>
    </row>
    <row r="1827" ht="12.75">
      <c r="C1827" s="5"/>
    </row>
    <row r="1828" ht="12.75">
      <c r="C1828" s="5"/>
    </row>
    <row r="1829" ht="12.75">
      <c r="C1829" s="5"/>
    </row>
    <row r="1830" ht="12.75">
      <c r="C1830" s="5"/>
    </row>
    <row r="1831" ht="12.75">
      <c r="C1831" s="5"/>
    </row>
    <row r="1832" ht="12.75">
      <c r="C1832" s="5"/>
    </row>
    <row r="1833" ht="12.75">
      <c r="C1833" s="5"/>
    </row>
    <row r="1834" ht="12.75">
      <c r="C1834" s="5"/>
    </row>
    <row r="1835" ht="12.75">
      <c r="C1835" s="5"/>
    </row>
    <row r="1836" ht="12.75">
      <c r="C1836" s="5"/>
    </row>
    <row r="1837" ht="12.75">
      <c r="C1837" s="5"/>
    </row>
    <row r="1838" ht="12.75">
      <c r="C1838" s="5"/>
    </row>
    <row r="1839" ht="12.75">
      <c r="C1839" s="5"/>
    </row>
    <row r="1840" ht="12.75">
      <c r="C1840" s="5"/>
    </row>
    <row r="1841" ht="12.75">
      <c r="C1841" s="5"/>
    </row>
    <row r="1842" ht="12.75">
      <c r="C1842" s="5"/>
    </row>
    <row r="1843" ht="12.75">
      <c r="C1843" s="5"/>
    </row>
    <row r="1844" ht="12.75">
      <c r="C1844" s="5"/>
    </row>
    <row r="1845" ht="12.75">
      <c r="C1845" s="5"/>
    </row>
    <row r="1846" ht="12.75">
      <c r="C1846" s="5"/>
    </row>
    <row r="1847" ht="12.75">
      <c r="C1847" s="5"/>
    </row>
    <row r="1848" ht="12.75">
      <c r="C1848" s="5"/>
    </row>
    <row r="1849" ht="12.75">
      <c r="C1849" s="5"/>
    </row>
    <row r="1850" ht="12.75">
      <c r="C1850" s="5"/>
    </row>
    <row r="1851" ht="12.75">
      <c r="C1851" s="5"/>
    </row>
    <row r="1852" ht="12.75">
      <c r="C1852" s="5"/>
    </row>
    <row r="1853" ht="12.75">
      <c r="C1853" s="5"/>
    </row>
    <row r="1854" ht="12.75">
      <c r="C1854" s="5"/>
    </row>
    <row r="1855" ht="12.75">
      <c r="C1855" s="5"/>
    </row>
    <row r="1856" ht="12.75">
      <c r="C1856" s="5"/>
    </row>
    <row r="1857" ht="12.75">
      <c r="C1857" s="5"/>
    </row>
    <row r="1858" ht="12.75">
      <c r="C1858" s="5"/>
    </row>
    <row r="1859" ht="12.75">
      <c r="C1859" s="5"/>
    </row>
    <row r="1860" ht="12.75">
      <c r="C1860" s="5"/>
    </row>
    <row r="1861" ht="12.75">
      <c r="C1861" s="5"/>
    </row>
    <row r="1862" ht="12.75">
      <c r="C1862" s="5"/>
    </row>
    <row r="1863" ht="12.75">
      <c r="C1863" s="5"/>
    </row>
    <row r="1864" ht="12.75">
      <c r="C1864" s="5"/>
    </row>
    <row r="1865" ht="12.75">
      <c r="C1865" s="5"/>
    </row>
    <row r="1866" ht="12.75">
      <c r="C1866" s="5"/>
    </row>
    <row r="1867" ht="12.75">
      <c r="C1867" s="5"/>
    </row>
    <row r="1868" ht="12.75">
      <c r="C1868" s="5"/>
    </row>
    <row r="1869" ht="12.75">
      <c r="C1869" s="5"/>
    </row>
    <row r="1870" ht="12.75">
      <c r="C1870" s="5"/>
    </row>
    <row r="1871" ht="12.75">
      <c r="C1871" s="5"/>
    </row>
    <row r="1872" ht="12.75">
      <c r="C1872" s="5"/>
    </row>
    <row r="1873" ht="12.75">
      <c r="C1873" s="5"/>
    </row>
    <row r="1874" ht="12.75">
      <c r="C1874" s="5"/>
    </row>
    <row r="1875" ht="12.75">
      <c r="C1875" s="5"/>
    </row>
    <row r="1876" ht="12.75">
      <c r="C1876" s="5"/>
    </row>
    <row r="1877" ht="12.75">
      <c r="C1877" s="5"/>
    </row>
    <row r="1878" ht="12.75">
      <c r="C1878" s="5"/>
    </row>
    <row r="1879" ht="12.75">
      <c r="C1879" s="5"/>
    </row>
    <row r="1880" ht="12.75">
      <c r="C1880" s="5"/>
    </row>
    <row r="1881" ht="12.75">
      <c r="C1881" s="5"/>
    </row>
    <row r="1882" ht="12.75">
      <c r="C1882" s="5"/>
    </row>
    <row r="1883" ht="12.75">
      <c r="C1883" s="5"/>
    </row>
    <row r="1884" ht="12.75">
      <c r="C1884" s="5"/>
    </row>
    <row r="1885" ht="12.75">
      <c r="C1885" s="5"/>
    </row>
    <row r="1886" ht="12.75">
      <c r="C1886" s="5"/>
    </row>
    <row r="1887" ht="12.75">
      <c r="C1887" s="5"/>
    </row>
    <row r="1888" ht="12.75">
      <c r="C1888" s="5"/>
    </row>
    <row r="1889" ht="12.75">
      <c r="C1889" s="5"/>
    </row>
    <row r="1890" ht="12.75">
      <c r="C1890" s="5"/>
    </row>
    <row r="1891" ht="12.75">
      <c r="C1891" s="5"/>
    </row>
    <row r="1892" ht="12.75">
      <c r="C1892" s="5"/>
    </row>
    <row r="1893" ht="12.75">
      <c r="C1893" s="5"/>
    </row>
    <row r="1894" ht="12.75">
      <c r="C1894" s="5"/>
    </row>
    <row r="1895" ht="12.75">
      <c r="C1895" s="5"/>
    </row>
    <row r="1896" ht="12.75">
      <c r="C1896" s="5"/>
    </row>
    <row r="1897" ht="12.75">
      <c r="C1897" s="5"/>
    </row>
    <row r="1898" ht="12.75">
      <c r="C1898" s="5"/>
    </row>
    <row r="1899" ht="12.75">
      <c r="C1899" s="5"/>
    </row>
    <row r="1900" ht="12.75">
      <c r="C1900" s="5"/>
    </row>
    <row r="1901" ht="12.75">
      <c r="C1901" s="5"/>
    </row>
    <row r="1902" ht="12.75">
      <c r="C1902" s="5"/>
    </row>
    <row r="1903" ht="12.75">
      <c r="C1903" s="5"/>
    </row>
    <row r="1904" ht="12.75">
      <c r="C1904" s="5"/>
    </row>
    <row r="1905" ht="12.75">
      <c r="C1905" s="5"/>
    </row>
    <row r="1906" ht="12.75">
      <c r="C1906" s="5"/>
    </row>
    <row r="1907" ht="12.75">
      <c r="C1907" s="5"/>
    </row>
    <row r="1908" ht="12.75">
      <c r="C1908" s="5"/>
    </row>
    <row r="1909" ht="12.75">
      <c r="C1909" s="5"/>
    </row>
    <row r="1910" ht="12.75">
      <c r="C1910" s="5"/>
    </row>
    <row r="1911" ht="12.75">
      <c r="C1911" s="5"/>
    </row>
    <row r="1912" ht="12.75">
      <c r="C1912" s="5"/>
    </row>
    <row r="1913" ht="12.75">
      <c r="C1913" s="5"/>
    </row>
    <row r="1914" ht="12.75">
      <c r="C1914" s="5"/>
    </row>
    <row r="1915" ht="12.75">
      <c r="C1915" s="5"/>
    </row>
    <row r="1916" ht="12.75">
      <c r="C1916" s="5"/>
    </row>
    <row r="1917" ht="12.75">
      <c r="C1917" s="5"/>
    </row>
    <row r="1918" ht="12.75">
      <c r="C1918" s="5"/>
    </row>
    <row r="1919" ht="12.75">
      <c r="C1919" s="5"/>
    </row>
    <row r="1920" ht="12.75">
      <c r="C1920" s="5"/>
    </row>
    <row r="1921" ht="12.75">
      <c r="C1921" s="5"/>
    </row>
    <row r="1922" ht="12.75">
      <c r="C1922" s="5"/>
    </row>
    <row r="1923" ht="12.75">
      <c r="C1923" s="5"/>
    </row>
    <row r="1924" ht="12.75">
      <c r="C1924" s="5"/>
    </row>
    <row r="1925" ht="12.75">
      <c r="C1925" s="5"/>
    </row>
    <row r="1926" ht="12.75">
      <c r="C1926" s="5"/>
    </row>
    <row r="1927" ht="12.75">
      <c r="C1927" s="5"/>
    </row>
    <row r="1928" ht="12.75">
      <c r="C1928" s="5"/>
    </row>
    <row r="1929" ht="12.75">
      <c r="C1929" s="5"/>
    </row>
    <row r="1930" ht="12.75">
      <c r="C1930" s="5"/>
    </row>
    <row r="1931" ht="12.75">
      <c r="C1931" s="5"/>
    </row>
    <row r="1932" ht="12.75">
      <c r="C1932" s="5"/>
    </row>
    <row r="1933" ht="12.75">
      <c r="C1933" s="5"/>
    </row>
    <row r="1934" ht="12.75">
      <c r="C1934" s="5"/>
    </row>
    <row r="1935" ht="12.75">
      <c r="C1935" s="5"/>
    </row>
    <row r="1936" ht="12.75">
      <c r="C1936" s="5"/>
    </row>
    <row r="1937" ht="12.75">
      <c r="C1937" s="5"/>
    </row>
    <row r="1938" ht="12.75">
      <c r="C1938" s="5"/>
    </row>
    <row r="1939" ht="12.75">
      <c r="C1939" s="5"/>
    </row>
    <row r="1940" ht="12.75">
      <c r="C1940" s="5"/>
    </row>
    <row r="1941" ht="12.75">
      <c r="C1941" s="5"/>
    </row>
    <row r="1942" ht="12.75">
      <c r="C1942" s="5"/>
    </row>
    <row r="1943" ht="12.75">
      <c r="C1943" s="5"/>
    </row>
    <row r="1944" ht="12.75">
      <c r="C1944" s="5"/>
    </row>
    <row r="1945" ht="12.75">
      <c r="C1945" s="5"/>
    </row>
    <row r="1946" ht="12.75">
      <c r="C1946" s="5"/>
    </row>
    <row r="1947" ht="12.75">
      <c r="C1947" s="5"/>
    </row>
    <row r="1948" ht="12.75">
      <c r="C1948" s="5"/>
    </row>
    <row r="1949" ht="12.75">
      <c r="C1949" s="5"/>
    </row>
    <row r="1950" ht="12.75">
      <c r="C1950" s="5"/>
    </row>
    <row r="1951" ht="12.75">
      <c r="C1951" s="5"/>
    </row>
    <row r="1952" ht="12.75">
      <c r="C1952" s="5"/>
    </row>
    <row r="1953" ht="12.75">
      <c r="C1953" s="5"/>
    </row>
    <row r="1954" ht="12.75">
      <c r="C1954" s="5"/>
    </row>
    <row r="1955" ht="12.75">
      <c r="C1955" s="5"/>
    </row>
    <row r="1956" ht="12.75">
      <c r="C1956" s="5"/>
    </row>
    <row r="1957" ht="12.75">
      <c r="C1957" s="5"/>
    </row>
    <row r="1958" ht="12.75">
      <c r="C1958" s="5"/>
    </row>
    <row r="1959" ht="12.75">
      <c r="C1959" s="5"/>
    </row>
    <row r="1960" ht="12.75">
      <c r="C1960" s="5"/>
    </row>
    <row r="1961" ht="12.75">
      <c r="C1961" s="5"/>
    </row>
    <row r="1962" ht="12.75">
      <c r="C1962" s="5"/>
    </row>
    <row r="1963" ht="12.75">
      <c r="C1963" s="5"/>
    </row>
    <row r="1964" ht="12.75">
      <c r="C1964" s="5"/>
    </row>
    <row r="1965" ht="12.75">
      <c r="C1965" s="5"/>
    </row>
    <row r="1966" ht="12.75">
      <c r="C1966" s="5"/>
    </row>
    <row r="1967" ht="12.75">
      <c r="C1967" s="5"/>
    </row>
    <row r="1968" ht="12.75">
      <c r="C1968" s="5"/>
    </row>
    <row r="1969" ht="12.75">
      <c r="C1969" s="5"/>
    </row>
    <row r="1970" ht="12.75">
      <c r="C1970" s="5"/>
    </row>
    <row r="1971" ht="12.75">
      <c r="C1971" s="5"/>
    </row>
    <row r="1972" ht="12.75">
      <c r="C1972" s="5"/>
    </row>
    <row r="1973" ht="12.75">
      <c r="C1973" s="5"/>
    </row>
    <row r="1974" ht="12.75">
      <c r="C1974" s="5"/>
    </row>
    <row r="1975" ht="12.75">
      <c r="C1975" s="5"/>
    </row>
    <row r="1976" ht="12.75">
      <c r="C1976" s="5"/>
    </row>
    <row r="1977" ht="12.75">
      <c r="C1977" s="5"/>
    </row>
    <row r="1978" ht="12.75">
      <c r="C1978" s="5"/>
    </row>
    <row r="1979" ht="12.75">
      <c r="C1979" s="5"/>
    </row>
    <row r="1980" ht="12.75">
      <c r="C1980" s="5"/>
    </row>
    <row r="1981" ht="12.75">
      <c r="C1981" s="5"/>
    </row>
    <row r="1982" ht="12.75">
      <c r="C1982" s="5"/>
    </row>
    <row r="1983" ht="12.75">
      <c r="C1983" s="5"/>
    </row>
    <row r="1984" ht="12.75">
      <c r="C1984" s="5"/>
    </row>
    <row r="1985" ht="12.75">
      <c r="C1985" s="5"/>
    </row>
    <row r="1986" ht="12.75">
      <c r="C1986" s="5"/>
    </row>
    <row r="1987" ht="12.75">
      <c r="C1987" s="5"/>
    </row>
    <row r="1988" ht="12.75">
      <c r="C1988" s="5"/>
    </row>
    <row r="1989" ht="12.75">
      <c r="C1989" s="5"/>
    </row>
    <row r="1990" ht="12.75">
      <c r="C1990" s="5"/>
    </row>
    <row r="1991" ht="12.75">
      <c r="C1991" s="5"/>
    </row>
    <row r="1992" ht="12.75">
      <c r="C1992" s="5"/>
    </row>
    <row r="1993" ht="12.75">
      <c r="C1993" s="5"/>
    </row>
    <row r="1994" ht="12.75">
      <c r="C1994" s="5"/>
    </row>
    <row r="1995" ht="12.75">
      <c r="C1995" s="5"/>
    </row>
    <row r="1996" ht="12.75">
      <c r="C1996" s="5"/>
    </row>
    <row r="1997" ht="12.75">
      <c r="C1997" s="5"/>
    </row>
    <row r="1998" ht="12.75">
      <c r="C1998" s="5"/>
    </row>
    <row r="1999" ht="12.75">
      <c r="C1999" s="5"/>
    </row>
    <row r="2000" ht="12.75">
      <c r="C2000" s="5"/>
    </row>
    <row r="2001" ht="12.75">
      <c r="C2001" s="5"/>
    </row>
    <row r="2002" ht="12.75">
      <c r="C2002" s="5"/>
    </row>
    <row r="2003" ht="12.75">
      <c r="C2003" s="5"/>
    </row>
    <row r="2004" ht="12.75">
      <c r="C2004" s="5"/>
    </row>
    <row r="2005" ht="12.75">
      <c r="C2005" s="5"/>
    </row>
    <row r="2006" ht="12.75">
      <c r="C2006" s="5"/>
    </row>
    <row r="2007" ht="12.75">
      <c r="C2007" s="5"/>
    </row>
    <row r="2008" ht="12.75">
      <c r="C2008" s="5"/>
    </row>
    <row r="2009" ht="12.75">
      <c r="C2009" s="5"/>
    </row>
    <row r="2010" ht="12.75">
      <c r="C2010" s="5"/>
    </row>
    <row r="2011" ht="12.75">
      <c r="C2011" s="5"/>
    </row>
    <row r="2012" ht="12.75">
      <c r="C2012" s="5"/>
    </row>
    <row r="2013" ht="12.75">
      <c r="C2013" s="5"/>
    </row>
    <row r="2014" ht="12.75">
      <c r="C2014" s="5"/>
    </row>
    <row r="2015" ht="12.75">
      <c r="C2015" s="5"/>
    </row>
    <row r="2016" ht="12.75">
      <c r="C2016" s="5"/>
    </row>
    <row r="2017" ht="12.75">
      <c r="C2017" s="5"/>
    </row>
    <row r="2018" ht="12.75">
      <c r="C2018" s="5"/>
    </row>
    <row r="2019" ht="12.75">
      <c r="C2019" s="5"/>
    </row>
    <row r="2020" ht="12.75">
      <c r="C2020" s="5"/>
    </row>
    <row r="2021" ht="12.75">
      <c r="C2021" s="5"/>
    </row>
    <row r="2022" ht="12.75">
      <c r="C2022" s="5"/>
    </row>
    <row r="2023" ht="12.75">
      <c r="C2023" s="5"/>
    </row>
    <row r="2024" ht="12.75">
      <c r="C2024" s="5"/>
    </row>
    <row r="2025" ht="12.75">
      <c r="C2025" s="5"/>
    </row>
    <row r="2026" ht="12.75">
      <c r="C2026" s="5"/>
    </row>
    <row r="2027" ht="12.75">
      <c r="C2027" s="5"/>
    </row>
    <row r="2028" ht="12.75">
      <c r="C2028" s="5"/>
    </row>
    <row r="2029" ht="12.75">
      <c r="C2029" s="5"/>
    </row>
    <row r="2030" ht="12.75">
      <c r="C2030" s="5"/>
    </row>
    <row r="2031" ht="12.75">
      <c r="C2031" s="5"/>
    </row>
    <row r="2032" ht="12.75">
      <c r="C2032" s="5"/>
    </row>
    <row r="2033" ht="12.75">
      <c r="C2033" s="5"/>
    </row>
    <row r="2034" ht="12.75">
      <c r="C2034" s="5"/>
    </row>
    <row r="2035" ht="12.75">
      <c r="C2035" s="5"/>
    </row>
    <row r="2036" ht="12.75">
      <c r="C2036" s="5"/>
    </row>
    <row r="2037" ht="12.75">
      <c r="C2037" s="5"/>
    </row>
    <row r="2038" ht="12.75">
      <c r="C2038" s="5"/>
    </row>
    <row r="2039" ht="12.75">
      <c r="C2039" s="5"/>
    </row>
    <row r="2040" ht="12.75">
      <c r="C2040" s="5"/>
    </row>
    <row r="2041" ht="12.75">
      <c r="C2041" s="5"/>
    </row>
    <row r="2042" ht="12.75">
      <c r="C2042" s="5"/>
    </row>
    <row r="2043" ht="12.75">
      <c r="C2043" s="5"/>
    </row>
    <row r="2044" ht="12.75">
      <c r="C2044" s="5"/>
    </row>
    <row r="2045" ht="12.75">
      <c r="C2045" s="5"/>
    </row>
    <row r="2046" ht="12.75">
      <c r="C2046" s="5"/>
    </row>
    <row r="2047" ht="12.75">
      <c r="C2047" s="5"/>
    </row>
    <row r="2048" ht="12.75">
      <c r="C2048" s="5"/>
    </row>
    <row r="2049" ht="12.75">
      <c r="C2049" s="5"/>
    </row>
    <row r="2050" ht="12.75">
      <c r="C2050" s="5"/>
    </row>
    <row r="2051" ht="12.75">
      <c r="C2051" s="5"/>
    </row>
    <row r="2052" ht="12.75">
      <c r="C2052" s="5"/>
    </row>
    <row r="2053" ht="12.75">
      <c r="C2053" s="5"/>
    </row>
    <row r="2054" ht="12.75">
      <c r="C2054" s="5"/>
    </row>
    <row r="2055" ht="12.75">
      <c r="C2055" s="5"/>
    </row>
    <row r="2056" ht="12.75">
      <c r="C2056" s="5"/>
    </row>
    <row r="2057" ht="12.75">
      <c r="C2057" s="5"/>
    </row>
    <row r="2058" ht="12.75">
      <c r="C2058" s="5"/>
    </row>
    <row r="2059" ht="12.75">
      <c r="C2059" s="5"/>
    </row>
    <row r="2060" ht="12.75">
      <c r="C2060" s="5"/>
    </row>
    <row r="2061" ht="12.75">
      <c r="C2061" s="5"/>
    </row>
    <row r="2062" ht="12.75">
      <c r="C2062" s="5"/>
    </row>
    <row r="2063" ht="12.75">
      <c r="C2063" s="5"/>
    </row>
    <row r="2064" ht="12.75">
      <c r="C2064" s="5"/>
    </row>
    <row r="2065" ht="12.75">
      <c r="C2065" s="5"/>
    </row>
    <row r="2066" ht="12.75">
      <c r="C2066" s="5"/>
    </row>
    <row r="2067" ht="12.75">
      <c r="C2067" s="5"/>
    </row>
    <row r="2068" ht="12.75">
      <c r="C2068" s="5"/>
    </row>
    <row r="2069" ht="12.75">
      <c r="C2069" s="5"/>
    </row>
    <row r="2070" ht="12.75">
      <c r="C2070" s="5"/>
    </row>
    <row r="2071" ht="12.75">
      <c r="C2071" s="5"/>
    </row>
    <row r="2072" ht="12.75">
      <c r="C2072" s="5"/>
    </row>
    <row r="2073" ht="12.75">
      <c r="C2073" s="5"/>
    </row>
    <row r="2074" ht="12.75">
      <c r="C2074" s="5"/>
    </row>
    <row r="2075" ht="12.75">
      <c r="C2075" s="5"/>
    </row>
    <row r="2076" ht="12.75">
      <c r="C2076" s="5"/>
    </row>
    <row r="2077" ht="12.75">
      <c r="C2077" s="5"/>
    </row>
    <row r="2078" ht="12.75">
      <c r="C2078" s="5"/>
    </row>
    <row r="2079" ht="12.75">
      <c r="C2079" s="5"/>
    </row>
    <row r="2080" ht="12.75">
      <c r="C2080" s="5"/>
    </row>
    <row r="2081" ht="12.75">
      <c r="C2081" s="5"/>
    </row>
    <row r="2082" ht="12.75">
      <c r="C2082" s="5"/>
    </row>
    <row r="2083" ht="12.75">
      <c r="C2083" s="5"/>
    </row>
    <row r="2084" ht="12.75">
      <c r="C2084" s="5"/>
    </row>
    <row r="2085" ht="12.75">
      <c r="C2085" s="5"/>
    </row>
    <row r="2086" ht="12.75">
      <c r="C2086" s="5"/>
    </row>
    <row r="2087" ht="12.75">
      <c r="C2087" s="5"/>
    </row>
    <row r="2088" ht="12.75">
      <c r="C2088" s="5"/>
    </row>
    <row r="2089" ht="12.75">
      <c r="C2089" s="5"/>
    </row>
    <row r="2090" ht="12.75">
      <c r="C2090" s="5"/>
    </row>
    <row r="2091" ht="12.75">
      <c r="C2091" s="5"/>
    </row>
    <row r="2092" ht="12.75">
      <c r="C2092" s="5"/>
    </row>
    <row r="2093" ht="12.75">
      <c r="C2093" s="5"/>
    </row>
    <row r="2094" ht="12.75">
      <c r="C2094" s="5"/>
    </row>
    <row r="2095" ht="12.75">
      <c r="C2095" s="5"/>
    </row>
    <row r="2096" ht="12.75">
      <c r="C2096" s="5"/>
    </row>
    <row r="2097" ht="12.75">
      <c r="C2097" s="5"/>
    </row>
    <row r="2098" ht="12.75">
      <c r="C2098" s="5"/>
    </row>
    <row r="2099" ht="12.75">
      <c r="C2099" s="5"/>
    </row>
    <row r="2100" ht="12.75">
      <c r="C2100" s="5"/>
    </row>
    <row r="2101" ht="12.75">
      <c r="C2101" s="5"/>
    </row>
    <row r="2102" ht="12.75">
      <c r="C2102" s="5"/>
    </row>
    <row r="2103" ht="12.75">
      <c r="C2103" s="5"/>
    </row>
    <row r="2104" ht="12.75">
      <c r="C2104" s="5"/>
    </row>
    <row r="2105" ht="12.75">
      <c r="C2105" s="5"/>
    </row>
    <row r="2106" ht="12.75">
      <c r="C2106" s="5"/>
    </row>
    <row r="2107" ht="12.75">
      <c r="C2107" s="5"/>
    </row>
    <row r="2108" ht="12.75">
      <c r="C2108" s="5"/>
    </row>
    <row r="2109" ht="12.75">
      <c r="C2109" s="5"/>
    </row>
    <row r="2110" ht="12.75">
      <c r="C2110" s="5"/>
    </row>
    <row r="2111" ht="12.75">
      <c r="C2111" s="5"/>
    </row>
    <row r="2112" ht="12.75">
      <c r="C2112" s="5"/>
    </row>
    <row r="2113" ht="12.75">
      <c r="C2113" s="5"/>
    </row>
    <row r="2114" ht="12.75">
      <c r="C2114" s="5"/>
    </row>
    <row r="2115" ht="12.75">
      <c r="C2115" s="5"/>
    </row>
    <row r="2116" ht="12.75">
      <c r="C2116" s="5"/>
    </row>
    <row r="2117" ht="12.75">
      <c r="C2117" s="5"/>
    </row>
    <row r="2118" ht="12.75">
      <c r="C2118" s="5"/>
    </row>
    <row r="2119" ht="12.75">
      <c r="C2119" s="5"/>
    </row>
    <row r="2120" ht="12.75">
      <c r="C2120" s="5"/>
    </row>
    <row r="2121" ht="12.75">
      <c r="C2121" s="5"/>
    </row>
    <row r="2122" ht="12.75">
      <c r="C2122" s="5"/>
    </row>
    <row r="2123" ht="12.75">
      <c r="C2123" s="5"/>
    </row>
    <row r="2124" ht="12.75">
      <c r="C2124" s="5"/>
    </row>
    <row r="2125" ht="12.75">
      <c r="C2125" s="5"/>
    </row>
    <row r="2126" ht="12.75">
      <c r="C2126" s="5"/>
    </row>
    <row r="2127" ht="12.75">
      <c r="C2127" s="5"/>
    </row>
    <row r="2128" ht="12.75">
      <c r="C2128" s="5"/>
    </row>
    <row r="2129" ht="12.75">
      <c r="C2129" s="5"/>
    </row>
    <row r="2130" ht="12.75">
      <c r="C2130" s="5"/>
    </row>
    <row r="2131" ht="12.75">
      <c r="C2131" s="5"/>
    </row>
    <row r="2132" ht="12.75">
      <c r="C2132" s="5"/>
    </row>
    <row r="2133" ht="12.75">
      <c r="C2133" s="5"/>
    </row>
    <row r="2134" ht="12.75">
      <c r="C2134" s="5"/>
    </row>
    <row r="2135" ht="12.75">
      <c r="C2135" s="5"/>
    </row>
    <row r="2136" ht="12.75">
      <c r="C2136" s="5"/>
    </row>
    <row r="2137" ht="12.75">
      <c r="C2137" s="5"/>
    </row>
    <row r="2138" ht="12.75">
      <c r="C2138" s="5"/>
    </row>
    <row r="2139" ht="12.75">
      <c r="C2139" s="5"/>
    </row>
    <row r="2140" ht="12.75">
      <c r="C2140" s="5"/>
    </row>
    <row r="2141" ht="12.75">
      <c r="C2141" s="5"/>
    </row>
    <row r="2142" ht="12.75">
      <c r="C2142" s="5"/>
    </row>
    <row r="2143" ht="12.75">
      <c r="C2143" s="5"/>
    </row>
    <row r="2144" ht="12.75">
      <c r="C2144" s="5"/>
    </row>
    <row r="2145" ht="12.75">
      <c r="C2145" s="5"/>
    </row>
    <row r="2146" ht="12.75">
      <c r="C2146" s="5"/>
    </row>
    <row r="2147" ht="12.75">
      <c r="C2147" s="5"/>
    </row>
    <row r="2148" ht="12.75">
      <c r="C2148" s="5"/>
    </row>
    <row r="2149" ht="12.75">
      <c r="C2149" s="5"/>
    </row>
    <row r="2150" ht="12.75">
      <c r="C2150" s="5"/>
    </row>
    <row r="2151" ht="12.75">
      <c r="C2151" s="5"/>
    </row>
    <row r="2152" ht="12.75">
      <c r="C2152" s="5"/>
    </row>
    <row r="2153" ht="12.75">
      <c r="C2153" s="5"/>
    </row>
    <row r="2154" ht="12.75">
      <c r="C2154" s="5"/>
    </row>
    <row r="2155" ht="12.75">
      <c r="C2155" s="5"/>
    </row>
    <row r="2156" ht="12.75">
      <c r="C2156" s="5"/>
    </row>
    <row r="2157" ht="12.75">
      <c r="C2157" s="5"/>
    </row>
    <row r="2158" ht="12.75">
      <c r="C2158" s="5"/>
    </row>
    <row r="2159" ht="12.75">
      <c r="C2159" s="5"/>
    </row>
    <row r="2160" ht="12.75">
      <c r="C2160" s="5"/>
    </row>
    <row r="2161" ht="12.75">
      <c r="C2161" s="5"/>
    </row>
    <row r="2162" ht="12.75">
      <c r="C2162" s="5"/>
    </row>
    <row r="2163" ht="12.75">
      <c r="C2163" s="5"/>
    </row>
    <row r="2164" ht="12.75">
      <c r="C2164" s="5"/>
    </row>
    <row r="2165" ht="12.75">
      <c r="C2165" s="5"/>
    </row>
    <row r="2166" ht="12.75">
      <c r="C2166" s="5"/>
    </row>
    <row r="2167" ht="12.75">
      <c r="C2167" s="5"/>
    </row>
    <row r="2168" ht="12.75">
      <c r="C2168" s="5"/>
    </row>
    <row r="2169" ht="12.75">
      <c r="C2169" s="5"/>
    </row>
    <row r="2170" ht="12.75">
      <c r="C2170" s="5"/>
    </row>
    <row r="2171" ht="12.75">
      <c r="C2171" s="5"/>
    </row>
    <row r="2172" ht="12.75">
      <c r="C2172" s="5"/>
    </row>
    <row r="2173" ht="12.75">
      <c r="C2173" s="5"/>
    </row>
    <row r="2174" ht="12.75">
      <c r="C2174" s="5"/>
    </row>
    <row r="2175" ht="12.75">
      <c r="C2175" s="5"/>
    </row>
    <row r="2176" ht="12.75">
      <c r="C2176" s="5"/>
    </row>
    <row r="2177" ht="12.75">
      <c r="C2177" s="5"/>
    </row>
    <row r="2178" ht="12.75">
      <c r="C2178" s="5"/>
    </row>
    <row r="2179" ht="12.75">
      <c r="C2179" s="5"/>
    </row>
    <row r="2180" ht="12.75">
      <c r="C2180" s="5"/>
    </row>
    <row r="2181" ht="12.75">
      <c r="C2181" s="5"/>
    </row>
    <row r="2182" ht="12.75">
      <c r="C2182" s="5"/>
    </row>
    <row r="2183" ht="12.75">
      <c r="C2183" s="5"/>
    </row>
    <row r="2184" ht="12.75">
      <c r="C2184" s="5"/>
    </row>
    <row r="2185" ht="12.75">
      <c r="C2185" s="5"/>
    </row>
    <row r="2186" ht="12.75">
      <c r="C2186" s="5"/>
    </row>
    <row r="2187" ht="12.75">
      <c r="C2187" s="5"/>
    </row>
    <row r="2188" ht="12.75">
      <c r="C2188" s="5"/>
    </row>
    <row r="2189" ht="12.75">
      <c r="C2189" s="5"/>
    </row>
    <row r="2190" ht="12.75">
      <c r="C2190" s="5"/>
    </row>
    <row r="2191" ht="12.75">
      <c r="C2191" s="5"/>
    </row>
    <row r="2192" ht="12.75">
      <c r="C2192" s="5"/>
    </row>
    <row r="2193" ht="12.75">
      <c r="C2193" s="5"/>
    </row>
    <row r="2194" ht="12.75">
      <c r="C2194" s="5"/>
    </row>
    <row r="2195" ht="12.75">
      <c r="C2195" s="5"/>
    </row>
    <row r="2196" ht="12.75">
      <c r="C2196" s="5"/>
    </row>
    <row r="2197" ht="12.75">
      <c r="C2197" s="5"/>
    </row>
    <row r="2198" ht="12.75">
      <c r="C2198" s="5"/>
    </row>
    <row r="2199" ht="12.75">
      <c r="C2199" s="5"/>
    </row>
    <row r="2200" ht="12.75">
      <c r="C2200" s="5"/>
    </row>
    <row r="2201" ht="12.75">
      <c r="C2201" s="5"/>
    </row>
    <row r="2202" ht="12.75">
      <c r="C2202" s="5"/>
    </row>
    <row r="2203" ht="12.75">
      <c r="C2203" s="5"/>
    </row>
    <row r="2204" ht="12.75">
      <c r="C2204" s="5"/>
    </row>
    <row r="2205" ht="12.75">
      <c r="C2205" s="5"/>
    </row>
    <row r="2206" ht="12.75">
      <c r="C2206" s="5"/>
    </row>
    <row r="2207" ht="12.75">
      <c r="C2207" s="5"/>
    </row>
    <row r="2208" ht="12.75">
      <c r="C2208" s="5"/>
    </row>
    <row r="2209" ht="12.75">
      <c r="C2209" s="5"/>
    </row>
    <row r="2210" ht="12.75">
      <c r="C2210" s="5"/>
    </row>
    <row r="2211" ht="12.75">
      <c r="C2211" s="5"/>
    </row>
    <row r="2212" ht="12.75">
      <c r="C2212" s="5"/>
    </row>
    <row r="2213" ht="12.75">
      <c r="C2213" s="5"/>
    </row>
    <row r="2214" ht="12.75">
      <c r="C2214" s="5"/>
    </row>
    <row r="2215" ht="12.75">
      <c r="C2215" s="5"/>
    </row>
    <row r="2216" ht="12.75">
      <c r="C2216" s="5"/>
    </row>
    <row r="2217" ht="12.75">
      <c r="C2217" s="5"/>
    </row>
    <row r="2218" ht="12.75">
      <c r="C2218" s="5"/>
    </row>
    <row r="2219" ht="12.75">
      <c r="C2219" s="5"/>
    </row>
    <row r="2220" ht="12.75">
      <c r="C2220" s="5"/>
    </row>
    <row r="2221" ht="12.75">
      <c r="C2221" s="5"/>
    </row>
    <row r="2222" ht="12.75">
      <c r="C2222" s="5"/>
    </row>
    <row r="2223" ht="12.75">
      <c r="C2223" s="5"/>
    </row>
    <row r="2224" ht="12.75">
      <c r="C2224" s="5"/>
    </row>
    <row r="2225" ht="12.75">
      <c r="C2225" s="5"/>
    </row>
    <row r="2226" ht="12.75">
      <c r="C2226" s="5"/>
    </row>
    <row r="2227" ht="12.75">
      <c r="C2227" s="5"/>
    </row>
    <row r="2228" ht="12.75">
      <c r="C2228" s="5"/>
    </row>
    <row r="2229" ht="12.75">
      <c r="C2229" s="5"/>
    </row>
    <row r="2230" ht="12.75">
      <c r="C2230" s="5"/>
    </row>
    <row r="2231" ht="12.75">
      <c r="C2231" s="5"/>
    </row>
    <row r="2232" ht="12.75">
      <c r="C2232" s="5"/>
    </row>
    <row r="2233" ht="12.75">
      <c r="C2233" s="5"/>
    </row>
    <row r="2234" ht="12.75">
      <c r="C2234" s="5"/>
    </row>
    <row r="2235" ht="12.75">
      <c r="C2235" s="5"/>
    </row>
    <row r="2236" ht="12.75">
      <c r="C2236" s="5"/>
    </row>
    <row r="2237" ht="12.75">
      <c r="C2237" s="5"/>
    </row>
    <row r="2238" ht="12.75">
      <c r="C2238" s="5"/>
    </row>
    <row r="2239" ht="12.75">
      <c r="C2239" s="5"/>
    </row>
    <row r="2240" ht="12.75">
      <c r="C2240" s="5"/>
    </row>
    <row r="2241" ht="12.75">
      <c r="C2241" s="5"/>
    </row>
    <row r="2242" ht="12.75">
      <c r="C2242" s="5"/>
    </row>
    <row r="2243" ht="12.75">
      <c r="C2243" s="5"/>
    </row>
    <row r="2244" ht="12.75">
      <c r="C2244" s="5"/>
    </row>
    <row r="2245" ht="12.75">
      <c r="C2245" s="5"/>
    </row>
    <row r="2246" ht="12.75">
      <c r="C2246" s="5"/>
    </row>
    <row r="2247" ht="12.75">
      <c r="C2247" s="5"/>
    </row>
    <row r="2248" ht="12.75">
      <c r="C2248" s="5"/>
    </row>
    <row r="2249" ht="12.75">
      <c r="C2249" s="5"/>
    </row>
    <row r="2250" ht="12.75">
      <c r="C2250" s="5"/>
    </row>
    <row r="2251" ht="12.75">
      <c r="C2251" s="5"/>
    </row>
    <row r="2252" ht="12.75">
      <c r="C2252" s="5"/>
    </row>
    <row r="2253" ht="12.75">
      <c r="C2253" s="5"/>
    </row>
    <row r="2254" ht="12.75">
      <c r="C2254" s="5"/>
    </row>
    <row r="2255" ht="12.75">
      <c r="C2255" s="5"/>
    </row>
    <row r="2256" ht="12.75">
      <c r="C2256" s="5"/>
    </row>
    <row r="2257" ht="12.75">
      <c r="C2257" s="5"/>
    </row>
    <row r="2258" ht="12.75">
      <c r="C2258" s="5"/>
    </row>
    <row r="2259" ht="12.75">
      <c r="C2259" s="5"/>
    </row>
    <row r="2260" ht="12.75">
      <c r="C2260" s="5"/>
    </row>
    <row r="2261" ht="12.75">
      <c r="C2261" s="5"/>
    </row>
    <row r="2262" ht="12.75">
      <c r="C2262" s="5"/>
    </row>
    <row r="2263" ht="12.75">
      <c r="C2263" s="5"/>
    </row>
    <row r="2264" ht="12.75">
      <c r="C2264" s="5"/>
    </row>
    <row r="2265" ht="12.75">
      <c r="C2265" s="5"/>
    </row>
    <row r="2266" ht="12.75">
      <c r="C2266" s="5"/>
    </row>
    <row r="2267" ht="12.75">
      <c r="C2267" s="5"/>
    </row>
    <row r="2268" ht="12.75">
      <c r="C2268" s="5"/>
    </row>
    <row r="2269" ht="12.75">
      <c r="C2269" s="5"/>
    </row>
    <row r="2270" ht="12.75">
      <c r="C2270" s="5"/>
    </row>
    <row r="2271" ht="12.75">
      <c r="C2271" s="5"/>
    </row>
    <row r="2272" ht="12.75">
      <c r="C2272" s="5"/>
    </row>
    <row r="2273" ht="12.75">
      <c r="C2273" s="5"/>
    </row>
    <row r="2274" ht="12.75">
      <c r="C2274" s="5"/>
    </row>
    <row r="2275" ht="12.75">
      <c r="C2275" s="5"/>
    </row>
    <row r="2276" ht="12.75">
      <c r="C2276" s="5"/>
    </row>
    <row r="2277" ht="12.75">
      <c r="C2277" s="5"/>
    </row>
    <row r="2278" ht="12.75">
      <c r="C2278" s="5"/>
    </row>
    <row r="2279" ht="12.75">
      <c r="C2279" s="5"/>
    </row>
    <row r="2280" ht="12.75">
      <c r="C2280" s="5"/>
    </row>
    <row r="2281" ht="12.75">
      <c r="C2281" s="5"/>
    </row>
    <row r="2282" ht="12.75">
      <c r="C2282" s="5"/>
    </row>
    <row r="2283" ht="12.75">
      <c r="C2283" s="5"/>
    </row>
    <row r="2284" ht="12.75">
      <c r="C2284" s="5"/>
    </row>
    <row r="2285" ht="12.75">
      <c r="C2285" s="5"/>
    </row>
    <row r="2286" ht="12.75">
      <c r="C2286" s="5"/>
    </row>
    <row r="2287" ht="12.75">
      <c r="C2287" s="5"/>
    </row>
    <row r="2288" ht="12.75">
      <c r="C2288" s="5"/>
    </row>
    <row r="2289" ht="12.75">
      <c r="C2289" s="5"/>
    </row>
    <row r="2290" ht="12.75">
      <c r="C2290" s="5"/>
    </row>
    <row r="2291" ht="12.75">
      <c r="C2291" s="5"/>
    </row>
    <row r="2292" ht="12.75">
      <c r="C2292" s="5"/>
    </row>
    <row r="2293" ht="12.75">
      <c r="C2293" s="5"/>
    </row>
    <row r="2294" ht="12.75">
      <c r="C2294" s="5"/>
    </row>
    <row r="2295" ht="12.75">
      <c r="C2295" s="5"/>
    </row>
    <row r="2296" ht="12.75">
      <c r="C2296" s="5"/>
    </row>
    <row r="2297" ht="12.75">
      <c r="C2297" s="5"/>
    </row>
    <row r="2298" ht="12.75">
      <c r="C2298" s="5"/>
    </row>
    <row r="2299" ht="12.75">
      <c r="C2299" s="5"/>
    </row>
    <row r="2300" ht="12.75">
      <c r="C2300" s="5"/>
    </row>
    <row r="2301" ht="12.75">
      <c r="C2301" s="5"/>
    </row>
    <row r="2302" ht="12.75">
      <c r="C2302" s="5"/>
    </row>
    <row r="2303" ht="12.75">
      <c r="C2303" s="5"/>
    </row>
    <row r="2304" ht="12.75">
      <c r="C2304" s="5"/>
    </row>
    <row r="2305" ht="12.75">
      <c r="C2305" s="5"/>
    </row>
    <row r="2306" ht="12.75">
      <c r="C2306" s="5"/>
    </row>
    <row r="2307" ht="12.75">
      <c r="C2307" s="5"/>
    </row>
    <row r="2308" ht="12.75">
      <c r="C2308" s="5"/>
    </row>
    <row r="2309" ht="12.75">
      <c r="C2309" s="5"/>
    </row>
    <row r="2310" ht="12.75">
      <c r="C2310" s="5"/>
    </row>
    <row r="2311" ht="12.75">
      <c r="C2311" s="5"/>
    </row>
    <row r="2312" ht="12.75">
      <c r="C2312" s="5"/>
    </row>
    <row r="2313" ht="12.75">
      <c r="C2313" s="5"/>
    </row>
    <row r="2314" ht="12.75">
      <c r="C2314" s="5"/>
    </row>
    <row r="2315" ht="12.75">
      <c r="C2315" s="5"/>
    </row>
    <row r="2316" ht="12.75">
      <c r="C2316" s="5"/>
    </row>
    <row r="2317" ht="12.75">
      <c r="C2317" s="5"/>
    </row>
    <row r="2318" ht="12.75">
      <c r="C2318" s="5"/>
    </row>
    <row r="2319" ht="12.75">
      <c r="C2319" s="5"/>
    </row>
    <row r="2320" ht="12.75">
      <c r="C2320" s="5"/>
    </row>
    <row r="2321" ht="12.75">
      <c r="C2321" s="5"/>
    </row>
    <row r="2322" ht="12.75">
      <c r="C2322" s="5"/>
    </row>
    <row r="2323" ht="12.75">
      <c r="C2323" s="5"/>
    </row>
    <row r="2324" ht="12.75">
      <c r="C2324" s="5"/>
    </row>
    <row r="2325" ht="12.75">
      <c r="C2325" s="5"/>
    </row>
    <row r="2326" ht="12.75">
      <c r="C2326" s="5"/>
    </row>
    <row r="2327" ht="12.75">
      <c r="C2327" s="5"/>
    </row>
    <row r="2328" ht="12.75">
      <c r="C2328" s="5"/>
    </row>
    <row r="2329" ht="12.75">
      <c r="C2329" s="5"/>
    </row>
    <row r="2330" ht="12.75">
      <c r="C2330" s="5"/>
    </row>
    <row r="2331" ht="12.75">
      <c r="C2331" s="5"/>
    </row>
    <row r="2332" ht="12.75">
      <c r="C2332" s="5"/>
    </row>
    <row r="2333" ht="12.75">
      <c r="C2333" s="5"/>
    </row>
    <row r="2334" ht="12.75">
      <c r="C2334" s="5"/>
    </row>
    <row r="2335" ht="12.75">
      <c r="C2335" s="5"/>
    </row>
    <row r="2336" ht="12.75">
      <c r="C2336" s="5"/>
    </row>
    <row r="2337" ht="12.75">
      <c r="C2337" s="5"/>
    </row>
    <row r="2338" ht="12.75">
      <c r="C2338" s="5"/>
    </row>
    <row r="2339" ht="12.75">
      <c r="C2339" s="5"/>
    </row>
    <row r="2340" ht="12.75">
      <c r="C2340" s="5"/>
    </row>
    <row r="2341" ht="12.75">
      <c r="C2341" s="5"/>
    </row>
    <row r="2342" ht="12.75">
      <c r="C2342" s="5"/>
    </row>
    <row r="2343" ht="12.75">
      <c r="C2343" s="5"/>
    </row>
    <row r="2344" ht="12.75">
      <c r="C2344" s="5"/>
    </row>
    <row r="2345" ht="12.75">
      <c r="C2345" s="5"/>
    </row>
    <row r="2346" ht="12.75">
      <c r="C2346" s="5"/>
    </row>
    <row r="2347" ht="12.75">
      <c r="C2347" s="5"/>
    </row>
    <row r="2348" ht="12.75">
      <c r="C2348" s="5"/>
    </row>
    <row r="2349" ht="12.75">
      <c r="C2349" s="5"/>
    </row>
    <row r="2350" ht="12.75">
      <c r="C2350" s="5"/>
    </row>
    <row r="2351" ht="12.75">
      <c r="C2351" s="5"/>
    </row>
    <row r="2352" ht="12.75">
      <c r="C2352" s="5"/>
    </row>
    <row r="2353" ht="12.75">
      <c r="C2353" s="5"/>
    </row>
    <row r="2354" ht="12.75">
      <c r="C2354" s="5"/>
    </row>
    <row r="2355" ht="12.75">
      <c r="C2355" s="5"/>
    </row>
    <row r="2356" ht="12.75">
      <c r="C2356" s="5"/>
    </row>
    <row r="2357" ht="12.75">
      <c r="C2357" s="5"/>
    </row>
    <row r="2358" ht="12.75">
      <c r="C2358" s="5"/>
    </row>
    <row r="2359" ht="12.75">
      <c r="C2359" s="5"/>
    </row>
    <row r="2360" ht="12.75">
      <c r="C2360" s="5"/>
    </row>
    <row r="2361" ht="12.75">
      <c r="C2361" s="5"/>
    </row>
    <row r="2362" ht="12.75">
      <c r="C2362" s="5"/>
    </row>
    <row r="2363" ht="12.75">
      <c r="C2363" s="5"/>
    </row>
    <row r="2364" ht="12.75">
      <c r="C2364" s="5"/>
    </row>
    <row r="2365" ht="12.75">
      <c r="C2365" s="5"/>
    </row>
    <row r="2366" ht="12.75">
      <c r="C2366" s="5"/>
    </row>
    <row r="2367" ht="12.75">
      <c r="C2367" s="5"/>
    </row>
    <row r="2368" ht="12.75">
      <c r="C2368" s="5"/>
    </row>
    <row r="2369" ht="12.75">
      <c r="C2369" s="5"/>
    </row>
    <row r="2370" ht="12.75">
      <c r="C2370" s="5"/>
    </row>
    <row r="2371" ht="12.75">
      <c r="C2371" s="5"/>
    </row>
    <row r="2372" ht="12.75">
      <c r="C2372" s="5"/>
    </row>
    <row r="2373" ht="12.75">
      <c r="C2373" s="5"/>
    </row>
    <row r="2374" ht="12.75">
      <c r="C2374" s="5"/>
    </row>
    <row r="2375" ht="12.75">
      <c r="C2375" s="5"/>
    </row>
    <row r="2376" ht="12.75">
      <c r="C2376" s="5"/>
    </row>
    <row r="2377" ht="12.75">
      <c r="C2377" s="5"/>
    </row>
    <row r="2378" ht="12.75">
      <c r="C2378" s="5"/>
    </row>
    <row r="2379" ht="12.75">
      <c r="C2379" s="5"/>
    </row>
    <row r="2380" ht="12.75">
      <c r="C2380" s="5"/>
    </row>
    <row r="2381" ht="12.75">
      <c r="C2381" s="5"/>
    </row>
    <row r="2382" ht="12.75">
      <c r="C2382" s="5"/>
    </row>
    <row r="2383" ht="12.75">
      <c r="C2383" s="5"/>
    </row>
    <row r="2384" ht="12.75">
      <c r="C2384" s="5"/>
    </row>
    <row r="2385" ht="12.75">
      <c r="C2385" s="5"/>
    </row>
    <row r="2386" ht="12.75">
      <c r="C2386" s="5"/>
    </row>
    <row r="2387" ht="12.75">
      <c r="C2387" s="5"/>
    </row>
    <row r="2388" ht="12.75">
      <c r="C2388" s="5"/>
    </row>
    <row r="2389" ht="12.75">
      <c r="C2389" s="5"/>
    </row>
    <row r="2390" ht="12.75">
      <c r="C2390" s="5"/>
    </row>
    <row r="2391" ht="12.75">
      <c r="C2391" s="5"/>
    </row>
    <row r="2392" ht="12.75">
      <c r="C2392" s="5"/>
    </row>
    <row r="2393" ht="12.75">
      <c r="C2393" s="5"/>
    </row>
    <row r="2394" ht="12.75">
      <c r="C2394" s="5"/>
    </row>
    <row r="2395" ht="12.75">
      <c r="C2395" s="5"/>
    </row>
    <row r="2396" ht="12.75">
      <c r="C2396" s="5"/>
    </row>
    <row r="2397" ht="12.75">
      <c r="C2397" s="5"/>
    </row>
    <row r="2398" ht="12.75">
      <c r="C2398" s="5"/>
    </row>
    <row r="2399" ht="12.75">
      <c r="C2399" s="5"/>
    </row>
    <row r="2400" ht="12.75">
      <c r="C2400" s="5"/>
    </row>
    <row r="2401" ht="12.75">
      <c r="C2401" s="5"/>
    </row>
    <row r="2402" ht="12.75">
      <c r="C2402" s="5"/>
    </row>
    <row r="2403" ht="12.75">
      <c r="C2403" s="5"/>
    </row>
    <row r="2404" ht="12.75">
      <c r="C2404" s="5"/>
    </row>
    <row r="2405" ht="12.75">
      <c r="C2405" s="5"/>
    </row>
    <row r="2406" ht="12.75">
      <c r="C2406" s="5"/>
    </row>
    <row r="2407" ht="12.75">
      <c r="C2407" s="5"/>
    </row>
    <row r="2408" ht="12.75">
      <c r="C2408" s="5"/>
    </row>
    <row r="2409" ht="12.75">
      <c r="C2409" s="5"/>
    </row>
    <row r="2410" ht="12.75">
      <c r="C2410" s="5"/>
    </row>
    <row r="2411" ht="12.75">
      <c r="C2411" s="5"/>
    </row>
    <row r="2412" ht="12.75">
      <c r="C2412" s="5"/>
    </row>
    <row r="2413" ht="12.75">
      <c r="C2413" s="5"/>
    </row>
    <row r="2414" ht="12.75">
      <c r="C2414" s="5"/>
    </row>
    <row r="2415" ht="12.75">
      <c r="C2415" s="5"/>
    </row>
    <row r="2416" ht="12.75">
      <c r="C2416" s="5"/>
    </row>
    <row r="2417" ht="12.75">
      <c r="C2417" s="5"/>
    </row>
    <row r="2418" ht="12.75">
      <c r="C2418" s="5"/>
    </row>
    <row r="2419" ht="12.75">
      <c r="C2419" s="5"/>
    </row>
    <row r="2420" ht="12.75">
      <c r="C2420" s="5"/>
    </row>
    <row r="2421" ht="12.75">
      <c r="C2421" s="5"/>
    </row>
    <row r="2422" ht="12.75">
      <c r="C2422" s="5"/>
    </row>
    <row r="2423" ht="12.75">
      <c r="C2423" s="5"/>
    </row>
    <row r="2424" ht="12.75">
      <c r="C2424" s="5"/>
    </row>
    <row r="2425" ht="12.75">
      <c r="C2425" s="5"/>
    </row>
    <row r="2426" ht="12.75">
      <c r="C2426" s="5"/>
    </row>
    <row r="2427" ht="12.75">
      <c r="C2427" s="5"/>
    </row>
    <row r="2428" ht="12.75">
      <c r="C2428" s="5"/>
    </row>
    <row r="2429" ht="12.75">
      <c r="C2429" s="5"/>
    </row>
    <row r="2430" ht="12.75">
      <c r="C2430" s="5"/>
    </row>
    <row r="2431" ht="12.75">
      <c r="C2431" s="5"/>
    </row>
    <row r="2432" ht="12.75">
      <c r="C2432" s="5"/>
    </row>
    <row r="2433" ht="12.75">
      <c r="C2433" s="5"/>
    </row>
    <row r="2434" ht="12.75">
      <c r="C2434" s="5"/>
    </row>
    <row r="2435" ht="12.75">
      <c r="C2435" s="5"/>
    </row>
    <row r="2436" ht="12.75">
      <c r="C2436" s="5"/>
    </row>
    <row r="2437" ht="12.75">
      <c r="C2437" s="5"/>
    </row>
    <row r="2438" ht="12.75">
      <c r="C2438" s="5"/>
    </row>
    <row r="2439" ht="12.75">
      <c r="C2439" s="5"/>
    </row>
    <row r="2440" ht="12.75">
      <c r="C2440" s="5"/>
    </row>
    <row r="2441" ht="12.75">
      <c r="C2441" s="5"/>
    </row>
    <row r="2442" ht="12.75">
      <c r="C2442" s="5"/>
    </row>
    <row r="2443" ht="12.75">
      <c r="C2443" s="5"/>
    </row>
    <row r="2444" ht="12.75">
      <c r="C2444" s="5"/>
    </row>
    <row r="2445" ht="12.75">
      <c r="C2445" s="5"/>
    </row>
    <row r="2446" ht="12.75">
      <c r="C2446" s="5"/>
    </row>
    <row r="2447" ht="12.75">
      <c r="C2447" s="5"/>
    </row>
    <row r="2448" ht="12.75">
      <c r="C2448" s="5"/>
    </row>
    <row r="2449" ht="12.75">
      <c r="C2449" s="5"/>
    </row>
    <row r="2450" ht="12.75">
      <c r="C2450" s="5"/>
    </row>
    <row r="2451" ht="12.75">
      <c r="C2451" s="5"/>
    </row>
    <row r="2452" ht="12.75">
      <c r="C2452" s="5"/>
    </row>
    <row r="2453" ht="12.75">
      <c r="C2453" s="5"/>
    </row>
    <row r="2454" ht="12.75">
      <c r="C2454" s="5"/>
    </row>
    <row r="2455" ht="12.75">
      <c r="C2455" s="5"/>
    </row>
    <row r="2456" ht="12.75">
      <c r="C2456" s="5"/>
    </row>
    <row r="2457" ht="12.75">
      <c r="C2457" s="5"/>
    </row>
    <row r="2458" ht="12.75">
      <c r="C2458" s="5"/>
    </row>
    <row r="2459" ht="12.75">
      <c r="C2459" s="5"/>
    </row>
    <row r="2460" ht="12.75">
      <c r="C2460" s="5"/>
    </row>
    <row r="2461" ht="12.75">
      <c r="C2461" s="5"/>
    </row>
    <row r="2462" ht="12.75">
      <c r="C2462" s="5"/>
    </row>
    <row r="2463" ht="12.75">
      <c r="C2463" s="5"/>
    </row>
    <row r="2464" ht="12.75">
      <c r="C2464" s="5"/>
    </row>
    <row r="2465" ht="12.75">
      <c r="C2465" s="5"/>
    </row>
    <row r="2466" ht="12.75">
      <c r="C2466" s="5"/>
    </row>
    <row r="2467" ht="12.75">
      <c r="C2467" s="5"/>
    </row>
    <row r="2468" ht="12.75">
      <c r="C2468" s="5"/>
    </row>
    <row r="2469" ht="12.75">
      <c r="C2469" s="5"/>
    </row>
    <row r="2470" ht="12.75">
      <c r="C2470" s="5"/>
    </row>
    <row r="2471" ht="12.75">
      <c r="C2471" s="5"/>
    </row>
    <row r="2472" ht="12.75">
      <c r="C2472" s="5"/>
    </row>
    <row r="2473" ht="12.75">
      <c r="C2473" s="5"/>
    </row>
    <row r="2474" ht="12.75">
      <c r="C2474" s="5"/>
    </row>
    <row r="2475" ht="12.75">
      <c r="C2475" s="5"/>
    </row>
    <row r="2476" ht="12.75">
      <c r="C2476" s="5"/>
    </row>
    <row r="2477" ht="12.75">
      <c r="C2477" s="5"/>
    </row>
    <row r="2478" ht="12.75">
      <c r="C2478" s="5"/>
    </row>
    <row r="2479" ht="12.75">
      <c r="C2479" s="5"/>
    </row>
    <row r="2480" ht="12.75">
      <c r="C2480" s="5"/>
    </row>
    <row r="2481" ht="12.75">
      <c r="C2481" s="5"/>
    </row>
    <row r="2482" ht="12.75">
      <c r="C2482" s="5"/>
    </row>
    <row r="2483" ht="12.75">
      <c r="C2483" s="5"/>
    </row>
    <row r="2484" ht="12.75">
      <c r="C2484" s="5"/>
    </row>
    <row r="2485" ht="12.75">
      <c r="C2485" s="5"/>
    </row>
    <row r="2486" ht="12.75">
      <c r="C2486" s="5"/>
    </row>
    <row r="2487" ht="12.75">
      <c r="C2487" s="5"/>
    </row>
    <row r="2488" ht="12.75">
      <c r="C2488" s="5"/>
    </row>
    <row r="2489" ht="12.75">
      <c r="C2489" s="5"/>
    </row>
    <row r="2490" ht="12.75">
      <c r="C2490" s="5"/>
    </row>
    <row r="2491" ht="12.75">
      <c r="C2491" s="5"/>
    </row>
    <row r="2492" ht="12.75">
      <c r="C2492" s="5"/>
    </row>
    <row r="2493" ht="12.75">
      <c r="C2493" s="5"/>
    </row>
    <row r="2494" ht="12.75">
      <c r="C2494" s="5"/>
    </row>
    <row r="2495" ht="12.75">
      <c r="C2495" s="5"/>
    </row>
    <row r="2496" ht="12.75">
      <c r="C2496" s="5"/>
    </row>
    <row r="2497" ht="12.75">
      <c r="C2497" s="5"/>
    </row>
    <row r="2498" ht="12.75">
      <c r="C2498" s="5"/>
    </row>
    <row r="2499" ht="12.75">
      <c r="C2499" s="5"/>
    </row>
    <row r="2500" ht="12.75">
      <c r="C2500" s="5"/>
    </row>
    <row r="2501" ht="12.75">
      <c r="C2501" s="5"/>
    </row>
    <row r="2502" ht="12.75">
      <c r="C2502" s="5"/>
    </row>
    <row r="2503" ht="12.75">
      <c r="C2503" s="5"/>
    </row>
    <row r="2504" ht="12.75">
      <c r="C2504" s="5"/>
    </row>
    <row r="2505" ht="12.75">
      <c r="C2505" s="5"/>
    </row>
    <row r="2506" ht="12.75">
      <c r="C2506" s="5"/>
    </row>
    <row r="2507" ht="12.75">
      <c r="C2507" s="5"/>
    </row>
    <row r="2508" ht="12.75">
      <c r="C2508" s="5"/>
    </row>
    <row r="2509" ht="12.75">
      <c r="C2509" s="5"/>
    </row>
    <row r="2510" ht="12.75">
      <c r="C2510" s="5"/>
    </row>
    <row r="2511" ht="12.75">
      <c r="C2511" s="5"/>
    </row>
    <row r="2512" ht="12.75">
      <c r="C2512" s="5"/>
    </row>
    <row r="2513" ht="12.75">
      <c r="C2513" s="5"/>
    </row>
    <row r="2514" ht="12.75">
      <c r="C2514" s="5"/>
    </row>
    <row r="2515" ht="12.75">
      <c r="C2515" s="5"/>
    </row>
    <row r="2516" ht="12.75">
      <c r="C2516" s="5"/>
    </row>
    <row r="2517" ht="12.75">
      <c r="C2517" s="5"/>
    </row>
    <row r="2518" ht="12.75">
      <c r="C2518" s="5"/>
    </row>
    <row r="2519" ht="12.75">
      <c r="C2519" s="5"/>
    </row>
    <row r="2520" ht="12.75">
      <c r="C2520" s="5"/>
    </row>
    <row r="2521" ht="12.75">
      <c r="C2521" s="5"/>
    </row>
    <row r="2522" ht="12.75">
      <c r="C2522" s="5"/>
    </row>
    <row r="2523" ht="12.75">
      <c r="C2523" s="5"/>
    </row>
    <row r="2524" ht="12.75">
      <c r="C2524" s="5"/>
    </row>
    <row r="2525" ht="12.75">
      <c r="C2525" s="5"/>
    </row>
    <row r="2526" ht="12.75">
      <c r="C2526" s="5"/>
    </row>
    <row r="2527" ht="12.75">
      <c r="C2527" s="5"/>
    </row>
    <row r="2528" ht="12.75">
      <c r="C2528" s="5"/>
    </row>
    <row r="2529" ht="12.75">
      <c r="C2529" s="5"/>
    </row>
    <row r="2530" ht="12.75">
      <c r="C2530" s="5"/>
    </row>
    <row r="2531" ht="12.75">
      <c r="C2531" s="5"/>
    </row>
    <row r="2532" ht="12.75">
      <c r="C2532" s="5"/>
    </row>
    <row r="2533" ht="12.75">
      <c r="C2533" s="5"/>
    </row>
    <row r="2534" ht="12.75">
      <c r="C2534" s="5"/>
    </row>
    <row r="2535" ht="12.75">
      <c r="C2535" s="5"/>
    </row>
    <row r="2536" ht="12.75">
      <c r="C2536" s="5"/>
    </row>
    <row r="2537" ht="12.75">
      <c r="C2537" s="5"/>
    </row>
    <row r="2538" ht="12.75">
      <c r="C2538" s="5"/>
    </row>
    <row r="2539" ht="12.75">
      <c r="C2539" s="5"/>
    </row>
    <row r="2540" ht="12.75">
      <c r="C2540" s="5"/>
    </row>
    <row r="2541" ht="12.75">
      <c r="C2541" s="5"/>
    </row>
    <row r="2542" ht="12.75">
      <c r="C2542" s="5"/>
    </row>
    <row r="2543" ht="12.75">
      <c r="C2543" s="5"/>
    </row>
    <row r="2544" ht="12.75">
      <c r="C2544" s="5"/>
    </row>
    <row r="2545" ht="12.75">
      <c r="C2545" s="5"/>
    </row>
    <row r="2546" ht="12.75">
      <c r="C2546" s="5"/>
    </row>
    <row r="2547" ht="12.75">
      <c r="C2547" s="5"/>
    </row>
    <row r="2548" ht="12.75">
      <c r="C2548" s="5"/>
    </row>
    <row r="2549" ht="12.75">
      <c r="C2549" s="5"/>
    </row>
    <row r="2550" ht="12.75">
      <c r="C2550" s="5"/>
    </row>
    <row r="2551" ht="12.75">
      <c r="C2551" s="5"/>
    </row>
    <row r="2552" ht="12.75">
      <c r="C2552" s="5"/>
    </row>
    <row r="2553" ht="12.75">
      <c r="C2553" s="5"/>
    </row>
    <row r="2554" ht="12.75">
      <c r="C2554" s="5"/>
    </row>
    <row r="2555" ht="12.75">
      <c r="C2555" s="5"/>
    </row>
    <row r="2556" ht="12.75">
      <c r="C2556" s="5"/>
    </row>
    <row r="2557" ht="12.75">
      <c r="C2557" s="5"/>
    </row>
    <row r="2558" ht="12.75">
      <c r="C2558" s="5"/>
    </row>
    <row r="2559" ht="12.75">
      <c r="C2559" s="5"/>
    </row>
    <row r="2560" ht="12.75">
      <c r="C2560" s="5"/>
    </row>
    <row r="2561" ht="12.75">
      <c r="C2561" s="5"/>
    </row>
    <row r="2562" ht="12.75">
      <c r="C2562" s="5"/>
    </row>
    <row r="2563" ht="12.75">
      <c r="C2563" s="5"/>
    </row>
    <row r="2564" ht="12.75">
      <c r="C2564" s="5"/>
    </row>
    <row r="2565" ht="12.75">
      <c r="C2565" s="5"/>
    </row>
    <row r="2566" ht="12.75">
      <c r="C2566" s="5"/>
    </row>
    <row r="2567" ht="12.75">
      <c r="C2567" s="5"/>
    </row>
    <row r="2568" ht="12.75">
      <c r="C2568" s="5"/>
    </row>
    <row r="2569" ht="12.75">
      <c r="C2569" s="5"/>
    </row>
    <row r="2570" ht="12.75">
      <c r="C2570" s="5"/>
    </row>
    <row r="2571" ht="12.75">
      <c r="C2571" s="5"/>
    </row>
    <row r="2572" ht="12.75">
      <c r="C2572" s="5"/>
    </row>
    <row r="2573" ht="12.75">
      <c r="C2573" s="5"/>
    </row>
    <row r="2574" ht="12.75">
      <c r="C2574" s="5"/>
    </row>
    <row r="2575" ht="12.75">
      <c r="C2575" s="5"/>
    </row>
    <row r="2576" ht="12.75">
      <c r="C2576" s="5"/>
    </row>
    <row r="2577" ht="12.75">
      <c r="C2577" s="5"/>
    </row>
    <row r="2578" ht="12.75">
      <c r="C2578" s="5"/>
    </row>
    <row r="2579" ht="12.75">
      <c r="C2579" s="5"/>
    </row>
    <row r="2580" ht="12.75">
      <c r="C2580" s="5"/>
    </row>
    <row r="2581" ht="12.75">
      <c r="C2581" s="5"/>
    </row>
    <row r="2582" ht="12.75">
      <c r="C2582" s="5"/>
    </row>
    <row r="2583" ht="12.75">
      <c r="C2583" s="5"/>
    </row>
    <row r="2584" ht="12.75">
      <c r="C2584" s="5"/>
    </row>
    <row r="2585" ht="12.75">
      <c r="C2585" s="5"/>
    </row>
    <row r="2586" ht="12.75">
      <c r="C2586" s="5"/>
    </row>
    <row r="2587" ht="12.75">
      <c r="C2587" s="5"/>
    </row>
    <row r="2588" ht="12.75">
      <c r="C2588" s="5"/>
    </row>
    <row r="2589" ht="12.75">
      <c r="C2589" s="5"/>
    </row>
    <row r="2590" ht="12.75">
      <c r="C2590" s="5"/>
    </row>
    <row r="2591" ht="12.75">
      <c r="C2591" s="5"/>
    </row>
    <row r="2592" ht="12.75">
      <c r="C2592" s="5"/>
    </row>
    <row r="2593" ht="12.75">
      <c r="C2593" s="5"/>
    </row>
    <row r="2594" ht="12.75">
      <c r="C2594" s="5"/>
    </row>
    <row r="2595" ht="12.75">
      <c r="C2595" s="5"/>
    </row>
    <row r="2596" ht="12.75">
      <c r="C2596" s="5"/>
    </row>
    <row r="2597" ht="12.75">
      <c r="C2597" s="5"/>
    </row>
    <row r="2598" ht="12.75">
      <c r="C2598" s="5"/>
    </row>
    <row r="2599" ht="12.75">
      <c r="C2599" s="5"/>
    </row>
    <row r="2600" ht="12.75">
      <c r="C2600" s="5"/>
    </row>
    <row r="2601" ht="12.75">
      <c r="C2601" s="5"/>
    </row>
    <row r="2602" ht="12.75">
      <c r="C2602" s="5"/>
    </row>
    <row r="2603" ht="12.75">
      <c r="C2603" s="5"/>
    </row>
    <row r="2604" ht="12.75">
      <c r="C2604" s="5"/>
    </row>
    <row r="2605" ht="12.75">
      <c r="C2605" s="5"/>
    </row>
    <row r="2606" ht="12.75">
      <c r="C2606" s="5"/>
    </row>
    <row r="2607" ht="12.75">
      <c r="C2607" s="5"/>
    </row>
    <row r="2608" ht="12.75">
      <c r="C2608" s="5"/>
    </row>
    <row r="2609" ht="12.75">
      <c r="C2609" s="5"/>
    </row>
    <row r="2610" ht="12.75">
      <c r="C2610" s="5"/>
    </row>
    <row r="2611" ht="12.75">
      <c r="C2611" s="5"/>
    </row>
    <row r="2612" ht="12.75">
      <c r="C2612" s="5"/>
    </row>
    <row r="2613" ht="12.75">
      <c r="C2613" s="5"/>
    </row>
    <row r="2614" ht="12.75">
      <c r="C2614" s="5"/>
    </row>
    <row r="2615" ht="12.75">
      <c r="C2615" s="5"/>
    </row>
    <row r="2616" ht="12.75">
      <c r="C2616" s="5"/>
    </row>
    <row r="2617" ht="12.75">
      <c r="C2617" s="5"/>
    </row>
    <row r="2618" ht="12.75">
      <c r="C2618" s="5"/>
    </row>
    <row r="2619" ht="12.75">
      <c r="C2619" s="5"/>
    </row>
    <row r="2620" ht="12.75">
      <c r="C2620" s="5"/>
    </row>
    <row r="2621" ht="12.75">
      <c r="C2621" s="5"/>
    </row>
    <row r="2622" ht="12.75">
      <c r="C2622" s="5"/>
    </row>
    <row r="2623" ht="12.75">
      <c r="C2623" s="5"/>
    </row>
    <row r="2624" ht="12.75">
      <c r="C2624" s="5"/>
    </row>
    <row r="2625" ht="12.75">
      <c r="C2625" s="5"/>
    </row>
    <row r="2626" ht="12.75">
      <c r="C2626" s="5"/>
    </row>
    <row r="2627" ht="12.75">
      <c r="C2627" s="5"/>
    </row>
    <row r="2628" ht="12.75">
      <c r="C2628" s="5"/>
    </row>
    <row r="2629" ht="12.75">
      <c r="C2629" s="5"/>
    </row>
    <row r="2630" ht="12.75">
      <c r="C2630" s="5"/>
    </row>
    <row r="2631" ht="12.75">
      <c r="C2631" s="5"/>
    </row>
    <row r="2632" ht="12.75">
      <c r="C2632" s="5"/>
    </row>
    <row r="2633" ht="12.75">
      <c r="C2633" s="5"/>
    </row>
    <row r="2634" ht="12.75">
      <c r="C2634" s="5"/>
    </row>
    <row r="2635" ht="12.75">
      <c r="C2635" s="5"/>
    </row>
    <row r="2636" ht="12.75">
      <c r="C2636" s="5"/>
    </row>
    <row r="2637" ht="12.75">
      <c r="C2637" s="5"/>
    </row>
    <row r="2638" ht="12.75">
      <c r="C2638" s="5"/>
    </row>
    <row r="2639" ht="12.75">
      <c r="C2639" s="5"/>
    </row>
    <row r="2640" ht="12.75">
      <c r="C2640" s="5"/>
    </row>
    <row r="2641" ht="12.75">
      <c r="C2641" s="5"/>
    </row>
    <row r="2642" ht="12.75">
      <c r="C2642" s="5"/>
    </row>
    <row r="2643" ht="12.75">
      <c r="C2643" s="5"/>
    </row>
    <row r="2644" ht="12.75">
      <c r="C2644" s="5"/>
    </row>
    <row r="2645" ht="12.75">
      <c r="C2645" s="5"/>
    </row>
    <row r="2646" ht="12.75">
      <c r="C2646" s="5"/>
    </row>
    <row r="2647" ht="12.75">
      <c r="C2647" s="5"/>
    </row>
    <row r="2648" ht="12.75">
      <c r="C2648" s="5"/>
    </row>
    <row r="2649" ht="12.75">
      <c r="C2649" s="5"/>
    </row>
    <row r="2650" ht="12.75">
      <c r="C2650" s="5"/>
    </row>
    <row r="2651" ht="12.75">
      <c r="C2651" s="5"/>
    </row>
    <row r="2652" ht="12.75">
      <c r="C2652" s="5"/>
    </row>
    <row r="2653" ht="12.75">
      <c r="C2653" s="5"/>
    </row>
    <row r="2654" ht="12.75">
      <c r="C2654" s="5"/>
    </row>
    <row r="2655" ht="12.75">
      <c r="C2655" s="5"/>
    </row>
    <row r="2656" ht="12.75">
      <c r="C2656" s="5"/>
    </row>
    <row r="2657" ht="12.75">
      <c r="C2657" s="5"/>
    </row>
    <row r="2658" ht="12.75">
      <c r="C2658" s="5"/>
    </row>
    <row r="2659" ht="12.75">
      <c r="C2659" s="5"/>
    </row>
    <row r="2660" ht="12.75">
      <c r="C2660" s="5"/>
    </row>
    <row r="2661" ht="12.75">
      <c r="C2661" s="5"/>
    </row>
    <row r="2662" ht="12.75">
      <c r="C2662" s="5"/>
    </row>
    <row r="2663" ht="12.75">
      <c r="C2663" s="5"/>
    </row>
    <row r="2664" ht="12.75">
      <c r="C2664" s="5"/>
    </row>
    <row r="2665" ht="12.75">
      <c r="C2665" s="5"/>
    </row>
    <row r="2666" ht="12.75">
      <c r="C2666" s="5"/>
    </row>
    <row r="2667" ht="12.75">
      <c r="C2667" s="5"/>
    </row>
    <row r="2668" ht="12.75">
      <c r="C2668" s="5"/>
    </row>
    <row r="2669" ht="12.75">
      <c r="C2669" s="5"/>
    </row>
    <row r="2670" ht="12.75">
      <c r="C2670" s="5"/>
    </row>
    <row r="2671" ht="12.75">
      <c r="C2671" s="5"/>
    </row>
    <row r="2672" ht="12.75">
      <c r="C2672" s="5"/>
    </row>
    <row r="2673" ht="12.75">
      <c r="C2673" s="5"/>
    </row>
    <row r="2674" ht="12.75">
      <c r="C2674" s="5"/>
    </row>
    <row r="2675" ht="12.75">
      <c r="C2675" s="5"/>
    </row>
    <row r="2676" ht="12.75">
      <c r="C2676" s="5"/>
    </row>
    <row r="2677" ht="12.75">
      <c r="C2677" s="5"/>
    </row>
    <row r="2678" ht="12.75">
      <c r="C2678" s="5"/>
    </row>
    <row r="2679" ht="12.75">
      <c r="C2679" s="5"/>
    </row>
    <row r="2680" ht="12.75">
      <c r="C2680" s="5"/>
    </row>
    <row r="2681" ht="12.75">
      <c r="C2681" s="5"/>
    </row>
    <row r="2682" ht="12.75">
      <c r="C2682" s="5"/>
    </row>
    <row r="2683" ht="12.75">
      <c r="C2683" s="5"/>
    </row>
    <row r="2684" ht="12.75">
      <c r="C2684" s="5"/>
    </row>
    <row r="2685" ht="12.75">
      <c r="C2685" s="5"/>
    </row>
    <row r="2686" ht="12.75">
      <c r="C2686" s="5"/>
    </row>
    <row r="2687" ht="12.75">
      <c r="C2687" s="5"/>
    </row>
    <row r="2688" ht="12.75">
      <c r="C2688" s="5"/>
    </row>
    <row r="2689" ht="12.75">
      <c r="C2689" s="5"/>
    </row>
    <row r="2690" ht="12.75">
      <c r="C2690" s="5"/>
    </row>
    <row r="2691" ht="12.75">
      <c r="C2691" s="5"/>
    </row>
    <row r="2692" ht="12.75">
      <c r="C2692" s="5"/>
    </row>
    <row r="2693" ht="12.75">
      <c r="C2693" s="5"/>
    </row>
    <row r="2694" ht="12.75">
      <c r="C2694" s="5"/>
    </row>
    <row r="2695" ht="12.75">
      <c r="C2695" s="5"/>
    </row>
    <row r="2696" ht="12.75">
      <c r="C2696" s="5"/>
    </row>
    <row r="2697" ht="12.75">
      <c r="C2697" s="5"/>
    </row>
    <row r="2698" ht="12.75">
      <c r="C2698" s="5"/>
    </row>
    <row r="2699" ht="12.75">
      <c r="C2699" s="5"/>
    </row>
    <row r="2700" ht="12.75">
      <c r="C2700" s="5"/>
    </row>
    <row r="2701" ht="12.75">
      <c r="C2701" s="5"/>
    </row>
    <row r="2702" ht="12.75">
      <c r="C2702" s="5"/>
    </row>
    <row r="2703" ht="12.75">
      <c r="C2703" s="5"/>
    </row>
    <row r="2704" ht="12.75">
      <c r="C2704" s="5"/>
    </row>
    <row r="2705" ht="12.75">
      <c r="C2705" s="5"/>
    </row>
    <row r="2706" ht="12.75">
      <c r="C2706" s="5"/>
    </row>
    <row r="2707" ht="12.75">
      <c r="C2707" s="5"/>
    </row>
    <row r="2708" ht="12.75">
      <c r="C2708" s="5"/>
    </row>
    <row r="2709" ht="12.75">
      <c r="C2709" s="5"/>
    </row>
    <row r="2710" ht="12.75">
      <c r="C2710" s="5"/>
    </row>
    <row r="2711" ht="12.75">
      <c r="C2711" s="5"/>
    </row>
    <row r="2712" ht="12.75">
      <c r="C2712" s="5"/>
    </row>
    <row r="2713" ht="12.75">
      <c r="C2713" s="5"/>
    </row>
    <row r="2714" ht="12.75">
      <c r="C2714" s="5"/>
    </row>
    <row r="2715" ht="12.75">
      <c r="C2715" s="5"/>
    </row>
    <row r="2716" ht="12.75">
      <c r="C2716" s="5"/>
    </row>
    <row r="2717" ht="12.75">
      <c r="C2717" s="5"/>
    </row>
    <row r="2718" ht="12.75">
      <c r="C2718" s="5"/>
    </row>
    <row r="2719" ht="12.75">
      <c r="C2719" s="5"/>
    </row>
    <row r="2720" ht="12.75">
      <c r="C2720" s="5"/>
    </row>
    <row r="2721" ht="12.75">
      <c r="C2721" s="5"/>
    </row>
    <row r="2722" ht="12.75">
      <c r="C2722" s="5"/>
    </row>
    <row r="2723" ht="12.75">
      <c r="C2723" s="5"/>
    </row>
    <row r="2724" ht="12.75">
      <c r="C2724" s="5"/>
    </row>
    <row r="2725" ht="12.75">
      <c r="C2725" s="5"/>
    </row>
    <row r="2726" ht="12.75">
      <c r="C2726" s="5"/>
    </row>
    <row r="2727" ht="12.75">
      <c r="C2727" s="5"/>
    </row>
    <row r="2728" ht="12.75">
      <c r="C2728" s="5"/>
    </row>
    <row r="2729" ht="12.75">
      <c r="C2729" s="5"/>
    </row>
    <row r="2730" ht="12.75">
      <c r="C2730" s="5"/>
    </row>
    <row r="2731" ht="12.75">
      <c r="C2731" s="5"/>
    </row>
    <row r="2732" ht="12.75">
      <c r="C2732" s="5"/>
    </row>
    <row r="2733" ht="12.75">
      <c r="C2733" s="5"/>
    </row>
    <row r="2734" ht="12.75">
      <c r="C2734" s="5"/>
    </row>
    <row r="2735" ht="12.75">
      <c r="C2735" s="5"/>
    </row>
    <row r="2736" ht="12.75">
      <c r="C2736" s="5"/>
    </row>
    <row r="2737" ht="12.75">
      <c r="C2737" s="5"/>
    </row>
    <row r="2738" ht="12.75">
      <c r="C2738" s="5"/>
    </row>
    <row r="2739" ht="12.75">
      <c r="C2739" s="5"/>
    </row>
    <row r="2740" ht="12.75">
      <c r="C2740" s="5"/>
    </row>
    <row r="2741" ht="12.75">
      <c r="C2741" s="5"/>
    </row>
    <row r="2742" ht="12.75">
      <c r="C2742" s="5"/>
    </row>
    <row r="2743" ht="12.75">
      <c r="C2743" s="5"/>
    </row>
    <row r="2744" ht="12.75">
      <c r="C2744" s="5"/>
    </row>
    <row r="2745" ht="12.75">
      <c r="C2745" s="5"/>
    </row>
    <row r="2746" ht="12.75">
      <c r="C2746" s="5"/>
    </row>
    <row r="2747" ht="12.75">
      <c r="C2747" s="5"/>
    </row>
    <row r="2748" ht="12.75">
      <c r="C2748" s="5"/>
    </row>
    <row r="2749" ht="12.75">
      <c r="C2749" s="5"/>
    </row>
    <row r="2750" ht="12.75">
      <c r="C2750" s="5"/>
    </row>
    <row r="2751" ht="12.75">
      <c r="C2751" s="5"/>
    </row>
    <row r="2752" ht="12.75">
      <c r="C2752" s="5"/>
    </row>
    <row r="2753" ht="12.75">
      <c r="C2753" s="5"/>
    </row>
    <row r="2754" ht="12.75">
      <c r="C2754" s="5"/>
    </row>
    <row r="2755" ht="12.75">
      <c r="C2755" s="5"/>
    </row>
    <row r="2756" ht="12.75">
      <c r="C2756" s="5"/>
    </row>
    <row r="2757" ht="12.75">
      <c r="C2757" s="5"/>
    </row>
    <row r="2758" ht="12.75">
      <c r="C2758" s="5"/>
    </row>
    <row r="2759" ht="12.75">
      <c r="C2759" s="5"/>
    </row>
    <row r="2760" ht="12.75">
      <c r="C2760" s="5"/>
    </row>
    <row r="2761" ht="12.75">
      <c r="C2761" s="5"/>
    </row>
    <row r="2762" ht="12.75">
      <c r="C2762" s="5"/>
    </row>
    <row r="2763" ht="12.75">
      <c r="C2763" s="5"/>
    </row>
    <row r="2764" ht="12.75">
      <c r="C2764" s="5"/>
    </row>
    <row r="2765" ht="12.75">
      <c r="C2765" s="5"/>
    </row>
    <row r="2766" ht="12.75">
      <c r="C2766" s="5"/>
    </row>
    <row r="2767" ht="12.75">
      <c r="C2767" s="5"/>
    </row>
    <row r="2768" ht="12.75">
      <c r="C2768" s="5"/>
    </row>
    <row r="2769" ht="12.75">
      <c r="C2769" s="5"/>
    </row>
    <row r="2770" ht="12.75">
      <c r="C2770" s="5"/>
    </row>
    <row r="2771" ht="12.75">
      <c r="C2771" s="5"/>
    </row>
    <row r="2772" ht="12.75">
      <c r="C2772" s="5"/>
    </row>
    <row r="2773" ht="12.75">
      <c r="C2773" s="5"/>
    </row>
    <row r="2774" ht="12.75">
      <c r="C2774" s="5"/>
    </row>
    <row r="2775" ht="12.75">
      <c r="C2775" s="5"/>
    </row>
    <row r="2776" ht="12.75">
      <c r="C2776" s="5"/>
    </row>
    <row r="2777" ht="12.75">
      <c r="C2777" s="5"/>
    </row>
    <row r="2778" ht="12.75">
      <c r="C2778" s="5"/>
    </row>
    <row r="2779" ht="12.75">
      <c r="C2779" s="5"/>
    </row>
    <row r="2780" ht="12.75">
      <c r="C2780" s="5"/>
    </row>
    <row r="2781" ht="12.75">
      <c r="C2781" s="5"/>
    </row>
    <row r="2782" ht="12.75">
      <c r="C2782" s="5"/>
    </row>
    <row r="2783" ht="12.75">
      <c r="C2783" s="5"/>
    </row>
    <row r="2784" ht="12.75">
      <c r="C2784" s="5"/>
    </row>
    <row r="2785" ht="12.75">
      <c r="C2785" s="5"/>
    </row>
    <row r="2786" ht="12.75">
      <c r="C2786" s="5"/>
    </row>
    <row r="2787" ht="12.75">
      <c r="C2787" s="5"/>
    </row>
    <row r="2788" ht="12.75">
      <c r="C2788" s="5"/>
    </row>
    <row r="2789" ht="12.75">
      <c r="C2789" s="5"/>
    </row>
    <row r="2790" ht="12.75">
      <c r="C2790" s="5"/>
    </row>
    <row r="2791" ht="12.75">
      <c r="C2791" s="5"/>
    </row>
    <row r="2792" ht="12.75">
      <c r="C2792" s="5"/>
    </row>
    <row r="2793" ht="12.75">
      <c r="C2793" s="5"/>
    </row>
    <row r="2794" ht="12.75">
      <c r="C2794" s="5"/>
    </row>
    <row r="2795" ht="12.75">
      <c r="C2795" s="5"/>
    </row>
    <row r="2796" ht="12.75">
      <c r="C2796" s="5"/>
    </row>
    <row r="2797" ht="12.75">
      <c r="C2797" s="5"/>
    </row>
    <row r="2798" ht="12.75">
      <c r="C2798" s="5"/>
    </row>
    <row r="2799" ht="12.75">
      <c r="C2799" s="5"/>
    </row>
    <row r="2800" ht="12.75">
      <c r="C2800" s="5"/>
    </row>
    <row r="2801" ht="12.75">
      <c r="C2801" s="5"/>
    </row>
    <row r="2802" ht="12.75">
      <c r="C2802" s="5"/>
    </row>
    <row r="2803" ht="12.75">
      <c r="C2803" s="5"/>
    </row>
    <row r="2804" ht="12.75">
      <c r="C2804" s="5"/>
    </row>
    <row r="2805" ht="12.75">
      <c r="C2805" s="5"/>
    </row>
    <row r="2806" ht="12.75">
      <c r="C2806" s="5"/>
    </row>
    <row r="2807" ht="12.75">
      <c r="C2807" s="5"/>
    </row>
    <row r="2808" ht="12.75">
      <c r="C2808" s="5"/>
    </row>
    <row r="2809" ht="12.75">
      <c r="C2809" s="5"/>
    </row>
    <row r="2810" ht="12.75">
      <c r="C2810" s="5"/>
    </row>
    <row r="2811" ht="12.75">
      <c r="C2811" s="5"/>
    </row>
    <row r="2812" ht="12.75">
      <c r="C2812" s="5"/>
    </row>
    <row r="2813" ht="12.75">
      <c r="C2813" s="5"/>
    </row>
    <row r="2814" ht="12.75">
      <c r="C2814" s="5"/>
    </row>
    <row r="2815" ht="12.75">
      <c r="C2815" s="5"/>
    </row>
    <row r="2816" ht="12.75">
      <c r="C2816" s="5"/>
    </row>
    <row r="2817" ht="12.75">
      <c r="C2817" s="5"/>
    </row>
    <row r="2818" ht="12.75">
      <c r="C2818" s="5"/>
    </row>
    <row r="2819" ht="12.75">
      <c r="C2819" s="5"/>
    </row>
    <row r="2820" ht="12.75">
      <c r="C2820" s="5"/>
    </row>
    <row r="2821" ht="12.75">
      <c r="C2821" s="5"/>
    </row>
    <row r="2822" ht="12.75">
      <c r="C2822" s="5"/>
    </row>
    <row r="2823" ht="12.75">
      <c r="C2823" s="5"/>
    </row>
    <row r="2824" ht="12.75">
      <c r="C2824" s="5"/>
    </row>
    <row r="2825" ht="12.75">
      <c r="C2825" s="5"/>
    </row>
    <row r="2826" ht="12.75">
      <c r="C2826" s="5"/>
    </row>
    <row r="2827" ht="12.75">
      <c r="C2827" s="5"/>
    </row>
    <row r="2828" ht="12.75">
      <c r="C2828" s="5"/>
    </row>
    <row r="2829" ht="12.75">
      <c r="C2829" s="5"/>
    </row>
    <row r="2830" ht="12.75">
      <c r="C2830" s="5"/>
    </row>
    <row r="2831" ht="12.75">
      <c r="C2831" s="5"/>
    </row>
    <row r="2832" ht="12.75">
      <c r="C2832" s="5"/>
    </row>
    <row r="2833" ht="12.75">
      <c r="C2833" s="5"/>
    </row>
    <row r="2834" ht="12.75">
      <c r="C2834" s="5"/>
    </row>
    <row r="2835" ht="12.75">
      <c r="C2835" s="5"/>
    </row>
    <row r="2836" ht="12.75">
      <c r="C2836" s="5"/>
    </row>
    <row r="2837" ht="12.75">
      <c r="C2837" s="5"/>
    </row>
    <row r="2838" ht="12.75">
      <c r="C2838" s="5"/>
    </row>
    <row r="2839" ht="12.75">
      <c r="C2839" s="5"/>
    </row>
    <row r="2840" ht="12.75">
      <c r="C2840" s="5"/>
    </row>
    <row r="2841" ht="12.75">
      <c r="C2841" s="5"/>
    </row>
    <row r="2842" ht="12.75">
      <c r="C2842" s="5"/>
    </row>
    <row r="2843" ht="12.75">
      <c r="C2843" s="5"/>
    </row>
    <row r="2844" ht="12.75">
      <c r="C2844" s="5"/>
    </row>
    <row r="2845" ht="12.75">
      <c r="C2845" s="5"/>
    </row>
    <row r="2846" ht="12.75">
      <c r="C2846" s="5"/>
    </row>
    <row r="2847" ht="12.75">
      <c r="C2847" s="5"/>
    </row>
    <row r="2848" ht="12.75">
      <c r="C2848" s="5"/>
    </row>
    <row r="2849" ht="12.75">
      <c r="C2849" s="5"/>
    </row>
    <row r="2850" ht="12.75">
      <c r="C2850" s="5"/>
    </row>
    <row r="2851" ht="12.75">
      <c r="C2851" s="5"/>
    </row>
    <row r="2852" ht="12.75">
      <c r="C2852" s="5"/>
    </row>
    <row r="2853" ht="12.75">
      <c r="C2853" s="5"/>
    </row>
    <row r="2854" ht="12.75">
      <c r="C2854" s="5"/>
    </row>
    <row r="2855" ht="12.75">
      <c r="C2855" s="5"/>
    </row>
    <row r="2856" ht="12.75">
      <c r="C2856" s="5"/>
    </row>
    <row r="2857" ht="12.75">
      <c r="C2857" s="5"/>
    </row>
    <row r="2858" ht="12.75">
      <c r="C2858" s="5"/>
    </row>
    <row r="2859" ht="12.75">
      <c r="C2859" s="5"/>
    </row>
    <row r="2860" ht="12.75">
      <c r="C2860" s="5"/>
    </row>
    <row r="2861" ht="12.75">
      <c r="C2861" s="5"/>
    </row>
    <row r="2862" ht="12.75">
      <c r="C2862" s="5"/>
    </row>
    <row r="2863" ht="12.75">
      <c r="C2863" s="5"/>
    </row>
    <row r="2864" ht="12.75">
      <c r="C2864" s="5"/>
    </row>
    <row r="2865" ht="12.75">
      <c r="C2865" s="5"/>
    </row>
    <row r="2866" ht="12.75">
      <c r="C2866" s="5"/>
    </row>
    <row r="2867" ht="12.75">
      <c r="C2867" s="5"/>
    </row>
    <row r="2868" ht="12.75">
      <c r="C2868" s="5"/>
    </row>
    <row r="2869" ht="12.75">
      <c r="C2869" s="5"/>
    </row>
    <row r="2870" ht="12.75">
      <c r="C2870" s="5"/>
    </row>
    <row r="2871" ht="12.75">
      <c r="C2871" s="5"/>
    </row>
    <row r="2872" ht="12.75">
      <c r="C2872" s="5"/>
    </row>
    <row r="2873" ht="12.75">
      <c r="C2873" s="5"/>
    </row>
    <row r="2874" ht="12.75">
      <c r="C2874" s="5"/>
    </row>
    <row r="2875" ht="12.75">
      <c r="C2875" s="5"/>
    </row>
    <row r="2876" ht="12.75">
      <c r="C2876" s="5"/>
    </row>
    <row r="2877" ht="12.75">
      <c r="C2877" s="5"/>
    </row>
    <row r="2878" ht="12.75">
      <c r="C2878" s="5"/>
    </row>
    <row r="2879" ht="12.75">
      <c r="C2879" s="5"/>
    </row>
    <row r="2880" ht="12.75">
      <c r="C2880" s="5"/>
    </row>
    <row r="2881" ht="12.75">
      <c r="C2881" s="5"/>
    </row>
    <row r="2882" ht="12.75">
      <c r="C2882" s="5"/>
    </row>
    <row r="2883" ht="12.75">
      <c r="C2883" s="5"/>
    </row>
    <row r="2884" ht="12.75">
      <c r="C2884" s="5"/>
    </row>
    <row r="2885" ht="12.75">
      <c r="C2885" s="5"/>
    </row>
    <row r="2886" ht="12.75">
      <c r="C2886" s="5"/>
    </row>
    <row r="2887" ht="12.75">
      <c r="C2887" s="5"/>
    </row>
    <row r="2888" ht="12.75">
      <c r="C2888" s="5"/>
    </row>
    <row r="2889" ht="12.75">
      <c r="C2889" s="5"/>
    </row>
    <row r="2890" ht="12.75">
      <c r="C2890" s="5"/>
    </row>
    <row r="2891" ht="12.75">
      <c r="C2891" s="5"/>
    </row>
    <row r="2892" ht="12.75">
      <c r="C2892" s="5"/>
    </row>
    <row r="2893" ht="12.75">
      <c r="C2893" s="5"/>
    </row>
    <row r="2894" ht="12.75">
      <c r="C2894" s="5"/>
    </row>
    <row r="2895" ht="12.75">
      <c r="C2895" s="5"/>
    </row>
    <row r="2896" ht="12.75">
      <c r="C2896" s="5"/>
    </row>
    <row r="2897" ht="12.75">
      <c r="C2897" s="5"/>
    </row>
    <row r="2898" ht="12.75">
      <c r="C2898" s="5"/>
    </row>
    <row r="2899" ht="12.75">
      <c r="C2899" s="5"/>
    </row>
    <row r="2900" ht="12.75">
      <c r="C2900" s="5"/>
    </row>
    <row r="2901" ht="12.75">
      <c r="C2901" s="5"/>
    </row>
    <row r="2902" ht="12.75">
      <c r="C2902" s="5"/>
    </row>
    <row r="2903" ht="12.75">
      <c r="C2903" s="5"/>
    </row>
    <row r="2904" ht="12.75">
      <c r="C2904" s="5"/>
    </row>
    <row r="2905" ht="12.75">
      <c r="C2905" s="5"/>
    </row>
    <row r="2906" ht="12.75">
      <c r="C2906" s="5"/>
    </row>
    <row r="2907" ht="12.75">
      <c r="C2907" s="5"/>
    </row>
    <row r="2908" ht="12.75">
      <c r="C2908" s="5"/>
    </row>
    <row r="2909" ht="12.75">
      <c r="C2909" s="5"/>
    </row>
    <row r="2910" ht="12.75">
      <c r="C2910" s="5"/>
    </row>
    <row r="2911" ht="12.75">
      <c r="C2911" s="5"/>
    </row>
    <row r="2912" ht="12.75">
      <c r="C2912" s="5"/>
    </row>
    <row r="2913" ht="12.75">
      <c r="C2913" s="5"/>
    </row>
    <row r="2914" ht="12.75">
      <c r="C2914" s="5"/>
    </row>
    <row r="2915" ht="12.75">
      <c r="C2915" s="5"/>
    </row>
    <row r="2916" ht="12.75">
      <c r="C2916" s="5"/>
    </row>
    <row r="2917" ht="12.75">
      <c r="C2917" s="5"/>
    </row>
    <row r="2918" ht="12.75">
      <c r="C2918" s="5"/>
    </row>
    <row r="2919" ht="12.75">
      <c r="C2919" s="5"/>
    </row>
    <row r="2920" ht="12.75">
      <c r="C2920" s="5"/>
    </row>
    <row r="2921" ht="12.75">
      <c r="C2921" s="5"/>
    </row>
    <row r="2922" ht="12.75">
      <c r="C2922" s="5"/>
    </row>
    <row r="2923" ht="12.75">
      <c r="C2923" s="5"/>
    </row>
    <row r="2924" ht="12.75">
      <c r="C2924" s="5"/>
    </row>
    <row r="2925" ht="12.75">
      <c r="C2925" s="5"/>
    </row>
    <row r="2926" ht="12.75">
      <c r="C2926" s="5"/>
    </row>
    <row r="2927" ht="12.75">
      <c r="C2927" s="5"/>
    </row>
    <row r="2928" ht="12.75">
      <c r="C2928" s="5"/>
    </row>
    <row r="2929" ht="12.75">
      <c r="C2929" s="5"/>
    </row>
    <row r="2930" ht="12.75">
      <c r="C2930" s="5"/>
    </row>
    <row r="2931" ht="12.75">
      <c r="C2931" s="5"/>
    </row>
    <row r="2932" ht="12.75">
      <c r="C2932" s="5"/>
    </row>
    <row r="2933" ht="12.75">
      <c r="C2933" s="5"/>
    </row>
    <row r="2934" ht="12.75">
      <c r="C2934" s="5"/>
    </row>
    <row r="2935" ht="12.75">
      <c r="C2935" s="5"/>
    </row>
    <row r="2936" ht="12.75">
      <c r="C2936" s="5"/>
    </row>
    <row r="2937" ht="12.75">
      <c r="C2937" s="5"/>
    </row>
    <row r="2938" ht="12.75">
      <c r="C2938" s="5"/>
    </row>
    <row r="2939" ht="12.75">
      <c r="C2939" s="5"/>
    </row>
    <row r="2940" ht="12.75">
      <c r="C2940" s="5"/>
    </row>
    <row r="2941" ht="12.75">
      <c r="C2941" s="5"/>
    </row>
    <row r="2942" ht="12.75">
      <c r="C2942" s="5"/>
    </row>
    <row r="2943" ht="12.75">
      <c r="C2943" s="5"/>
    </row>
    <row r="2944" ht="12.75">
      <c r="C2944" s="5"/>
    </row>
    <row r="2945" ht="12.75">
      <c r="C2945" s="5"/>
    </row>
    <row r="2946" ht="12.75">
      <c r="C2946" s="5"/>
    </row>
    <row r="2947" ht="12.75">
      <c r="C2947" s="5"/>
    </row>
    <row r="2948" ht="12.75">
      <c r="C2948" s="5"/>
    </row>
    <row r="2949" ht="12.75">
      <c r="C2949" s="5"/>
    </row>
    <row r="2950" ht="12.75">
      <c r="C2950" s="5"/>
    </row>
    <row r="2951" ht="12.75">
      <c r="C2951" s="5"/>
    </row>
    <row r="2952" ht="12.75">
      <c r="C2952" s="5"/>
    </row>
    <row r="2953" ht="12.75">
      <c r="C2953" s="5"/>
    </row>
    <row r="2954" ht="12.75">
      <c r="C2954" s="5"/>
    </row>
    <row r="2955" ht="12.75">
      <c r="C2955" s="5"/>
    </row>
    <row r="2956" ht="12.75">
      <c r="C2956" s="5"/>
    </row>
    <row r="2957" ht="12.75">
      <c r="C2957" s="5"/>
    </row>
    <row r="2958" ht="12.75">
      <c r="C2958" s="5"/>
    </row>
    <row r="2959" ht="12.75">
      <c r="C2959" s="5"/>
    </row>
    <row r="2960" ht="12.75">
      <c r="C2960" s="5"/>
    </row>
    <row r="2961" ht="12.75">
      <c r="C2961" s="5"/>
    </row>
    <row r="2962" ht="12.75">
      <c r="C2962" s="5"/>
    </row>
    <row r="2963" ht="12.75">
      <c r="C2963" s="5"/>
    </row>
    <row r="2964" ht="12.75">
      <c r="C2964" s="5"/>
    </row>
    <row r="2965" ht="12.75">
      <c r="C2965" s="5"/>
    </row>
    <row r="2966" ht="12.75">
      <c r="C2966" s="5"/>
    </row>
    <row r="2967" ht="12.75">
      <c r="C2967" s="5"/>
    </row>
    <row r="2968" ht="12.75">
      <c r="C2968" s="5"/>
    </row>
    <row r="2969" ht="12.75">
      <c r="C2969" s="5"/>
    </row>
    <row r="2970" ht="12.75">
      <c r="C2970" s="5"/>
    </row>
    <row r="2971" ht="12.75">
      <c r="C2971" s="5"/>
    </row>
    <row r="2972" ht="12.75">
      <c r="C2972" s="5"/>
    </row>
    <row r="2973" ht="12.75">
      <c r="C2973" s="5"/>
    </row>
    <row r="2974" ht="12.75">
      <c r="C2974" s="5"/>
    </row>
    <row r="2975" ht="12.75">
      <c r="C2975" s="5"/>
    </row>
    <row r="2976" ht="12.75">
      <c r="C2976" s="5"/>
    </row>
    <row r="2977" ht="12.75">
      <c r="C2977" s="5"/>
    </row>
    <row r="2978" ht="12.75">
      <c r="C2978" s="5"/>
    </row>
    <row r="2979" ht="12.75">
      <c r="C2979" s="5"/>
    </row>
    <row r="2980" ht="12.75">
      <c r="C2980" s="5"/>
    </row>
    <row r="2981" ht="12.75">
      <c r="C2981" s="5"/>
    </row>
    <row r="2982" ht="12.75">
      <c r="C2982" s="5"/>
    </row>
    <row r="2983" ht="12.75">
      <c r="C2983" s="5"/>
    </row>
    <row r="2984" ht="12.75">
      <c r="C2984" s="5"/>
    </row>
    <row r="2985" ht="12.75">
      <c r="C2985" s="5"/>
    </row>
    <row r="2986" ht="12.75">
      <c r="C2986" s="5"/>
    </row>
    <row r="2987" ht="12.75">
      <c r="C2987" s="5"/>
    </row>
    <row r="2988" ht="12.75">
      <c r="C2988" s="5"/>
    </row>
    <row r="2989" ht="12.75">
      <c r="C2989" s="5"/>
    </row>
    <row r="2990" ht="12.75">
      <c r="C2990" s="5"/>
    </row>
    <row r="2991" ht="12.75">
      <c r="C2991" s="5"/>
    </row>
    <row r="2992" ht="12.75">
      <c r="C2992" s="5"/>
    </row>
    <row r="2993" ht="12.75">
      <c r="C2993" s="5"/>
    </row>
    <row r="2994" ht="12.75">
      <c r="C2994" s="5"/>
    </row>
    <row r="2995" ht="12.75">
      <c r="C2995" s="5"/>
    </row>
    <row r="2996" ht="12.75">
      <c r="C2996" s="5"/>
    </row>
    <row r="2997" ht="12.75">
      <c r="C2997" s="5"/>
    </row>
    <row r="2998" ht="12.75">
      <c r="C2998" s="5"/>
    </row>
    <row r="2999" ht="12.75">
      <c r="C2999" s="5"/>
    </row>
    <row r="3000" ht="12.75">
      <c r="C3000" s="5"/>
    </row>
    <row r="3001" ht="12.75">
      <c r="C3001" s="5"/>
    </row>
    <row r="3002" ht="12.75">
      <c r="C3002" s="5"/>
    </row>
    <row r="3003" ht="12.75">
      <c r="C3003" s="5"/>
    </row>
    <row r="3004" ht="12.75">
      <c r="C3004" s="5"/>
    </row>
    <row r="3005" ht="12.75">
      <c r="C3005" s="5"/>
    </row>
    <row r="3006" ht="12.75">
      <c r="C3006" s="5"/>
    </row>
    <row r="3007" ht="12.75">
      <c r="C3007" s="5"/>
    </row>
    <row r="3008" ht="12.75">
      <c r="C3008" s="5"/>
    </row>
    <row r="3009" ht="12.75">
      <c r="C3009" s="5"/>
    </row>
    <row r="3010" ht="12.75">
      <c r="C3010" s="5"/>
    </row>
    <row r="3011" ht="12.75">
      <c r="C3011" s="5"/>
    </row>
    <row r="3012" ht="12.75">
      <c r="C3012" s="5"/>
    </row>
    <row r="3013" ht="12.75">
      <c r="C3013" s="5"/>
    </row>
    <row r="3014" ht="12.75">
      <c r="C3014" s="5"/>
    </row>
    <row r="3015" ht="12.75">
      <c r="C3015" s="5"/>
    </row>
    <row r="3016" ht="12.75">
      <c r="C3016" s="5"/>
    </row>
    <row r="3017" ht="12.75">
      <c r="C3017" s="5"/>
    </row>
    <row r="3018" ht="12.75">
      <c r="C3018" s="5"/>
    </row>
    <row r="3019" ht="12.75">
      <c r="C3019" s="5"/>
    </row>
    <row r="3020" ht="12.75">
      <c r="C3020" s="5"/>
    </row>
    <row r="3021" ht="12.75">
      <c r="C3021" s="5"/>
    </row>
    <row r="3022" ht="12.75">
      <c r="C3022" s="5"/>
    </row>
    <row r="3023" ht="12.75">
      <c r="C3023" s="5"/>
    </row>
    <row r="3024" ht="12.75">
      <c r="C3024" s="5"/>
    </row>
    <row r="3025" ht="12.75">
      <c r="C3025" s="5"/>
    </row>
    <row r="3026" ht="12.75">
      <c r="C3026" s="5"/>
    </row>
    <row r="3027" ht="12.75">
      <c r="C3027" s="5"/>
    </row>
    <row r="3028" ht="12.75">
      <c r="C3028" s="5"/>
    </row>
    <row r="3029" ht="12.75">
      <c r="C3029" s="5"/>
    </row>
    <row r="3030" ht="12.75">
      <c r="C3030" s="5"/>
    </row>
    <row r="3031" ht="12.75">
      <c r="C3031" s="5"/>
    </row>
    <row r="3032" ht="12.75">
      <c r="C3032" s="5"/>
    </row>
    <row r="3033" ht="12.75">
      <c r="C3033" s="5"/>
    </row>
    <row r="3034" ht="12.75">
      <c r="C3034" s="5"/>
    </row>
    <row r="3035" ht="12.75">
      <c r="C3035" s="5"/>
    </row>
    <row r="3036" ht="12.75">
      <c r="C3036" s="5"/>
    </row>
    <row r="3037" ht="12.75">
      <c r="C3037" s="5"/>
    </row>
    <row r="3038" ht="12.75">
      <c r="C3038" s="5"/>
    </row>
    <row r="3039" ht="12.75">
      <c r="C3039" s="5"/>
    </row>
    <row r="3040" ht="12.75">
      <c r="C3040" s="5"/>
    </row>
    <row r="3041" ht="12.75">
      <c r="C3041" s="5"/>
    </row>
    <row r="3042" ht="12.75">
      <c r="C3042" s="5"/>
    </row>
    <row r="3043" ht="12.75">
      <c r="C3043" s="5"/>
    </row>
    <row r="3044" ht="12.75">
      <c r="C3044" s="5"/>
    </row>
    <row r="3045" ht="12.75">
      <c r="C3045" s="5"/>
    </row>
    <row r="3046" ht="12.75">
      <c r="C3046" s="5"/>
    </row>
    <row r="3047" ht="12.75">
      <c r="C3047" s="5"/>
    </row>
    <row r="3048" ht="12.75">
      <c r="C3048" s="5"/>
    </row>
    <row r="3049" ht="12.75">
      <c r="C3049" s="5"/>
    </row>
    <row r="3050" ht="12.75">
      <c r="C3050" s="5"/>
    </row>
    <row r="3051" ht="12.75">
      <c r="C3051" s="5"/>
    </row>
    <row r="3052" ht="12.75">
      <c r="C3052" s="5"/>
    </row>
    <row r="3053" ht="12.75">
      <c r="C3053" s="5"/>
    </row>
    <row r="3054" ht="12.75">
      <c r="C3054" s="5"/>
    </row>
    <row r="3055" ht="12.75">
      <c r="C3055" s="5"/>
    </row>
    <row r="3056" ht="12.75">
      <c r="C3056" s="5"/>
    </row>
    <row r="3057" ht="12.75">
      <c r="C3057" s="5"/>
    </row>
    <row r="3058" ht="12.75">
      <c r="C3058" s="5"/>
    </row>
    <row r="3059" ht="12.75">
      <c r="C3059" s="5"/>
    </row>
    <row r="3060" ht="12.75">
      <c r="C3060" s="5"/>
    </row>
    <row r="3061" ht="12.75">
      <c r="C3061" s="5"/>
    </row>
    <row r="3062" ht="12.75">
      <c r="C3062" s="5"/>
    </row>
    <row r="3063" ht="12.75">
      <c r="C3063" s="5"/>
    </row>
    <row r="3064" ht="12.75">
      <c r="C3064" s="5"/>
    </row>
    <row r="3065" ht="12.75">
      <c r="C3065" s="5"/>
    </row>
    <row r="3066" ht="12.75">
      <c r="C3066" s="5"/>
    </row>
    <row r="3067" ht="12.75">
      <c r="C3067" s="5"/>
    </row>
    <row r="3068" ht="12.75">
      <c r="C3068" s="5"/>
    </row>
    <row r="3069" ht="12.75">
      <c r="C3069" s="5"/>
    </row>
    <row r="3070" ht="12.75">
      <c r="C3070" s="5"/>
    </row>
    <row r="3071" ht="12.75">
      <c r="C3071" s="5"/>
    </row>
    <row r="3072" ht="12.75">
      <c r="C3072" s="5"/>
    </row>
    <row r="3073" ht="12.75">
      <c r="C3073" s="5"/>
    </row>
    <row r="3074" ht="12.75">
      <c r="C3074" s="5"/>
    </row>
    <row r="3075" ht="12.75">
      <c r="C3075" s="5"/>
    </row>
    <row r="3076" ht="12.75">
      <c r="C3076" s="5"/>
    </row>
    <row r="3077" ht="12.75">
      <c r="C3077" s="5"/>
    </row>
    <row r="3078" ht="12.75">
      <c r="C3078" s="5"/>
    </row>
    <row r="3079" ht="12.75">
      <c r="C3079" s="5"/>
    </row>
    <row r="3080" ht="12.75">
      <c r="C3080" s="5"/>
    </row>
    <row r="3081" ht="12.75">
      <c r="C3081" s="5"/>
    </row>
    <row r="3082" ht="12.75">
      <c r="C3082" s="5"/>
    </row>
    <row r="3083" ht="12.75">
      <c r="C3083" s="5"/>
    </row>
    <row r="3084" ht="12.75">
      <c r="C3084" s="5"/>
    </row>
    <row r="3085" ht="12.75">
      <c r="C3085" s="5"/>
    </row>
    <row r="3086" ht="12.75">
      <c r="C3086" s="5"/>
    </row>
    <row r="3087" ht="12.75">
      <c r="C3087" s="5"/>
    </row>
    <row r="3088" ht="12.75">
      <c r="C3088" s="5"/>
    </row>
    <row r="3089" ht="12.75">
      <c r="C3089" s="5"/>
    </row>
    <row r="3090" ht="12.75">
      <c r="C3090" s="5"/>
    </row>
    <row r="3091" ht="12.75">
      <c r="C3091" s="5"/>
    </row>
    <row r="3092" ht="12.75">
      <c r="C3092" s="5"/>
    </row>
    <row r="3093" ht="12.75">
      <c r="C3093" s="5"/>
    </row>
    <row r="3094" ht="12.75">
      <c r="C3094" s="5"/>
    </row>
    <row r="3095" ht="12.75">
      <c r="C3095" s="5"/>
    </row>
    <row r="3096" ht="12.75">
      <c r="C3096" s="5"/>
    </row>
    <row r="3097" ht="12.75">
      <c r="C3097" s="5"/>
    </row>
    <row r="3098" ht="12.75">
      <c r="C3098" s="5"/>
    </row>
    <row r="3099" ht="12.75">
      <c r="C3099" s="5"/>
    </row>
    <row r="3100" ht="12.75">
      <c r="C3100" s="5"/>
    </row>
    <row r="3101" ht="12.75">
      <c r="C3101" s="5"/>
    </row>
    <row r="3102" ht="12.75">
      <c r="C3102" s="5"/>
    </row>
    <row r="3103" ht="12.75">
      <c r="C3103" s="5"/>
    </row>
    <row r="3104" ht="12.75">
      <c r="C3104" s="5"/>
    </row>
    <row r="3105" ht="12.75">
      <c r="C3105" s="5"/>
    </row>
    <row r="3106" ht="12.75">
      <c r="C3106" s="5"/>
    </row>
    <row r="3107" ht="12.75">
      <c r="C3107" s="5"/>
    </row>
    <row r="3108" ht="12.75">
      <c r="C3108" s="5"/>
    </row>
    <row r="3109" ht="12.75">
      <c r="C3109" s="5"/>
    </row>
    <row r="3110" ht="12.75">
      <c r="C3110" s="5"/>
    </row>
    <row r="3111" ht="12.75">
      <c r="C3111" s="5"/>
    </row>
    <row r="3112" ht="12.75">
      <c r="C3112" s="5"/>
    </row>
    <row r="3113" ht="12.75">
      <c r="C3113" s="5"/>
    </row>
    <row r="3114" ht="12.75">
      <c r="C3114" s="5"/>
    </row>
    <row r="3115" ht="12.75">
      <c r="C3115" s="5"/>
    </row>
    <row r="3116" ht="12.75">
      <c r="C3116" s="5"/>
    </row>
    <row r="3117" ht="12.75">
      <c r="C3117" s="5"/>
    </row>
    <row r="3118" ht="12.75">
      <c r="C3118" s="5"/>
    </row>
    <row r="3119" ht="12.75">
      <c r="C3119" s="5"/>
    </row>
    <row r="3120" ht="12.75">
      <c r="C3120" s="5"/>
    </row>
    <row r="3121" ht="12.75">
      <c r="C3121" s="5"/>
    </row>
    <row r="3122" ht="12.75">
      <c r="C3122" s="5"/>
    </row>
    <row r="3123" ht="12.75">
      <c r="C3123" s="5"/>
    </row>
    <row r="3124" ht="12.75">
      <c r="C3124" s="5"/>
    </row>
    <row r="3125" ht="12.75">
      <c r="C3125" s="5"/>
    </row>
    <row r="3126" ht="12.75">
      <c r="C3126" s="5"/>
    </row>
    <row r="3127" ht="12.75">
      <c r="C3127" s="5"/>
    </row>
    <row r="3128" ht="12.75">
      <c r="C3128" s="5"/>
    </row>
    <row r="3129" ht="12.75">
      <c r="C3129" s="5"/>
    </row>
    <row r="3130" ht="12.75">
      <c r="C3130" s="5"/>
    </row>
    <row r="3131" ht="12.75">
      <c r="C3131" s="5"/>
    </row>
    <row r="3132" ht="12.75">
      <c r="C3132" s="5"/>
    </row>
    <row r="3133" ht="12.75">
      <c r="C3133" s="5"/>
    </row>
    <row r="3134" ht="12.75">
      <c r="C3134" s="5"/>
    </row>
    <row r="3135" ht="12.75">
      <c r="C3135" s="5"/>
    </row>
    <row r="3136" ht="12.75">
      <c r="C3136" s="5"/>
    </row>
    <row r="3137" ht="12.75">
      <c r="C3137" s="5"/>
    </row>
    <row r="3138" ht="12.75">
      <c r="C3138" s="5"/>
    </row>
    <row r="3139" ht="12.75">
      <c r="C3139" s="5"/>
    </row>
    <row r="3140" ht="12.75">
      <c r="C3140" s="5"/>
    </row>
    <row r="3141" ht="12.75">
      <c r="C3141" s="5"/>
    </row>
    <row r="3142" ht="12.75">
      <c r="C3142" s="5"/>
    </row>
    <row r="3143" ht="12.75">
      <c r="C3143" s="5"/>
    </row>
    <row r="3144" ht="12.75">
      <c r="C3144" s="5"/>
    </row>
    <row r="3145" ht="12.75">
      <c r="C3145" s="5"/>
    </row>
    <row r="3146" ht="12.75">
      <c r="C3146" s="5"/>
    </row>
    <row r="3147" ht="12.75">
      <c r="C3147" s="5"/>
    </row>
    <row r="3148" ht="12.75">
      <c r="C3148" s="5"/>
    </row>
    <row r="3149" ht="12.75">
      <c r="C3149" s="5"/>
    </row>
    <row r="3150" ht="12.75">
      <c r="C3150" s="5"/>
    </row>
    <row r="3151" ht="12.75">
      <c r="C3151" s="5"/>
    </row>
    <row r="3152" ht="12.75">
      <c r="C3152" s="5"/>
    </row>
    <row r="3153" ht="12.75">
      <c r="C3153" s="5"/>
    </row>
    <row r="3154" ht="12.75">
      <c r="C3154" s="5"/>
    </row>
    <row r="3155" ht="12.75">
      <c r="C3155" s="5"/>
    </row>
    <row r="3156" ht="12.75">
      <c r="C3156" s="5"/>
    </row>
    <row r="3157" ht="12.75">
      <c r="C3157" s="5"/>
    </row>
    <row r="3158" ht="12.75">
      <c r="C3158" s="5"/>
    </row>
    <row r="3159" ht="12.75">
      <c r="C3159" s="5"/>
    </row>
    <row r="3160" ht="12.75">
      <c r="C3160" s="5"/>
    </row>
    <row r="3161" ht="12.75">
      <c r="C3161" s="5"/>
    </row>
    <row r="3162" ht="12.75">
      <c r="C3162" s="5"/>
    </row>
    <row r="3163" ht="12.75">
      <c r="C3163" s="5"/>
    </row>
    <row r="3164" ht="12.75">
      <c r="C3164" s="5"/>
    </row>
    <row r="3165" ht="12.75">
      <c r="C3165" s="5"/>
    </row>
    <row r="3166" ht="12.75">
      <c r="C3166" s="5"/>
    </row>
    <row r="3167" ht="12.75">
      <c r="C3167" s="5"/>
    </row>
    <row r="3168" ht="12.75">
      <c r="C3168" s="5"/>
    </row>
    <row r="3169" ht="12.75">
      <c r="C3169" s="5"/>
    </row>
    <row r="3170" ht="12.75">
      <c r="C3170" s="5"/>
    </row>
    <row r="3171" ht="12.75">
      <c r="C3171" s="5"/>
    </row>
    <row r="3172" ht="12.75">
      <c r="C3172" s="5"/>
    </row>
    <row r="3173" ht="12.75">
      <c r="C3173" s="5"/>
    </row>
    <row r="3174" ht="12.75">
      <c r="C3174" s="5"/>
    </row>
    <row r="3175" ht="12.75">
      <c r="C3175" s="5"/>
    </row>
    <row r="3176" ht="12.75">
      <c r="C3176" s="5"/>
    </row>
    <row r="3177" ht="12.75">
      <c r="C3177" s="5"/>
    </row>
    <row r="3178" ht="12.75">
      <c r="C3178" s="5"/>
    </row>
    <row r="3179" ht="12.75">
      <c r="C3179" s="5"/>
    </row>
    <row r="3180" ht="12.75">
      <c r="C3180" s="5"/>
    </row>
    <row r="3181" ht="12.75">
      <c r="C3181" s="5"/>
    </row>
    <row r="3182" ht="12.75">
      <c r="C3182" s="5"/>
    </row>
    <row r="3183" ht="12.75">
      <c r="C3183" s="5"/>
    </row>
    <row r="3184" ht="12.75">
      <c r="C3184" s="5"/>
    </row>
    <row r="3185" ht="12.75">
      <c r="C3185" s="5"/>
    </row>
    <row r="3186" ht="12.75">
      <c r="C3186" s="5"/>
    </row>
    <row r="3187" ht="12.75">
      <c r="C3187" s="5"/>
    </row>
    <row r="3188" ht="12.75">
      <c r="C3188" s="5"/>
    </row>
    <row r="3189" ht="12.75">
      <c r="C3189" s="5"/>
    </row>
    <row r="3190" ht="12.75">
      <c r="C3190" s="5"/>
    </row>
    <row r="3191" ht="12.75">
      <c r="C3191" s="5"/>
    </row>
    <row r="3192" ht="12.75">
      <c r="C3192" s="5"/>
    </row>
    <row r="3193" ht="12.75">
      <c r="C3193" s="5"/>
    </row>
    <row r="3194" ht="12.75">
      <c r="C3194" s="5"/>
    </row>
    <row r="3195" ht="12.75">
      <c r="C3195" s="5"/>
    </row>
    <row r="3196" ht="12.75">
      <c r="C3196" s="5"/>
    </row>
    <row r="3197" ht="12.75">
      <c r="C3197" s="5"/>
    </row>
    <row r="3198" ht="12.75">
      <c r="C3198" s="5"/>
    </row>
    <row r="3199" ht="12.75">
      <c r="C3199" s="5"/>
    </row>
    <row r="3200" ht="12.75">
      <c r="C3200" s="5"/>
    </row>
    <row r="3201" ht="12.75">
      <c r="C3201" s="5"/>
    </row>
    <row r="3202" ht="12.75">
      <c r="C3202" s="5"/>
    </row>
    <row r="3203" ht="12.75">
      <c r="C3203" s="5"/>
    </row>
    <row r="3204" ht="12.75">
      <c r="C3204" s="5"/>
    </row>
    <row r="3205" ht="12.75">
      <c r="C3205" s="5"/>
    </row>
    <row r="3206" ht="12.75">
      <c r="C3206" s="5"/>
    </row>
    <row r="3207" ht="12.75">
      <c r="C3207" s="5"/>
    </row>
    <row r="3208" ht="12.75">
      <c r="C3208" s="5"/>
    </row>
    <row r="3209" ht="12.75">
      <c r="C3209" s="5"/>
    </row>
    <row r="3210" ht="12.75">
      <c r="C3210" s="5"/>
    </row>
    <row r="3211" ht="12.75">
      <c r="C3211" s="5"/>
    </row>
    <row r="3212" ht="12.75">
      <c r="C3212" s="5"/>
    </row>
    <row r="3213" ht="12.75">
      <c r="C3213" s="5"/>
    </row>
    <row r="3214" ht="12.75">
      <c r="C3214" s="5"/>
    </row>
    <row r="3215" ht="12.75">
      <c r="C3215" s="5"/>
    </row>
    <row r="3216" ht="12.75">
      <c r="C3216" s="5"/>
    </row>
    <row r="3217" ht="12.75">
      <c r="C3217" s="5"/>
    </row>
    <row r="3218" ht="12.75">
      <c r="C3218" s="5"/>
    </row>
    <row r="3219" ht="12.75">
      <c r="C3219" s="5"/>
    </row>
    <row r="3220" ht="12.75">
      <c r="C3220" s="5"/>
    </row>
    <row r="3221" ht="12.75">
      <c r="C3221" s="5"/>
    </row>
    <row r="3222" ht="12.75">
      <c r="C3222" s="5"/>
    </row>
    <row r="3223" ht="12.75">
      <c r="C3223" s="5"/>
    </row>
    <row r="3224" ht="12.75">
      <c r="C3224" s="5"/>
    </row>
    <row r="3225" ht="12.75">
      <c r="C3225" s="5"/>
    </row>
    <row r="3226" ht="12.75">
      <c r="C3226" s="5"/>
    </row>
    <row r="3227" ht="12.75">
      <c r="C3227" s="5"/>
    </row>
    <row r="3228" ht="12.75">
      <c r="C3228" s="5"/>
    </row>
    <row r="3229" ht="12.75">
      <c r="C3229" s="5"/>
    </row>
    <row r="3230" ht="12.75">
      <c r="C3230" s="5"/>
    </row>
    <row r="3231" ht="12.75">
      <c r="C3231" s="5"/>
    </row>
    <row r="3232" ht="12.75">
      <c r="C3232" s="5"/>
    </row>
    <row r="3233" ht="12.75">
      <c r="C3233" s="5"/>
    </row>
    <row r="3234" ht="12.75">
      <c r="C3234" s="5"/>
    </row>
    <row r="3235" ht="12.75">
      <c r="C3235" s="5"/>
    </row>
    <row r="3236" ht="12.75">
      <c r="C3236" s="5"/>
    </row>
    <row r="3237" ht="12.75">
      <c r="C3237" s="5"/>
    </row>
    <row r="3238" ht="12.75">
      <c r="C3238" s="5"/>
    </row>
    <row r="3239" ht="12.75">
      <c r="C3239" s="5"/>
    </row>
    <row r="3240" ht="12.75">
      <c r="C3240" s="5"/>
    </row>
    <row r="3241" ht="12.75">
      <c r="C3241" s="5"/>
    </row>
    <row r="3242" ht="12.75">
      <c r="C3242" s="5"/>
    </row>
    <row r="3243" ht="12.75">
      <c r="C3243" s="5"/>
    </row>
    <row r="3244" ht="12.75">
      <c r="C3244" s="5"/>
    </row>
    <row r="3245" ht="12.75">
      <c r="C3245" s="5"/>
    </row>
    <row r="3246" ht="12.75">
      <c r="C3246" s="5"/>
    </row>
    <row r="3247" ht="12.75">
      <c r="C3247" s="5"/>
    </row>
    <row r="3248" ht="12.75">
      <c r="C3248" s="5"/>
    </row>
    <row r="3249" ht="12.75">
      <c r="C3249" s="5"/>
    </row>
    <row r="3250" ht="12.75">
      <c r="C3250" s="5"/>
    </row>
    <row r="3251" ht="12.75">
      <c r="C3251" s="5"/>
    </row>
    <row r="3252" ht="12.75">
      <c r="C3252" s="5"/>
    </row>
    <row r="3253" ht="12.75">
      <c r="C3253" s="5"/>
    </row>
    <row r="3254" ht="12.75">
      <c r="C3254" s="5"/>
    </row>
    <row r="3255" ht="12.75">
      <c r="C3255" s="5"/>
    </row>
    <row r="3256" ht="12.75">
      <c r="C3256" s="5"/>
    </row>
    <row r="3257" ht="12.75">
      <c r="C3257" s="5"/>
    </row>
    <row r="3258" ht="12.75">
      <c r="C3258" s="5"/>
    </row>
    <row r="3259" ht="12.75">
      <c r="C3259" s="5"/>
    </row>
    <row r="3260" ht="12.75">
      <c r="C3260" s="5"/>
    </row>
    <row r="3261" ht="12.75">
      <c r="C3261" s="5"/>
    </row>
    <row r="3262" ht="12.75">
      <c r="C3262" s="5"/>
    </row>
    <row r="3263" ht="12.75">
      <c r="C3263" s="5"/>
    </row>
    <row r="3264" ht="12.75">
      <c r="C3264" s="5"/>
    </row>
    <row r="3265" ht="12.75">
      <c r="C3265" s="5"/>
    </row>
    <row r="3266" ht="12.75">
      <c r="C3266" s="5"/>
    </row>
    <row r="3267" ht="12.75">
      <c r="C3267" s="5"/>
    </row>
    <row r="3268" ht="12.75">
      <c r="C3268" s="5"/>
    </row>
    <row r="3269" ht="12.75">
      <c r="C3269" s="5"/>
    </row>
    <row r="3270" ht="12.75">
      <c r="C3270" s="5"/>
    </row>
    <row r="3271" ht="12.75">
      <c r="C3271" s="5"/>
    </row>
    <row r="3272" ht="12.75">
      <c r="C3272" s="5"/>
    </row>
    <row r="3273" ht="12.75">
      <c r="C3273" s="5"/>
    </row>
    <row r="3274" ht="12.75">
      <c r="C3274" s="5"/>
    </row>
    <row r="3275" ht="12.75">
      <c r="C3275" s="5"/>
    </row>
    <row r="3276" ht="12.75">
      <c r="C3276" s="5"/>
    </row>
    <row r="3277" ht="12.75">
      <c r="C3277" s="5"/>
    </row>
    <row r="3278" ht="12.75">
      <c r="C3278" s="5"/>
    </row>
    <row r="3279" ht="12.75">
      <c r="C3279" s="5"/>
    </row>
    <row r="3280" ht="12.75">
      <c r="C3280" s="5"/>
    </row>
    <row r="3281" ht="12.75">
      <c r="C3281" s="5"/>
    </row>
    <row r="3282" ht="12.75">
      <c r="C3282" s="5"/>
    </row>
    <row r="3283" ht="12.75">
      <c r="C3283" s="5"/>
    </row>
    <row r="3284" ht="12.75">
      <c r="C3284" s="5"/>
    </row>
    <row r="3285" ht="12.75">
      <c r="C3285" s="5"/>
    </row>
    <row r="3286" ht="12.75">
      <c r="C3286" s="5"/>
    </row>
    <row r="3287" ht="12.75">
      <c r="C3287" s="5"/>
    </row>
    <row r="3288" ht="12.75">
      <c r="C3288" s="5"/>
    </row>
    <row r="3289" ht="12.75">
      <c r="C3289" s="5"/>
    </row>
    <row r="3290" ht="12.75">
      <c r="C3290" s="5"/>
    </row>
    <row r="3291" ht="12.75">
      <c r="C3291" s="5"/>
    </row>
    <row r="3292" ht="12.75">
      <c r="C3292" s="5"/>
    </row>
    <row r="3293" ht="12.75">
      <c r="C3293" s="5"/>
    </row>
    <row r="3294" ht="12.75">
      <c r="C3294" s="5"/>
    </row>
    <row r="3295" ht="12.75">
      <c r="C3295" s="5"/>
    </row>
    <row r="3296" ht="12.75">
      <c r="C3296" s="5"/>
    </row>
    <row r="3297" ht="12.75">
      <c r="C3297" s="5"/>
    </row>
    <row r="3298" ht="12.75">
      <c r="C3298" s="5"/>
    </row>
    <row r="3299" ht="12.75">
      <c r="C3299" s="5"/>
    </row>
    <row r="3300" ht="12.75">
      <c r="C3300" s="5"/>
    </row>
    <row r="3301" ht="12.75">
      <c r="C3301" s="5"/>
    </row>
    <row r="3302" ht="12.75">
      <c r="C3302" s="5"/>
    </row>
    <row r="3303" ht="12.75">
      <c r="C3303" s="5"/>
    </row>
    <row r="3304" ht="12.75">
      <c r="C3304" s="5"/>
    </row>
    <row r="3305" ht="12.75">
      <c r="C3305" s="5"/>
    </row>
    <row r="3306" ht="12.75">
      <c r="C3306" s="5"/>
    </row>
    <row r="3307" ht="12.75">
      <c r="C3307" s="5"/>
    </row>
    <row r="3308" ht="12.75">
      <c r="C3308" s="5"/>
    </row>
    <row r="3309" ht="12.75">
      <c r="C3309" s="5"/>
    </row>
    <row r="3310" ht="12.75">
      <c r="C3310" s="5"/>
    </row>
    <row r="3311" ht="12.75">
      <c r="C3311" s="5"/>
    </row>
    <row r="3312" ht="12.75">
      <c r="C3312" s="5"/>
    </row>
    <row r="3313" ht="12.75">
      <c r="C3313" s="5"/>
    </row>
    <row r="3314" ht="12.75">
      <c r="C3314" s="5"/>
    </row>
    <row r="3315" ht="12.75">
      <c r="C3315" s="5"/>
    </row>
    <row r="3316" ht="12.75">
      <c r="C3316" s="5"/>
    </row>
    <row r="3317" ht="12.75">
      <c r="C3317" s="5"/>
    </row>
    <row r="3318" ht="12.75">
      <c r="C3318" s="5"/>
    </row>
    <row r="3319" ht="12.75">
      <c r="C3319" s="5"/>
    </row>
    <row r="3320" ht="12.75">
      <c r="C3320" s="5"/>
    </row>
    <row r="3321" ht="12.75">
      <c r="C3321" s="5"/>
    </row>
    <row r="3322" ht="12.75">
      <c r="C3322" s="5"/>
    </row>
    <row r="3323" ht="12.75">
      <c r="C3323" s="5"/>
    </row>
    <row r="3324" ht="12.75">
      <c r="C3324" s="5"/>
    </row>
    <row r="3325" ht="12.75">
      <c r="C3325" s="5"/>
    </row>
    <row r="3326" ht="12.75">
      <c r="C3326" s="5"/>
    </row>
    <row r="3327" ht="12.75">
      <c r="C3327" s="5"/>
    </row>
    <row r="3328" ht="12.75">
      <c r="C3328" s="5"/>
    </row>
    <row r="3329" ht="12.75">
      <c r="C3329" s="5"/>
    </row>
    <row r="3330" ht="12.75">
      <c r="C3330" s="5"/>
    </row>
    <row r="3331" ht="12.75">
      <c r="C3331" s="5"/>
    </row>
    <row r="3332" ht="12.75">
      <c r="C3332" s="5"/>
    </row>
    <row r="3333" ht="12.75">
      <c r="C3333" s="5"/>
    </row>
    <row r="3334" ht="12.75">
      <c r="C3334" s="5"/>
    </row>
    <row r="3335" ht="12.75">
      <c r="C3335" s="5"/>
    </row>
    <row r="3336" ht="12.75">
      <c r="C3336" s="5"/>
    </row>
    <row r="3337" ht="12.75">
      <c r="C3337" s="5"/>
    </row>
    <row r="3338" ht="12.75">
      <c r="C3338" s="5"/>
    </row>
    <row r="3339" ht="12.75">
      <c r="C3339" s="5"/>
    </row>
    <row r="3340" ht="12.75">
      <c r="C3340" s="5"/>
    </row>
    <row r="3341" ht="12.75">
      <c r="C3341" s="5"/>
    </row>
    <row r="3342" ht="12.75">
      <c r="C3342" s="5"/>
    </row>
    <row r="3343" ht="12.75">
      <c r="C3343" s="5"/>
    </row>
    <row r="3344" ht="12.75">
      <c r="C3344" s="5"/>
    </row>
    <row r="3345" ht="12.75">
      <c r="C3345" s="5"/>
    </row>
    <row r="3346" ht="12.75">
      <c r="C3346" s="5"/>
    </row>
    <row r="3347" ht="12.75">
      <c r="C3347" s="5"/>
    </row>
    <row r="3348" ht="12.75">
      <c r="C3348" s="5"/>
    </row>
    <row r="3349" ht="12.75">
      <c r="C3349" s="5"/>
    </row>
    <row r="3350" ht="12.75">
      <c r="C3350" s="5"/>
    </row>
    <row r="3351" ht="12.75">
      <c r="C3351" s="5"/>
    </row>
    <row r="3352" ht="12.75">
      <c r="C3352" s="5"/>
    </row>
    <row r="3353" ht="12.75">
      <c r="C3353" s="5"/>
    </row>
    <row r="3354" ht="12.75">
      <c r="C3354" s="5"/>
    </row>
    <row r="3355" ht="12.75">
      <c r="C3355" s="5"/>
    </row>
    <row r="3356" ht="12.75">
      <c r="C3356" s="5"/>
    </row>
    <row r="3357" ht="12.75">
      <c r="C3357" s="5"/>
    </row>
    <row r="3358" ht="12.75">
      <c r="C3358" s="5"/>
    </row>
    <row r="3359" ht="12.75">
      <c r="C3359" s="5"/>
    </row>
    <row r="3360" ht="12.75">
      <c r="C3360" s="5"/>
    </row>
    <row r="3361" ht="12.75">
      <c r="C3361" s="5"/>
    </row>
    <row r="3362" ht="12.75">
      <c r="C3362" s="5"/>
    </row>
    <row r="3363" ht="12.75">
      <c r="C3363" s="5"/>
    </row>
    <row r="3364" ht="12.75">
      <c r="C3364" s="5"/>
    </row>
    <row r="3365" ht="12.75">
      <c r="C3365" s="5"/>
    </row>
    <row r="3366" ht="12.75">
      <c r="C3366" s="5"/>
    </row>
    <row r="3367" ht="12.75">
      <c r="C3367" s="5"/>
    </row>
    <row r="3368" ht="12.75">
      <c r="C3368" s="5"/>
    </row>
    <row r="3369" ht="12.75">
      <c r="C3369" s="5"/>
    </row>
    <row r="3370" ht="12.75">
      <c r="C3370" s="5"/>
    </row>
    <row r="3371" ht="12.75">
      <c r="C3371" s="5"/>
    </row>
    <row r="3372" ht="12.75">
      <c r="C3372" s="5"/>
    </row>
    <row r="3373" ht="12.75">
      <c r="C3373" s="5"/>
    </row>
    <row r="3374" ht="12.75">
      <c r="C3374" s="5"/>
    </row>
    <row r="3375" ht="12.75">
      <c r="C3375" s="5"/>
    </row>
    <row r="3376" ht="12.75">
      <c r="C3376" s="5"/>
    </row>
    <row r="3377" ht="12.75">
      <c r="C3377" s="5"/>
    </row>
    <row r="3378" ht="12.75">
      <c r="C3378" s="5"/>
    </row>
    <row r="3379" ht="12.75">
      <c r="C3379" s="5"/>
    </row>
    <row r="3380" ht="12.75">
      <c r="C3380" s="5"/>
    </row>
    <row r="3381" ht="12.75">
      <c r="C3381" s="5"/>
    </row>
    <row r="3382" ht="12.75">
      <c r="C3382" s="5"/>
    </row>
    <row r="3383" ht="12.75">
      <c r="C3383" s="5"/>
    </row>
    <row r="3384" ht="12.75">
      <c r="C3384" s="5"/>
    </row>
    <row r="3385" ht="12.75">
      <c r="C3385" s="5"/>
    </row>
    <row r="3386" ht="12.75">
      <c r="C3386" s="5"/>
    </row>
    <row r="3387" ht="12.75">
      <c r="C3387" s="5"/>
    </row>
    <row r="3388" ht="12.75">
      <c r="C3388" s="5"/>
    </row>
    <row r="3389" ht="12.75">
      <c r="C3389" s="5"/>
    </row>
    <row r="3390" ht="12.75">
      <c r="C3390" s="5"/>
    </row>
    <row r="3391" ht="12.75">
      <c r="C3391" s="5"/>
    </row>
    <row r="3392" ht="12.75">
      <c r="C3392" s="5"/>
    </row>
    <row r="3393" ht="12.75">
      <c r="C3393" s="5"/>
    </row>
    <row r="3394" ht="12.75">
      <c r="C3394" s="5"/>
    </row>
    <row r="3395" ht="12.75">
      <c r="C3395" s="5"/>
    </row>
    <row r="3396" ht="12.75">
      <c r="C3396" s="5"/>
    </row>
    <row r="3397" ht="12.75">
      <c r="C3397" s="5"/>
    </row>
    <row r="3398" ht="12.75">
      <c r="C3398" s="5"/>
    </row>
    <row r="3399" ht="12.75">
      <c r="C3399" s="5"/>
    </row>
    <row r="3400" ht="12.75">
      <c r="C3400" s="5"/>
    </row>
    <row r="3401" ht="12.75">
      <c r="C3401" s="5"/>
    </row>
    <row r="3402" ht="12.75">
      <c r="C3402" s="5"/>
    </row>
    <row r="3403" ht="12.75">
      <c r="C3403" s="5"/>
    </row>
    <row r="3404" ht="12.75">
      <c r="C3404" s="5"/>
    </row>
    <row r="3405" ht="12.75">
      <c r="C3405" s="5"/>
    </row>
    <row r="3406" ht="12.75">
      <c r="C3406" s="5"/>
    </row>
    <row r="3407" ht="12.75">
      <c r="C3407" s="5"/>
    </row>
    <row r="3408" ht="12.75">
      <c r="C3408" s="5"/>
    </row>
    <row r="3409" ht="12.75">
      <c r="C3409" s="5"/>
    </row>
    <row r="3410" ht="12.75">
      <c r="C3410" s="5"/>
    </row>
    <row r="3411" ht="12.75">
      <c r="C3411" s="5"/>
    </row>
    <row r="3412" ht="12.75">
      <c r="C3412" s="5"/>
    </row>
    <row r="3413" ht="12.75">
      <c r="C3413" s="5"/>
    </row>
    <row r="3414" ht="12.75">
      <c r="C3414" s="5"/>
    </row>
    <row r="3415" ht="12.75">
      <c r="C3415" s="5"/>
    </row>
    <row r="3416" ht="12.75">
      <c r="C3416" s="5"/>
    </row>
    <row r="3417" ht="12.75">
      <c r="C3417" s="5"/>
    </row>
    <row r="3418" ht="12.75">
      <c r="C3418" s="5"/>
    </row>
    <row r="3419" ht="12.75">
      <c r="C3419" s="5"/>
    </row>
    <row r="3420" ht="12.75">
      <c r="C3420" s="5"/>
    </row>
    <row r="3421" ht="12.75">
      <c r="C3421" s="5"/>
    </row>
    <row r="3422" ht="12.75">
      <c r="C3422" s="5"/>
    </row>
    <row r="3423" ht="12.75">
      <c r="C3423" s="5"/>
    </row>
    <row r="3424" ht="12.75">
      <c r="C3424" s="5"/>
    </row>
    <row r="3425" ht="12.75">
      <c r="C3425" s="5"/>
    </row>
    <row r="3426" ht="12.75">
      <c r="C3426" s="5"/>
    </row>
    <row r="3427" ht="12.75">
      <c r="C3427" s="5"/>
    </row>
    <row r="3428" ht="12.75">
      <c r="C3428" s="5"/>
    </row>
    <row r="3429" ht="12.75">
      <c r="C3429" s="5"/>
    </row>
    <row r="3430" ht="12.75">
      <c r="C3430" s="5"/>
    </row>
    <row r="3431" ht="12.75">
      <c r="C3431" s="5"/>
    </row>
    <row r="3432" ht="12.75">
      <c r="C3432" s="5"/>
    </row>
    <row r="3433" ht="12.75">
      <c r="C3433" s="5"/>
    </row>
    <row r="3434" ht="12.75">
      <c r="C3434" s="5"/>
    </row>
    <row r="3435" ht="12.75">
      <c r="C3435" s="5"/>
    </row>
    <row r="3436" ht="12.75">
      <c r="C3436" s="5"/>
    </row>
    <row r="3437" ht="12.75">
      <c r="C3437" s="5"/>
    </row>
    <row r="3438" ht="12.75">
      <c r="C3438" s="5"/>
    </row>
    <row r="3439" ht="12.75">
      <c r="C3439" s="5"/>
    </row>
    <row r="3440" ht="12.75">
      <c r="C3440" s="5"/>
    </row>
    <row r="3441" ht="12.75">
      <c r="C3441" s="5"/>
    </row>
    <row r="3442" ht="12.75">
      <c r="C3442" s="5"/>
    </row>
    <row r="3443" ht="12.75">
      <c r="C3443" s="5"/>
    </row>
    <row r="3444" ht="12.75">
      <c r="C3444" s="5"/>
    </row>
    <row r="3445" ht="12.75">
      <c r="C3445" s="5"/>
    </row>
    <row r="3446" ht="12.75">
      <c r="C3446" s="5"/>
    </row>
    <row r="3447" ht="12.75">
      <c r="C3447" s="5"/>
    </row>
    <row r="3448" ht="12.75">
      <c r="C3448" s="5"/>
    </row>
    <row r="3449" ht="12.75">
      <c r="C3449" s="5"/>
    </row>
    <row r="3450" ht="12.75">
      <c r="C3450" s="5"/>
    </row>
    <row r="3451" ht="12.75">
      <c r="C3451" s="5"/>
    </row>
    <row r="3452" ht="12.75">
      <c r="C3452" s="5"/>
    </row>
    <row r="3453" ht="12.75">
      <c r="C3453" s="5"/>
    </row>
    <row r="3454" ht="12.75">
      <c r="C3454" s="5"/>
    </row>
    <row r="3455" ht="12.75">
      <c r="C3455" s="5"/>
    </row>
    <row r="3456" ht="12.75">
      <c r="C3456" s="5"/>
    </row>
    <row r="3457" ht="12.75">
      <c r="C3457" s="5"/>
    </row>
    <row r="3458" ht="12.75">
      <c r="C3458" s="5"/>
    </row>
    <row r="3459" ht="12.75">
      <c r="C3459" s="5"/>
    </row>
    <row r="3460" ht="12.75">
      <c r="C3460" s="5"/>
    </row>
    <row r="3461" ht="12.75">
      <c r="C3461" s="5"/>
    </row>
    <row r="3462" ht="12.75">
      <c r="C3462" s="5"/>
    </row>
    <row r="3463" ht="12.75">
      <c r="C3463" s="5"/>
    </row>
    <row r="3464" ht="12.75">
      <c r="C3464" s="5"/>
    </row>
    <row r="3465" ht="12.75">
      <c r="C3465" s="5"/>
    </row>
    <row r="3466" ht="12.75">
      <c r="C3466" s="5"/>
    </row>
    <row r="3467" ht="12.75">
      <c r="C3467" s="5"/>
    </row>
    <row r="3468" ht="12.75">
      <c r="C3468" s="5"/>
    </row>
    <row r="3469" ht="12.75">
      <c r="C3469" s="5"/>
    </row>
    <row r="3470" ht="12.75">
      <c r="C3470" s="5"/>
    </row>
    <row r="3471" ht="12.75">
      <c r="C3471" s="5"/>
    </row>
    <row r="3472" ht="12.75">
      <c r="C3472" s="5"/>
    </row>
    <row r="3473" ht="12.75">
      <c r="C3473" s="5"/>
    </row>
    <row r="3474" ht="12.75">
      <c r="C3474" s="5"/>
    </row>
    <row r="3475" ht="12.75">
      <c r="C3475" s="5"/>
    </row>
    <row r="3476" ht="12.75">
      <c r="C3476" s="5"/>
    </row>
    <row r="3477" ht="12.75">
      <c r="C3477" s="5"/>
    </row>
    <row r="3478" ht="12.75">
      <c r="C3478" s="5"/>
    </row>
    <row r="3479" ht="12.75">
      <c r="C3479" s="5"/>
    </row>
    <row r="3480" ht="12.75">
      <c r="C3480" s="5"/>
    </row>
    <row r="3481" ht="12.75">
      <c r="C3481" s="5"/>
    </row>
    <row r="3482" ht="12.75">
      <c r="C3482" s="5"/>
    </row>
    <row r="3483" ht="12.75">
      <c r="C3483" s="5"/>
    </row>
    <row r="3484" ht="12.75">
      <c r="C3484" s="5"/>
    </row>
    <row r="3485" ht="12.75">
      <c r="C3485" s="5"/>
    </row>
    <row r="3486" ht="12.75">
      <c r="C3486" s="5"/>
    </row>
    <row r="3487" ht="12.75">
      <c r="C3487" s="5"/>
    </row>
    <row r="3488" ht="12.75">
      <c r="C3488" s="5"/>
    </row>
    <row r="3489" ht="12.75">
      <c r="C3489" s="5"/>
    </row>
    <row r="3490" ht="12.75">
      <c r="C3490" s="5"/>
    </row>
    <row r="3491" ht="12.75">
      <c r="C3491" s="5"/>
    </row>
    <row r="3492" ht="12.75">
      <c r="C3492" s="5"/>
    </row>
    <row r="3493" ht="12.75">
      <c r="C3493" s="5"/>
    </row>
    <row r="3494" ht="12.75">
      <c r="C3494" s="5"/>
    </row>
    <row r="3495" ht="12.75">
      <c r="C3495" s="5"/>
    </row>
    <row r="3496" ht="12.75">
      <c r="C3496" s="5"/>
    </row>
    <row r="3497" ht="12.75">
      <c r="C3497" s="5"/>
    </row>
    <row r="3498" ht="12.75">
      <c r="C3498" s="5"/>
    </row>
    <row r="3499" ht="12.75">
      <c r="C3499" s="5"/>
    </row>
    <row r="3500" ht="12.75">
      <c r="C3500" s="5"/>
    </row>
    <row r="3501" ht="12.75">
      <c r="C3501" s="5"/>
    </row>
    <row r="3502" ht="12.75">
      <c r="C3502" s="5"/>
    </row>
    <row r="3503" ht="12.75">
      <c r="C3503" s="5"/>
    </row>
    <row r="3504" ht="12.75">
      <c r="C3504" s="5"/>
    </row>
    <row r="3505" ht="12.75">
      <c r="C3505" s="5"/>
    </row>
    <row r="3506" ht="12.75">
      <c r="C3506" s="5"/>
    </row>
    <row r="3507" ht="12.75">
      <c r="C3507" s="5"/>
    </row>
    <row r="3508" ht="12.75">
      <c r="C3508" s="5"/>
    </row>
    <row r="3509" ht="12.75">
      <c r="C3509" s="5"/>
    </row>
    <row r="3510" ht="12.75">
      <c r="C3510" s="5"/>
    </row>
    <row r="3511" ht="12.75">
      <c r="C3511" s="5"/>
    </row>
    <row r="3512" ht="12.75">
      <c r="C3512" s="5"/>
    </row>
    <row r="3513" ht="12.75">
      <c r="C3513" s="5"/>
    </row>
    <row r="3514" ht="12.75">
      <c r="C3514" s="5"/>
    </row>
    <row r="3515" ht="12.75">
      <c r="C3515" s="5"/>
    </row>
    <row r="3516" ht="12.75">
      <c r="C3516" s="5"/>
    </row>
    <row r="3517" ht="12.75">
      <c r="C3517" s="5"/>
    </row>
    <row r="3518" ht="12.75">
      <c r="C3518" s="5"/>
    </row>
    <row r="3519" ht="12.75">
      <c r="C3519" s="5"/>
    </row>
    <row r="3520" ht="12.75">
      <c r="C3520" s="5"/>
    </row>
    <row r="3521" ht="12.75">
      <c r="C3521" s="5"/>
    </row>
    <row r="3522" ht="12.75">
      <c r="C3522" s="5"/>
    </row>
    <row r="3523" ht="12.75">
      <c r="C3523" s="5"/>
    </row>
    <row r="3524" ht="12.75">
      <c r="C3524" s="5"/>
    </row>
    <row r="3525" ht="12.75">
      <c r="C3525" s="5"/>
    </row>
    <row r="3526" ht="12.75">
      <c r="C3526" s="5"/>
    </row>
    <row r="3527" ht="12.75">
      <c r="C3527" s="5"/>
    </row>
    <row r="3528" ht="12.75">
      <c r="C3528" s="5"/>
    </row>
    <row r="3529" ht="12.75">
      <c r="C3529" s="5"/>
    </row>
    <row r="3530" ht="12.75">
      <c r="C3530" s="5"/>
    </row>
    <row r="3531" ht="12.75">
      <c r="C3531" s="5"/>
    </row>
    <row r="3532" ht="12.75">
      <c r="C3532" s="5"/>
    </row>
    <row r="3533" ht="12.75">
      <c r="C3533" s="5"/>
    </row>
    <row r="3534" ht="12.75">
      <c r="C3534" s="5"/>
    </row>
    <row r="3535" ht="12.75">
      <c r="C3535" s="5"/>
    </row>
    <row r="3536" ht="12.75">
      <c r="C3536" s="5"/>
    </row>
    <row r="3537" ht="12.75">
      <c r="C3537" s="5"/>
    </row>
    <row r="3538" ht="12.75">
      <c r="C3538" s="5"/>
    </row>
    <row r="3539" ht="12.75">
      <c r="C3539" s="5"/>
    </row>
    <row r="3540" ht="12.75">
      <c r="C3540" s="5"/>
    </row>
    <row r="3541" ht="12.75">
      <c r="C3541" s="5"/>
    </row>
    <row r="3542" ht="12.75">
      <c r="C3542" s="5"/>
    </row>
    <row r="3543" ht="12.75">
      <c r="C3543" s="5"/>
    </row>
    <row r="3544" ht="12.75">
      <c r="C3544" s="5"/>
    </row>
    <row r="3545" ht="12.75">
      <c r="C3545" s="5"/>
    </row>
    <row r="3546" ht="12.75">
      <c r="C3546" s="5"/>
    </row>
    <row r="3547" ht="12.75">
      <c r="C3547" s="5"/>
    </row>
    <row r="3548" ht="12.75">
      <c r="C3548" s="5"/>
    </row>
    <row r="3549" ht="12.75">
      <c r="C3549" s="5"/>
    </row>
    <row r="3550" ht="12.75">
      <c r="C3550" s="5"/>
    </row>
    <row r="3551" ht="12.75">
      <c r="C3551" s="5"/>
    </row>
    <row r="3552" ht="12.75">
      <c r="C3552" s="5"/>
    </row>
    <row r="3553" ht="12.75">
      <c r="C3553" s="5"/>
    </row>
    <row r="3554" ht="12.75">
      <c r="C3554" s="5"/>
    </row>
    <row r="3555" ht="12.75">
      <c r="C3555" s="5"/>
    </row>
    <row r="3556" ht="12.75">
      <c r="C3556" s="5"/>
    </row>
    <row r="3557" ht="12.75">
      <c r="C3557" s="5"/>
    </row>
    <row r="3558" ht="12.75">
      <c r="C3558" s="5"/>
    </row>
    <row r="3559" ht="12.75">
      <c r="C3559" s="5"/>
    </row>
    <row r="3560" ht="12.75">
      <c r="C3560" s="5"/>
    </row>
    <row r="3561" ht="12.75">
      <c r="C3561" s="5"/>
    </row>
    <row r="3562" ht="12.75">
      <c r="C3562" s="5"/>
    </row>
    <row r="3563" ht="12.75">
      <c r="C3563" s="5"/>
    </row>
    <row r="3564" ht="12.75">
      <c r="C3564" s="5"/>
    </row>
    <row r="3565" ht="12.75">
      <c r="C3565" s="5"/>
    </row>
    <row r="3566" ht="12.75">
      <c r="C3566" s="5"/>
    </row>
    <row r="3567" ht="12.75">
      <c r="C3567" s="5"/>
    </row>
    <row r="3568" ht="12.75">
      <c r="C3568" s="5"/>
    </row>
    <row r="3569" ht="12.75">
      <c r="C3569" s="5"/>
    </row>
    <row r="3570" ht="12.75">
      <c r="C3570" s="5"/>
    </row>
    <row r="3571" ht="12.75">
      <c r="C3571" s="5"/>
    </row>
    <row r="3572" ht="12.75">
      <c r="C3572" s="5"/>
    </row>
    <row r="3573" ht="12.75">
      <c r="C3573" s="5"/>
    </row>
    <row r="3574" ht="12.75">
      <c r="C3574" s="5"/>
    </row>
    <row r="3575" ht="12.75">
      <c r="C3575" s="5"/>
    </row>
    <row r="3576" ht="12.75">
      <c r="C3576" s="5"/>
    </row>
    <row r="3577" ht="12.75">
      <c r="C3577" s="5"/>
    </row>
    <row r="3578" ht="12.75">
      <c r="C3578" s="5"/>
    </row>
    <row r="3579" ht="12.75">
      <c r="C3579" s="5"/>
    </row>
    <row r="3580" ht="12.75">
      <c r="C3580" s="5"/>
    </row>
    <row r="3581" ht="12.75">
      <c r="C3581" s="5"/>
    </row>
    <row r="3582" ht="12.75">
      <c r="C3582" s="5"/>
    </row>
    <row r="3583" ht="12.75">
      <c r="C3583" s="5"/>
    </row>
    <row r="3584" ht="12.75">
      <c r="C3584" s="5"/>
    </row>
    <row r="3585" ht="12.75">
      <c r="C3585" s="5"/>
    </row>
    <row r="3586" ht="12.75">
      <c r="C3586" s="5"/>
    </row>
    <row r="3587" ht="12.75">
      <c r="C3587" s="5"/>
    </row>
    <row r="3588" ht="12.75">
      <c r="C3588" s="5"/>
    </row>
    <row r="3589" ht="12.75">
      <c r="C3589" s="5"/>
    </row>
    <row r="3590" ht="12.75">
      <c r="C3590" s="5"/>
    </row>
    <row r="3591" ht="12.75">
      <c r="C3591" s="5"/>
    </row>
    <row r="3592" ht="12.75">
      <c r="C3592" s="5"/>
    </row>
    <row r="3593" ht="12.75">
      <c r="C3593" s="5"/>
    </row>
    <row r="3594" ht="12.75">
      <c r="C3594" s="5"/>
    </row>
    <row r="3595" ht="12.75">
      <c r="C3595" s="5"/>
    </row>
    <row r="3596" ht="12.75">
      <c r="C3596" s="5"/>
    </row>
    <row r="3597" ht="12.75">
      <c r="C3597" s="5"/>
    </row>
    <row r="3598" ht="12.75">
      <c r="C3598" s="5"/>
    </row>
    <row r="3599" ht="12.75">
      <c r="C3599" s="5"/>
    </row>
    <row r="3600" ht="12.75">
      <c r="C3600" s="5"/>
    </row>
    <row r="3601" ht="12.75">
      <c r="C3601" s="5"/>
    </row>
    <row r="3602" ht="12.75">
      <c r="C3602" s="5"/>
    </row>
    <row r="3603" ht="12.75">
      <c r="C3603" s="5"/>
    </row>
    <row r="3604" ht="12.75">
      <c r="C3604" s="5"/>
    </row>
    <row r="3605" ht="12.75">
      <c r="C3605" s="5"/>
    </row>
    <row r="3606" ht="12.75">
      <c r="C3606" s="5"/>
    </row>
    <row r="3607" ht="12.75">
      <c r="C3607" s="5"/>
    </row>
    <row r="3608" ht="12.75">
      <c r="C3608" s="5"/>
    </row>
    <row r="3609" ht="12.75">
      <c r="C3609" s="5"/>
    </row>
    <row r="3610" ht="12.75">
      <c r="C3610" s="5"/>
    </row>
    <row r="3611" ht="12.75">
      <c r="C3611" s="5"/>
    </row>
    <row r="3612" ht="12.75">
      <c r="C3612" s="5"/>
    </row>
    <row r="3613" ht="12.75">
      <c r="C3613" s="5"/>
    </row>
    <row r="3614" ht="12.75">
      <c r="C3614" s="5"/>
    </row>
    <row r="3615" ht="12.75">
      <c r="C3615" s="5"/>
    </row>
    <row r="3616" ht="12.75">
      <c r="C3616" s="5"/>
    </row>
    <row r="3617" ht="12.75">
      <c r="C3617" s="5"/>
    </row>
    <row r="3618" ht="12.75">
      <c r="C3618" s="5"/>
    </row>
    <row r="3619" ht="12.75">
      <c r="C3619" s="5"/>
    </row>
    <row r="3620" ht="12.75">
      <c r="C3620" s="5"/>
    </row>
    <row r="3621" ht="12.75">
      <c r="C3621" s="5"/>
    </row>
    <row r="3622" ht="12.75">
      <c r="C3622" s="5"/>
    </row>
    <row r="3623" ht="12.75">
      <c r="C3623" s="5"/>
    </row>
    <row r="3624" ht="12.75">
      <c r="C3624" s="5"/>
    </row>
    <row r="3625" ht="12.75">
      <c r="C3625" s="5"/>
    </row>
    <row r="3626" ht="12.75">
      <c r="C3626" s="5"/>
    </row>
    <row r="3627" ht="12.75">
      <c r="C3627" s="5"/>
    </row>
    <row r="3628" ht="12.75">
      <c r="C3628" s="5"/>
    </row>
    <row r="3629" ht="12.75">
      <c r="C3629" s="5"/>
    </row>
    <row r="3630" ht="12.75">
      <c r="C3630" s="5"/>
    </row>
    <row r="3631" ht="12.75">
      <c r="C3631" s="5"/>
    </row>
    <row r="3632" ht="12.75">
      <c r="C3632" s="5"/>
    </row>
    <row r="3633" ht="12.75">
      <c r="C3633" s="5"/>
    </row>
    <row r="3634" ht="12.75">
      <c r="C3634" s="5"/>
    </row>
    <row r="3635" ht="12.75">
      <c r="C3635" s="5"/>
    </row>
    <row r="3636" ht="12.75">
      <c r="C3636" s="5"/>
    </row>
    <row r="3637" ht="12.75">
      <c r="C3637" s="5"/>
    </row>
    <row r="3638" ht="12.75">
      <c r="C3638" s="5"/>
    </row>
    <row r="3639" ht="12.75">
      <c r="C3639" s="5"/>
    </row>
    <row r="3640" ht="12.75">
      <c r="C3640" s="5"/>
    </row>
    <row r="3641" ht="12.75">
      <c r="C3641" s="5"/>
    </row>
    <row r="3642" ht="12.75">
      <c r="C3642" s="5"/>
    </row>
    <row r="3643" ht="12.75">
      <c r="C3643" s="5"/>
    </row>
    <row r="3644" ht="12.75">
      <c r="C3644" s="5"/>
    </row>
    <row r="3645" ht="12.75">
      <c r="C3645" s="5"/>
    </row>
    <row r="3646" ht="12.75">
      <c r="C3646" s="5"/>
    </row>
    <row r="3647" ht="12.75">
      <c r="C3647" s="5"/>
    </row>
    <row r="3648" ht="12.75">
      <c r="C3648" s="5"/>
    </row>
    <row r="3649" ht="12.75">
      <c r="C3649" s="5"/>
    </row>
    <row r="3650" ht="12.75">
      <c r="C3650" s="5"/>
    </row>
    <row r="3651" ht="12.75">
      <c r="C3651" s="5"/>
    </row>
    <row r="3652" ht="12.75">
      <c r="C3652" s="5"/>
    </row>
    <row r="3653" ht="12.75">
      <c r="C3653" s="5"/>
    </row>
    <row r="3654" ht="12.75">
      <c r="C3654" s="5"/>
    </row>
    <row r="3655" ht="12.75">
      <c r="C3655" s="5"/>
    </row>
    <row r="3656" ht="12.75">
      <c r="C3656" s="5"/>
    </row>
    <row r="3657" ht="12.75">
      <c r="C3657" s="5"/>
    </row>
    <row r="3658" ht="12.75">
      <c r="C3658" s="5"/>
    </row>
    <row r="3659" ht="12.75">
      <c r="C3659" s="5"/>
    </row>
    <row r="3660" ht="12.75">
      <c r="C3660" s="5"/>
    </row>
    <row r="3661" ht="12.75">
      <c r="C3661" s="5"/>
    </row>
    <row r="3662" ht="12.75">
      <c r="C3662" s="5"/>
    </row>
    <row r="3663" ht="12.75">
      <c r="C3663" s="5"/>
    </row>
    <row r="3664" ht="12.75">
      <c r="C3664" s="5"/>
    </row>
    <row r="3665" ht="12.75">
      <c r="C3665" s="5"/>
    </row>
    <row r="3666" ht="12.75">
      <c r="C3666" s="5"/>
    </row>
    <row r="3667" ht="12.75">
      <c r="C3667" s="5"/>
    </row>
    <row r="3668" ht="12.75">
      <c r="C3668" s="5"/>
    </row>
    <row r="3669" ht="12.75">
      <c r="C3669" s="5"/>
    </row>
    <row r="3670" ht="12.75">
      <c r="C3670" s="5"/>
    </row>
    <row r="3671" ht="12.75">
      <c r="C3671" s="5"/>
    </row>
    <row r="3672" ht="12.75">
      <c r="C3672" s="5"/>
    </row>
    <row r="3673" ht="12.75">
      <c r="C3673" s="5"/>
    </row>
    <row r="3674" ht="12.75">
      <c r="C3674" s="5"/>
    </row>
    <row r="3675" ht="12.75">
      <c r="C3675" s="5"/>
    </row>
    <row r="3676" ht="12.75">
      <c r="C3676" s="5"/>
    </row>
    <row r="3677" ht="12.75">
      <c r="C3677" s="5"/>
    </row>
    <row r="3678" ht="12.75">
      <c r="C3678" s="5"/>
    </row>
    <row r="3679" ht="12.75">
      <c r="C3679" s="5"/>
    </row>
    <row r="3680" ht="12.75">
      <c r="C3680" s="5"/>
    </row>
    <row r="3681" ht="12.75">
      <c r="C3681" s="5"/>
    </row>
    <row r="3682" ht="12.75">
      <c r="C3682" s="5"/>
    </row>
    <row r="3683" ht="12.75">
      <c r="C3683" s="5"/>
    </row>
    <row r="3684" ht="12.75">
      <c r="C3684" s="5"/>
    </row>
    <row r="3685" ht="12.75">
      <c r="C3685" s="5"/>
    </row>
    <row r="3686" ht="12.75">
      <c r="C3686" s="5"/>
    </row>
    <row r="3687" ht="12.75">
      <c r="C3687" s="5"/>
    </row>
    <row r="3688" ht="12.75">
      <c r="C3688" s="5"/>
    </row>
    <row r="3689" ht="12.75">
      <c r="C3689" s="5"/>
    </row>
    <row r="3690" ht="12.75">
      <c r="C3690" s="5"/>
    </row>
    <row r="3691" ht="12.75">
      <c r="C3691" s="5"/>
    </row>
    <row r="3692" ht="12.75">
      <c r="C3692" s="5"/>
    </row>
    <row r="3693" ht="12.75">
      <c r="C3693" s="5"/>
    </row>
    <row r="3694" ht="12.75">
      <c r="C3694" s="5"/>
    </row>
    <row r="3695" ht="12.75">
      <c r="C3695" s="5"/>
    </row>
    <row r="3696" ht="12.75">
      <c r="C3696" s="5"/>
    </row>
    <row r="3697" ht="12.75">
      <c r="C3697" s="5"/>
    </row>
    <row r="3698" ht="12.75">
      <c r="C3698" s="5"/>
    </row>
    <row r="3699" ht="12.75">
      <c r="C3699" s="5"/>
    </row>
    <row r="3700" ht="12.75">
      <c r="C3700" s="5"/>
    </row>
    <row r="3701" ht="12.75">
      <c r="C3701" s="5"/>
    </row>
    <row r="3702" ht="12.75">
      <c r="C3702" s="5"/>
    </row>
    <row r="3703" ht="12.75">
      <c r="C3703" s="5"/>
    </row>
    <row r="3704" ht="12.75">
      <c r="C3704" s="5"/>
    </row>
    <row r="3705" ht="12.75">
      <c r="C3705" s="5"/>
    </row>
    <row r="3706" ht="12.75">
      <c r="C3706" s="5"/>
    </row>
    <row r="3707" ht="12.75">
      <c r="C3707" s="5"/>
    </row>
    <row r="3708" ht="12.75">
      <c r="C3708" s="5"/>
    </row>
    <row r="3709" ht="12.75">
      <c r="C3709" s="5"/>
    </row>
    <row r="3710" ht="12.75">
      <c r="C3710" s="5"/>
    </row>
    <row r="3711" ht="12.75">
      <c r="C3711" s="5"/>
    </row>
    <row r="3712" ht="12.75">
      <c r="C3712" s="5"/>
    </row>
    <row r="3713" ht="12.75">
      <c r="C3713" s="5"/>
    </row>
    <row r="3714" ht="12.75">
      <c r="C3714" s="5"/>
    </row>
    <row r="3715" ht="12.75">
      <c r="C3715" s="5"/>
    </row>
    <row r="3716" ht="12.75">
      <c r="C3716" s="5"/>
    </row>
    <row r="3717" ht="12.75">
      <c r="C3717" s="5"/>
    </row>
    <row r="3718" ht="12.75">
      <c r="C3718" s="5"/>
    </row>
    <row r="3719" ht="12.75">
      <c r="C3719" s="5"/>
    </row>
    <row r="3720" ht="12.75">
      <c r="C3720" s="5"/>
    </row>
    <row r="3721" ht="12.75">
      <c r="C3721" s="5"/>
    </row>
    <row r="3722" ht="12.75">
      <c r="C3722" s="5"/>
    </row>
    <row r="3723" ht="12.75">
      <c r="C3723" s="5"/>
    </row>
    <row r="3724" ht="12.75">
      <c r="C3724" s="5"/>
    </row>
    <row r="3725" ht="12.75">
      <c r="C3725" s="5"/>
    </row>
    <row r="3726" ht="12.75">
      <c r="C3726" s="5"/>
    </row>
    <row r="3727" ht="12.75">
      <c r="C3727" s="5"/>
    </row>
    <row r="3728" ht="12.75">
      <c r="C3728" s="5"/>
    </row>
    <row r="3729" ht="12.75">
      <c r="C3729" s="5"/>
    </row>
    <row r="3730" ht="12.75">
      <c r="C3730" s="5"/>
    </row>
    <row r="3731" ht="12.75">
      <c r="C3731" s="5"/>
    </row>
    <row r="3732" ht="12.75">
      <c r="C3732" s="5"/>
    </row>
    <row r="3733" ht="12.75">
      <c r="C3733" s="5"/>
    </row>
    <row r="3734" ht="12.75">
      <c r="C3734" s="5"/>
    </row>
    <row r="3735" ht="12.75">
      <c r="C3735" s="5"/>
    </row>
    <row r="3736" ht="12.75">
      <c r="C3736" s="5"/>
    </row>
    <row r="3737" ht="12.75">
      <c r="C3737" s="5"/>
    </row>
    <row r="3738" ht="12.75">
      <c r="C3738" s="5"/>
    </row>
    <row r="3739" ht="12.75">
      <c r="C3739" s="5"/>
    </row>
    <row r="3740" ht="12.75">
      <c r="C3740" s="5"/>
    </row>
    <row r="3741" ht="12.75">
      <c r="C3741" s="5"/>
    </row>
    <row r="3742" ht="12.75">
      <c r="C3742" s="5"/>
    </row>
    <row r="3743" ht="12.75">
      <c r="C3743" s="5"/>
    </row>
    <row r="3744" ht="12.75">
      <c r="C3744" s="5"/>
    </row>
    <row r="3745" ht="12.75">
      <c r="C3745" s="5"/>
    </row>
    <row r="3746" ht="12.75">
      <c r="C3746" s="5"/>
    </row>
    <row r="3747" ht="12.75">
      <c r="C3747" s="5"/>
    </row>
    <row r="3748" ht="12.75">
      <c r="C3748" s="5"/>
    </row>
    <row r="3749" ht="12.75">
      <c r="C3749" s="5"/>
    </row>
    <row r="3750" ht="12.75">
      <c r="C3750" s="5"/>
    </row>
    <row r="3751" ht="12.75">
      <c r="C3751" s="5"/>
    </row>
    <row r="3752" ht="12.75">
      <c r="C3752" s="5"/>
    </row>
    <row r="3753" ht="12.75">
      <c r="C3753" s="5"/>
    </row>
    <row r="3754" ht="12.75">
      <c r="C3754" s="5"/>
    </row>
    <row r="3755" ht="12.75">
      <c r="C3755" s="5"/>
    </row>
    <row r="3756" ht="12.75">
      <c r="C3756" s="5"/>
    </row>
    <row r="3757" ht="12.75">
      <c r="C3757" s="5"/>
    </row>
    <row r="3758" ht="12.75">
      <c r="C3758" s="5"/>
    </row>
    <row r="3759" ht="12.75">
      <c r="C3759" s="5"/>
    </row>
    <row r="3760" ht="12.75">
      <c r="C3760" s="5"/>
    </row>
    <row r="3761" ht="12.75">
      <c r="C3761" s="5"/>
    </row>
    <row r="3762" ht="12.75">
      <c r="C3762" s="5"/>
    </row>
    <row r="3763" ht="12.75">
      <c r="C3763" s="5"/>
    </row>
    <row r="3764" ht="12.75">
      <c r="C3764" s="5"/>
    </row>
    <row r="3765" ht="12.75">
      <c r="C3765" s="5"/>
    </row>
    <row r="3766" ht="12.75">
      <c r="C3766" s="5"/>
    </row>
    <row r="3767" ht="12.75">
      <c r="C3767" s="5"/>
    </row>
    <row r="3768" ht="12.75">
      <c r="C3768" s="5"/>
    </row>
    <row r="3769" ht="12.75">
      <c r="C3769" s="5"/>
    </row>
    <row r="3770" ht="12.75">
      <c r="C3770" s="5"/>
    </row>
    <row r="3771" ht="12.75">
      <c r="C3771" s="5"/>
    </row>
    <row r="3772" ht="12.75">
      <c r="C3772" s="5"/>
    </row>
    <row r="3773" ht="12.75">
      <c r="C3773" s="5"/>
    </row>
    <row r="3774" ht="12.75">
      <c r="C3774" s="5"/>
    </row>
    <row r="3775" ht="12.75">
      <c r="C3775" s="5"/>
    </row>
    <row r="3776" ht="12.75">
      <c r="C3776" s="5"/>
    </row>
    <row r="3777" ht="12.75">
      <c r="C3777" s="5"/>
    </row>
    <row r="3778" ht="12.75">
      <c r="C3778" s="5"/>
    </row>
    <row r="3779" ht="12.75">
      <c r="C3779" s="5"/>
    </row>
    <row r="3780" ht="12.75">
      <c r="C3780" s="5"/>
    </row>
    <row r="3781" ht="12.75">
      <c r="C3781" s="5"/>
    </row>
    <row r="3782" ht="12.75">
      <c r="C3782" s="5"/>
    </row>
    <row r="3783" ht="12.75">
      <c r="C3783" s="5"/>
    </row>
    <row r="3784" ht="12.75">
      <c r="C3784" s="5"/>
    </row>
    <row r="3785" ht="12.75">
      <c r="C3785" s="5"/>
    </row>
    <row r="3786" ht="12.75">
      <c r="C3786" s="5"/>
    </row>
    <row r="3787" ht="12.75">
      <c r="C3787" s="5"/>
    </row>
    <row r="3788" ht="12.75">
      <c r="C3788" s="5"/>
    </row>
    <row r="3789" ht="12.75">
      <c r="C3789" s="5"/>
    </row>
    <row r="3790" ht="12.75">
      <c r="C3790" s="5"/>
    </row>
    <row r="3791" ht="12.75">
      <c r="C3791" s="5"/>
    </row>
    <row r="3792" ht="12.75">
      <c r="C3792" s="5"/>
    </row>
    <row r="3793" ht="12.75">
      <c r="C3793" s="5"/>
    </row>
    <row r="3794" ht="12.75">
      <c r="C3794" s="5"/>
    </row>
    <row r="3795" ht="12.75">
      <c r="C3795" s="5"/>
    </row>
    <row r="3796" ht="12.75">
      <c r="C3796" s="5"/>
    </row>
    <row r="3797" ht="12.75">
      <c r="C3797" s="5"/>
    </row>
    <row r="3798" ht="12.75">
      <c r="C3798" s="5"/>
    </row>
    <row r="3799" ht="12.75">
      <c r="C3799" s="5"/>
    </row>
    <row r="3800" ht="12.75">
      <c r="C3800" s="5"/>
    </row>
    <row r="3801" ht="12.75">
      <c r="C3801" s="5"/>
    </row>
    <row r="3802" ht="12.75">
      <c r="C3802" s="5"/>
    </row>
    <row r="3803" ht="12.75">
      <c r="C3803" s="5"/>
    </row>
    <row r="3804" ht="12.75">
      <c r="C3804" s="5"/>
    </row>
    <row r="3805" ht="12.75">
      <c r="C3805" s="5"/>
    </row>
    <row r="3806" ht="12.75">
      <c r="C3806" s="5"/>
    </row>
    <row r="3807" ht="12.75">
      <c r="C3807" s="5"/>
    </row>
    <row r="3808" ht="12.75">
      <c r="C3808" s="5"/>
    </row>
    <row r="3809" ht="12.75">
      <c r="C3809" s="5"/>
    </row>
    <row r="3810" ht="12.75">
      <c r="C3810" s="5"/>
    </row>
    <row r="3811" ht="12.75">
      <c r="C3811" s="5"/>
    </row>
    <row r="3812" ht="12.75">
      <c r="C3812" s="5"/>
    </row>
    <row r="3813" ht="12.75">
      <c r="C3813" s="5"/>
    </row>
    <row r="3814" ht="12.75">
      <c r="C3814" s="5"/>
    </row>
    <row r="3815" ht="12.75">
      <c r="C3815" s="5"/>
    </row>
    <row r="3816" ht="12.75">
      <c r="C3816" s="5"/>
    </row>
    <row r="3817" ht="12.75">
      <c r="C3817" s="5"/>
    </row>
    <row r="3818" ht="12.75">
      <c r="C3818" s="5"/>
    </row>
    <row r="3819" ht="12.75">
      <c r="C3819" s="5"/>
    </row>
    <row r="3820" ht="12.75">
      <c r="C3820" s="5"/>
    </row>
    <row r="3821" ht="12.75">
      <c r="C3821" s="5"/>
    </row>
    <row r="3822" ht="12.75">
      <c r="C3822" s="5"/>
    </row>
    <row r="3823" ht="12.75">
      <c r="C3823" s="5"/>
    </row>
    <row r="3824" ht="12.75">
      <c r="C3824" s="5"/>
    </row>
    <row r="3825" ht="12.75">
      <c r="C3825" s="5"/>
    </row>
    <row r="3826" ht="12.75">
      <c r="C3826" s="5"/>
    </row>
    <row r="3827" ht="12.75">
      <c r="C3827" s="5"/>
    </row>
    <row r="3828" ht="12.75">
      <c r="C3828" s="5"/>
    </row>
    <row r="3829" ht="12.75">
      <c r="C3829" s="5"/>
    </row>
    <row r="3830" ht="12.75">
      <c r="C3830" s="5"/>
    </row>
    <row r="3831" ht="12.75">
      <c r="C3831" s="5"/>
    </row>
    <row r="3832" ht="12.75">
      <c r="C3832" s="5"/>
    </row>
    <row r="3833" ht="12.75">
      <c r="C3833" s="5"/>
    </row>
    <row r="3834" ht="12.75">
      <c r="C3834" s="5"/>
    </row>
    <row r="3835" ht="12.75">
      <c r="C3835" s="5"/>
    </row>
    <row r="3836" ht="12.75">
      <c r="C3836" s="5"/>
    </row>
    <row r="3837" ht="12.75">
      <c r="C3837" s="5"/>
    </row>
    <row r="3838" ht="12.75">
      <c r="C3838" s="5"/>
    </row>
    <row r="3839" ht="12.75">
      <c r="C3839" s="5"/>
    </row>
    <row r="3840" ht="12.75">
      <c r="C3840" s="5"/>
    </row>
    <row r="3841" ht="12.75">
      <c r="C3841" s="5"/>
    </row>
    <row r="3842" ht="12.75">
      <c r="C3842" s="5"/>
    </row>
    <row r="3843" ht="12.75">
      <c r="C3843" s="5"/>
    </row>
    <row r="3844" ht="12.75">
      <c r="C3844" s="5"/>
    </row>
    <row r="3845" ht="12.75">
      <c r="C3845" s="5"/>
    </row>
    <row r="3846" ht="12.75">
      <c r="C3846" s="5"/>
    </row>
    <row r="3847" ht="12.75">
      <c r="C3847" s="5"/>
    </row>
    <row r="3848" ht="12.75">
      <c r="C3848" s="5"/>
    </row>
    <row r="3849" ht="12.75">
      <c r="C3849" s="5"/>
    </row>
    <row r="3850" ht="12.75">
      <c r="C3850" s="5"/>
    </row>
    <row r="3851" ht="12.75">
      <c r="C3851" s="5"/>
    </row>
    <row r="3852" ht="12.75">
      <c r="C3852" s="5"/>
    </row>
    <row r="3853" ht="12.75">
      <c r="C3853" s="5"/>
    </row>
    <row r="3854" ht="12.75">
      <c r="C3854" s="5"/>
    </row>
    <row r="3855" ht="12.75">
      <c r="C3855" s="5"/>
    </row>
    <row r="3856" ht="12.75">
      <c r="C3856" s="5"/>
    </row>
    <row r="3857" ht="12.75">
      <c r="C3857" s="5"/>
    </row>
    <row r="3858" ht="12.75">
      <c r="C3858" s="5"/>
    </row>
    <row r="3859" ht="12.75">
      <c r="C3859" s="5"/>
    </row>
    <row r="3860" ht="12.75">
      <c r="C3860" s="5"/>
    </row>
    <row r="3861" ht="12.75">
      <c r="C3861" s="5"/>
    </row>
    <row r="3862" ht="12.75">
      <c r="C3862" s="5"/>
    </row>
    <row r="3863" ht="12.75">
      <c r="C3863" s="5"/>
    </row>
    <row r="3864" ht="12.75">
      <c r="C3864" s="5"/>
    </row>
    <row r="3865" ht="12.75">
      <c r="C3865" s="5"/>
    </row>
    <row r="3866" ht="12.75">
      <c r="C3866" s="5"/>
    </row>
    <row r="3867" ht="12.75">
      <c r="C3867" s="5"/>
    </row>
    <row r="3868" ht="12.75">
      <c r="C3868" s="5"/>
    </row>
    <row r="3869" ht="12.75">
      <c r="C3869" s="5"/>
    </row>
    <row r="3870" ht="12.75">
      <c r="C3870" s="5"/>
    </row>
    <row r="3871" ht="12.75">
      <c r="C3871" s="5"/>
    </row>
    <row r="3872" ht="12.75">
      <c r="C3872" s="5"/>
    </row>
    <row r="3873" ht="12.75">
      <c r="C3873" s="5"/>
    </row>
    <row r="3874" ht="12.75">
      <c r="C3874" s="5"/>
    </row>
    <row r="3875" ht="12.75">
      <c r="C3875" s="5"/>
    </row>
    <row r="3876" ht="12.75">
      <c r="C3876" s="5"/>
    </row>
    <row r="3877" ht="12.75">
      <c r="C3877" s="5"/>
    </row>
    <row r="3878" ht="12.75">
      <c r="C3878" s="5"/>
    </row>
    <row r="3879" ht="12.75">
      <c r="C3879" s="5"/>
    </row>
    <row r="3880" ht="12.75">
      <c r="C3880" s="5"/>
    </row>
    <row r="3881" ht="12.75">
      <c r="C3881" s="5"/>
    </row>
    <row r="3882" ht="12.75">
      <c r="C3882" s="5"/>
    </row>
    <row r="3883" ht="12.75">
      <c r="C3883" s="5"/>
    </row>
    <row r="3884" ht="12.75">
      <c r="C3884" s="5"/>
    </row>
    <row r="3885" ht="12.75">
      <c r="C3885" s="5"/>
    </row>
    <row r="3886" ht="12.75">
      <c r="C3886" s="5"/>
    </row>
    <row r="3887" ht="12.75">
      <c r="C3887" s="5"/>
    </row>
    <row r="3888" ht="12.75">
      <c r="C3888" s="5"/>
    </row>
    <row r="3889" ht="12.75">
      <c r="C3889" s="5"/>
    </row>
    <row r="3890" ht="12.75">
      <c r="C3890" s="5"/>
    </row>
    <row r="3891" ht="12.75">
      <c r="C3891" s="5"/>
    </row>
    <row r="3892" ht="12.75">
      <c r="C3892" s="5"/>
    </row>
    <row r="3893" ht="12.75">
      <c r="C3893" s="5"/>
    </row>
    <row r="3894" ht="12.75">
      <c r="C3894" s="5"/>
    </row>
    <row r="3895" ht="12.75">
      <c r="C3895" s="5"/>
    </row>
    <row r="3896" ht="12.75">
      <c r="C3896" s="5"/>
    </row>
    <row r="3897" ht="12.75">
      <c r="C3897" s="5"/>
    </row>
    <row r="3898" ht="12.75">
      <c r="C3898" s="5"/>
    </row>
    <row r="3899" ht="12.75">
      <c r="C3899" s="5"/>
    </row>
    <row r="3900" ht="12.75">
      <c r="C3900" s="5"/>
    </row>
    <row r="3901" ht="12.75">
      <c r="C3901" s="5"/>
    </row>
    <row r="3902" ht="12.75">
      <c r="C3902" s="5"/>
    </row>
    <row r="3903" ht="12.75">
      <c r="C3903" s="5"/>
    </row>
    <row r="3904" ht="12.75">
      <c r="C3904" s="5"/>
    </row>
    <row r="3905" ht="12.75">
      <c r="C3905" s="5"/>
    </row>
    <row r="3906" ht="12.75">
      <c r="C3906" s="5"/>
    </row>
    <row r="3907" ht="12.75">
      <c r="C3907" s="5"/>
    </row>
    <row r="3908" ht="12.75">
      <c r="C3908" s="5"/>
    </row>
    <row r="3909" ht="12.75">
      <c r="C3909" s="5"/>
    </row>
    <row r="3910" ht="12.75">
      <c r="C3910" s="5"/>
    </row>
    <row r="3911" ht="12.75">
      <c r="C3911" s="5"/>
    </row>
    <row r="3912" ht="12.75">
      <c r="C3912" s="5"/>
    </row>
    <row r="3913" ht="12.75">
      <c r="C3913" s="5"/>
    </row>
    <row r="3914" ht="12.75">
      <c r="C3914" s="5"/>
    </row>
    <row r="3915" ht="12.75">
      <c r="C3915" s="5"/>
    </row>
    <row r="3916" ht="12.75">
      <c r="C3916" s="5"/>
    </row>
    <row r="3917" ht="12.75">
      <c r="C3917" s="5"/>
    </row>
    <row r="3918" ht="12.75">
      <c r="C3918" s="5"/>
    </row>
    <row r="3919" ht="12.75">
      <c r="C3919" s="5"/>
    </row>
    <row r="3920" ht="12.75">
      <c r="C3920" s="5"/>
    </row>
    <row r="3921" ht="12.75">
      <c r="C3921" s="5"/>
    </row>
    <row r="3922" ht="12.75">
      <c r="C3922" s="5"/>
    </row>
    <row r="3923" ht="12.75">
      <c r="C3923" s="5"/>
    </row>
    <row r="3924" ht="12.75">
      <c r="C3924" s="5"/>
    </row>
    <row r="3925" ht="12.75">
      <c r="C3925" s="5"/>
    </row>
    <row r="3926" ht="12.75">
      <c r="C3926" s="5"/>
    </row>
    <row r="3927" ht="12.75">
      <c r="C3927" s="5"/>
    </row>
    <row r="3928" ht="12.75">
      <c r="C3928" s="5"/>
    </row>
    <row r="3929" ht="12.75">
      <c r="C3929" s="5"/>
    </row>
    <row r="3930" ht="12.75">
      <c r="C3930" s="5"/>
    </row>
    <row r="3931" ht="12.75">
      <c r="C3931" s="5"/>
    </row>
    <row r="3932" ht="12.75">
      <c r="C3932" s="5"/>
    </row>
    <row r="3933" ht="12.75">
      <c r="C3933" s="5"/>
    </row>
    <row r="3934" ht="12.75">
      <c r="C3934" s="5"/>
    </row>
    <row r="3935" ht="12.75">
      <c r="C3935" s="5"/>
    </row>
    <row r="3936" ht="12.75">
      <c r="C3936" s="5"/>
    </row>
    <row r="3937" ht="12.75">
      <c r="C3937" s="5"/>
    </row>
    <row r="3938" ht="12.75">
      <c r="C3938" s="5"/>
    </row>
    <row r="3939" ht="12.75">
      <c r="C3939" s="5"/>
    </row>
    <row r="3940" ht="12.75">
      <c r="C3940" s="5"/>
    </row>
    <row r="3941" ht="12.75">
      <c r="C3941" s="5"/>
    </row>
    <row r="3942" ht="12.75">
      <c r="C3942" s="5"/>
    </row>
    <row r="3943" ht="12.75">
      <c r="C3943" s="5"/>
    </row>
    <row r="3944" ht="12.75">
      <c r="C3944" s="5"/>
    </row>
    <row r="3945" ht="12.75">
      <c r="C3945" s="5"/>
    </row>
    <row r="3946" ht="12.75">
      <c r="C3946" s="5"/>
    </row>
    <row r="3947" ht="12.75">
      <c r="C3947" s="5"/>
    </row>
    <row r="3948" ht="12.75">
      <c r="C3948" s="5"/>
    </row>
    <row r="3949" ht="12.75">
      <c r="C3949" s="5"/>
    </row>
    <row r="3950" ht="12.75">
      <c r="C3950" s="5"/>
    </row>
    <row r="3951" ht="12.75">
      <c r="C3951" s="5"/>
    </row>
    <row r="3952" ht="12.75">
      <c r="C3952" s="5"/>
    </row>
    <row r="3953" ht="12.75">
      <c r="C3953" s="5"/>
    </row>
    <row r="3954" ht="12.75">
      <c r="C3954" s="5"/>
    </row>
    <row r="3955" ht="12.75">
      <c r="C3955" s="5"/>
    </row>
    <row r="3956" ht="12.75">
      <c r="C3956" s="5"/>
    </row>
    <row r="3957" ht="12.75">
      <c r="C3957" s="5"/>
    </row>
    <row r="3958" ht="12.75">
      <c r="C3958" s="5"/>
    </row>
    <row r="3959" ht="12.75">
      <c r="C3959" s="5"/>
    </row>
    <row r="3960" ht="12.75">
      <c r="C3960" s="5"/>
    </row>
    <row r="3961" ht="12.75">
      <c r="C3961" s="5"/>
    </row>
    <row r="3962" ht="12.75">
      <c r="C3962" s="5"/>
    </row>
    <row r="3963" ht="12.75">
      <c r="C3963" s="5"/>
    </row>
    <row r="3964" ht="12.75">
      <c r="C3964" s="5"/>
    </row>
    <row r="3965" ht="12.75">
      <c r="C3965" s="5"/>
    </row>
    <row r="3966" ht="12.75">
      <c r="C3966" s="5"/>
    </row>
    <row r="3967" ht="12.75">
      <c r="C3967" s="5"/>
    </row>
    <row r="3968" ht="12.75">
      <c r="C3968" s="5"/>
    </row>
    <row r="3969" ht="12.75">
      <c r="C3969" s="5"/>
    </row>
    <row r="3970" ht="12.75">
      <c r="C3970" s="5"/>
    </row>
    <row r="3971" ht="12.75">
      <c r="C3971" s="5"/>
    </row>
    <row r="3972" ht="12.75">
      <c r="C3972" s="5"/>
    </row>
    <row r="3973" ht="12.75">
      <c r="C3973" s="5"/>
    </row>
    <row r="3974" ht="12.75">
      <c r="C3974" s="5"/>
    </row>
    <row r="3975" ht="12.75">
      <c r="C3975" s="5"/>
    </row>
    <row r="3976" ht="12.75">
      <c r="C3976" s="5"/>
    </row>
    <row r="3977" ht="12.75">
      <c r="C3977" s="5"/>
    </row>
    <row r="3978" ht="12.75">
      <c r="C3978" s="5"/>
    </row>
    <row r="3979" ht="12.75">
      <c r="C3979" s="5"/>
    </row>
    <row r="3980" ht="12.75">
      <c r="C3980" s="5"/>
    </row>
    <row r="3981" ht="12.75">
      <c r="C3981" s="5"/>
    </row>
    <row r="3982" ht="12.75">
      <c r="C3982" s="5"/>
    </row>
    <row r="3983" ht="12.75">
      <c r="C3983" s="5"/>
    </row>
    <row r="3984" ht="12.75">
      <c r="C3984" s="5"/>
    </row>
    <row r="3985" ht="12.75">
      <c r="C3985" s="5"/>
    </row>
    <row r="3986" ht="12.75">
      <c r="C3986" s="5"/>
    </row>
    <row r="3987" ht="12.75">
      <c r="C3987" s="5"/>
    </row>
    <row r="3988" ht="12.75">
      <c r="C3988" s="5"/>
    </row>
    <row r="3989" ht="12.75">
      <c r="C3989" s="5"/>
    </row>
    <row r="3990" ht="12.75">
      <c r="C3990" s="5"/>
    </row>
    <row r="3991" ht="12.75">
      <c r="C3991" s="5"/>
    </row>
    <row r="3992" ht="12.75">
      <c r="C3992" s="5"/>
    </row>
    <row r="3993" ht="12.75">
      <c r="C3993" s="5"/>
    </row>
    <row r="3994" ht="12.75">
      <c r="C3994" s="5"/>
    </row>
    <row r="3995" ht="12.75">
      <c r="C3995" s="5"/>
    </row>
    <row r="3996" ht="12.75">
      <c r="C3996" s="5"/>
    </row>
    <row r="3997" ht="12.75">
      <c r="C3997" s="5"/>
    </row>
    <row r="3998" ht="12.75">
      <c r="C3998" s="5"/>
    </row>
    <row r="3999" ht="12.75">
      <c r="C3999" s="5"/>
    </row>
    <row r="4000" ht="12.75">
      <c r="C4000" s="5"/>
    </row>
    <row r="4001" ht="12.75">
      <c r="C4001" s="5"/>
    </row>
    <row r="4002" ht="12.75">
      <c r="C4002" s="5"/>
    </row>
    <row r="4003" ht="12.75">
      <c r="C4003" s="5"/>
    </row>
    <row r="4004" ht="12.75">
      <c r="C4004" s="5"/>
    </row>
    <row r="4005" ht="12.75">
      <c r="C4005" s="5"/>
    </row>
    <row r="4006" ht="12.75">
      <c r="C4006" s="5"/>
    </row>
    <row r="4007" ht="12.75">
      <c r="C4007" s="5"/>
    </row>
    <row r="4008" ht="12.75">
      <c r="C4008" s="5"/>
    </row>
    <row r="4009" ht="12.75">
      <c r="C4009" s="5"/>
    </row>
    <row r="4010" ht="12.75">
      <c r="C4010" s="5"/>
    </row>
    <row r="4011" ht="12.75">
      <c r="C4011" s="5"/>
    </row>
    <row r="4012" ht="12.75">
      <c r="C4012" s="5"/>
    </row>
    <row r="4013" ht="12.75">
      <c r="C4013" s="5"/>
    </row>
    <row r="4014" ht="12.75">
      <c r="C4014" s="5"/>
    </row>
    <row r="4015" ht="12.75">
      <c r="C4015" s="5"/>
    </row>
    <row r="4016" ht="12.75">
      <c r="C4016" s="5"/>
    </row>
    <row r="4017" ht="12.75">
      <c r="C4017" s="5"/>
    </row>
    <row r="4018" ht="12.75">
      <c r="C4018" s="5"/>
    </row>
    <row r="4019" ht="12.75">
      <c r="C4019" s="5"/>
    </row>
    <row r="4020" ht="12.75">
      <c r="C4020" s="5"/>
    </row>
    <row r="4021" ht="12.75">
      <c r="C4021" s="5"/>
    </row>
    <row r="4022" ht="12.75">
      <c r="C4022" s="5"/>
    </row>
    <row r="4023" ht="12.75">
      <c r="C4023" s="5"/>
    </row>
    <row r="4024" ht="12.75">
      <c r="C4024" s="5"/>
    </row>
    <row r="4025" ht="12.75">
      <c r="C4025" s="5"/>
    </row>
    <row r="4026" ht="12.75">
      <c r="C4026" s="5"/>
    </row>
    <row r="4027" ht="12.75">
      <c r="C4027" s="5"/>
    </row>
    <row r="4028" ht="12.75">
      <c r="C4028" s="5"/>
    </row>
    <row r="4029" ht="12.75">
      <c r="C4029" s="5"/>
    </row>
    <row r="4030" ht="12.75">
      <c r="C4030" s="5"/>
    </row>
    <row r="4031" ht="12.75">
      <c r="C4031" s="5"/>
    </row>
    <row r="4032" ht="12.75">
      <c r="C4032" s="5"/>
    </row>
    <row r="4033" ht="12.75">
      <c r="C4033" s="5"/>
    </row>
    <row r="4034" ht="12.75">
      <c r="C4034" s="5"/>
    </row>
    <row r="4035" ht="12.75">
      <c r="C4035" s="5"/>
    </row>
    <row r="4036" ht="12.75">
      <c r="C4036" s="5"/>
    </row>
    <row r="4037" ht="12.75">
      <c r="C4037" s="5"/>
    </row>
    <row r="4038" ht="12.75">
      <c r="C4038" s="5"/>
    </row>
    <row r="4039" ht="12.75">
      <c r="C4039" s="5"/>
    </row>
    <row r="4040" ht="12.75">
      <c r="C4040" s="5"/>
    </row>
    <row r="4041" ht="12.75">
      <c r="C4041" s="5"/>
    </row>
    <row r="4042" ht="12.75">
      <c r="C4042" s="5"/>
    </row>
    <row r="4043" ht="12.75">
      <c r="C4043" s="5"/>
    </row>
    <row r="4044" ht="12.75">
      <c r="C4044" s="5"/>
    </row>
    <row r="4045" ht="12.75">
      <c r="C4045" s="5"/>
    </row>
    <row r="4046" ht="12.75">
      <c r="C4046" s="5"/>
    </row>
    <row r="4047" ht="12.75">
      <c r="C4047" s="5"/>
    </row>
    <row r="4048" ht="12.75">
      <c r="C4048" s="5"/>
    </row>
    <row r="4049" ht="12.75">
      <c r="C4049" s="5"/>
    </row>
    <row r="4050" ht="12.75">
      <c r="C4050" s="5"/>
    </row>
    <row r="4051" ht="12.75">
      <c r="C4051" s="5"/>
    </row>
    <row r="4052" ht="12.75">
      <c r="C4052" s="5"/>
    </row>
    <row r="4053" ht="12.75">
      <c r="C4053" s="5"/>
    </row>
    <row r="4054" ht="12.75">
      <c r="C4054" s="5"/>
    </row>
    <row r="4055" ht="12.75">
      <c r="C4055" s="5"/>
    </row>
    <row r="4056" ht="12.75">
      <c r="C4056" s="5"/>
    </row>
    <row r="4057" ht="12.75">
      <c r="C4057" s="5"/>
    </row>
    <row r="4058" ht="12.75">
      <c r="C4058" s="5"/>
    </row>
    <row r="4059" ht="12.75">
      <c r="C4059" s="5"/>
    </row>
    <row r="4060" ht="12.75">
      <c r="C4060" s="5"/>
    </row>
    <row r="4061" ht="12.75">
      <c r="C4061" s="5"/>
    </row>
    <row r="4062" ht="12.75">
      <c r="C4062" s="5"/>
    </row>
    <row r="4063" ht="12.75">
      <c r="C4063" s="5"/>
    </row>
    <row r="4064" ht="12.75">
      <c r="C4064" s="5"/>
    </row>
    <row r="4065" ht="12.75">
      <c r="C4065" s="5"/>
    </row>
    <row r="4066" ht="12.75">
      <c r="C4066" s="5"/>
    </row>
    <row r="4067" ht="12.75">
      <c r="C4067" s="5"/>
    </row>
    <row r="4068" ht="12.75">
      <c r="C4068" s="5"/>
    </row>
    <row r="4069" ht="12.75">
      <c r="C4069" s="5"/>
    </row>
    <row r="4070" ht="12.75">
      <c r="C4070" s="5"/>
    </row>
    <row r="4071" ht="12.75">
      <c r="C4071" s="5"/>
    </row>
    <row r="4072" ht="12.75">
      <c r="C4072" s="5"/>
    </row>
    <row r="4073" ht="12.75">
      <c r="C4073" s="5"/>
    </row>
    <row r="4074" ht="12.75">
      <c r="C4074" s="5"/>
    </row>
    <row r="4075" ht="12.75">
      <c r="C4075" s="5"/>
    </row>
    <row r="4076" ht="12.75">
      <c r="C4076" s="5"/>
    </row>
    <row r="4077" ht="12.75">
      <c r="C4077" s="5"/>
    </row>
    <row r="4078" ht="12.75">
      <c r="C4078" s="5"/>
    </row>
    <row r="4079" ht="12.75">
      <c r="C4079" s="5"/>
    </row>
    <row r="4080" ht="12.75">
      <c r="C4080" s="5"/>
    </row>
    <row r="4081" ht="12.75">
      <c r="C4081" s="5"/>
    </row>
    <row r="4082" ht="12.75">
      <c r="C4082" s="5"/>
    </row>
    <row r="4083" ht="12.75">
      <c r="C4083" s="5"/>
    </row>
    <row r="4084" ht="12.75">
      <c r="C4084" s="5"/>
    </row>
    <row r="4085" ht="12.75">
      <c r="C4085" s="5"/>
    </row>
    <row r="4086" ht="12.75">
      <c r="C4086" s="5"/>
    </row>
    <row r="4087" ht="12.75">
      <c r="C4087" s="5"/>
    </row>
    <row r="4088" ht="12.75">
      <c r="C4088" s="5"/>
    </row>
    <row r="4089" ht="12.75">
      <c r="C4089" s="5"/>
    </row>
    <row r="4090" ht="12.75">
      <c r="C4090" s="5"/>
    </row>
    <row r="4091" ht="12.75">
      <c r="C4091" s="5"/>
    </row>
    <row r="4092" ht="12.75">
      <c r="C4092" s="5"/>
    </row>
    <row r="4093" ht="12.75">
      <c r="C4093" s="5"/>
    </row>
    <row r="4094" ht="12.75">
      <c r="C4094" s="5"/>
    </row>
    <row r="4095" ht="12.75">
      <c r="C4095" s="5"/>
    </row>
    <row r="4096" ht="12.75">
      <c r="C4096" s="5"/>
    </row>
    <row r="4097" ht="12.75">
      <c r="C4097" s="5"/>
    </row>
    <row r="4098" ht="12.75">
      <c r="C4098" s="5"/>
    </row>
    <row r="4099" ht="12.75">
      <c r="C4099" s="5"/>
    </row>
    <row r="4100" ht="12.75">
      <c r="C4100" s="5"/>
    </row>
    <row r="4101" ht="12.75">
      <c r="C4101" s="5"/>
    </row>
    <row r="4102" ht="12.75">
      <c r="C4102" s="5"/>
    </row>
    <row r="4103" ht="12.75">
      <c r="C4103" s="5"/>
    </row>
    <row r="4104" ht="12.75">
      <c r="C4104" s="5"/>
    </row>
    <row r="4105" ht="12.75">
      <c r="C4105" s="5"/>
    </row>
    <row r="4106" ht="12.75">
      <c r="C4106" s="5"/>
    </row>
    <row r="4107" ht="12.75">
      <c r="C4107" s="5"/>
    </row>
    <row r="4108" ht="12.75">
      <c r="C4108" s="5"/>
    </row>
    <row r="4109" ht="12.75">
      <c r="C4109" s="5"/>
    </row>
    <row r="4110" ht="12.75">
      <c r="C4110" s="5"/>
    </row>
    <row r="4111" ht="12.75">
      <c r="C4111" s="5"/>
    </row>
    <row r="4112" ht="12.75">
      <c r="C4112" s="5"/>
    </row>
    <row r="4113" ht="12.75">
      <c r="C4113" s="5"/>
    </row>
    <row r="4114" ht="12.75">
      <c r="C4114" s="5"/>
    </row>
    <row r="4115" ht="12.75">
      <c r="C4115" s="5"/>
    </row>
    <row r="4116" ht="12.75">
      <c r="C4116" s="5"/>
    </row>
    <row r="4117" ht="12.75">
      <c r="C4117" s="5"/>
    </row>
    <row r="4118" ht="12.75">
      <c r="C4118" s="5"/>
    </row>
    <row r="4119" ht="12.75">
      <c r="C4119" s="5"/>
    </row>
    <row r="4120" ht="12.75">
      <c r="C4120" s="5"/>
    </row>
    <row r="4121" ht="12.75">
      <c r="C4121" s="5"/>
    </row>
    <row r="4122" ht="12.75">
      <c r="C4122" s="5"/>
    </row>
    <row r="4123" ht="12.75">
      <c r="C4123" s="5"/>
    </row>
    <row r="4124" ht="12.75">
      <c r="C4124" s="5"/>
    </row>
    <row r="4125" ht="12.75">
      <c r="C4125" s="5"/>
    </row>
    <row r="4126" ht="12.75">
      <c r="C4126" s="5"/>
    </row>
    <row r="4127" ht="12.75">
      <c r="C4127" s="5"/>
    </row>
    <row r="4128" ht="12.75">
      <c r="C4128" s="5"/>
    </row>
    <row r="4129" ht="12.75">
      <c r="C4129" s="5"/>
    </row>
    <row r="4130" ht="12.75">
      <c r="C4130" s="5"/>
    </row>
    <row r="4131" ht="12.75">
      <c r="C4131" s="5"/>
    </row>
    <row r="4132" ht="12.75">
      <c r="C4132" s="5"/>
    </row>
    <row r="4133" ht="12.75">
      <c r="C4133" s="5"/>
    </row>
    <row r="4134" ht="12.75">
      <c r="C4134" s="5"/>
    </row>
    <row r="4135" ht="12.75">
      <c r="C4135" s="5"/>
    </row>
    <row r="4136" ht="12.75">
      <c r="C4136" s="5"/>
    </row>
    <row r="4137" ht="12.75">
      <c r="C4137" s="5"/>
    </row>
    <row r="4138" ht="12.75">
      <c r="C4138" s="5"/>
    </row>
    <row r="4139" ht="12.75">
      <c r="C4139" s="5"/>
    </row>
    <row r="4140" ht="12.75">
      <c r="C4140" s="5"/>
    </row>
    <row r="4141" ht="12.75">
      <c r="C4141" s="5"/>
    </row>
    <row r="4142" ht="12.75">
      <c r="C4142" s="5"/>
    </row>
    <row r="4143" ht="12.75">
      <c r="C4143" s="5"/>
    </row>
    <row r="4144" ht="12.75">
      <c r="C4144" s="5"/>
    </row>
    <row r="4145" ht="12.75">
      <c r="C4145" s="5"/>
    </row>
    <row r="4146" ht="12.75">
      <c r="C4146" s="5"/>
    </row>
    <row r="4147" ht="12.75">
      <c r="C4147" s="5"/>
    </row>
    <row r="4148" ht="12.75">
      <c r="C4148" s="5"/>
    </row>
    <row r="4149" ht="12.75">
      <c r="C4149" s="5"/>
    </row>
    <row r="4150" ht="12.75">
      <c r="C4150" s="5"/>
    </row>
    <row r="4151" ht="12.75">
      <c r="C4151" s="5"/>
    </row>
    <row r="4152" ht="12.75">
      <c r="C4152" s="5"/>
    </row>
    <row r="4153" ht="12.75">
      <c r="C4153" s="5"/>
    </row>
    <row r="4154" ht="12.75">
      <c r="C4154" s="5"/>
    </row>
    <row r="4155" ht="12.75">
      <c r="C4155" s="5"/>
    </row>
    <row r="4156" ht="12.75">
      <c r="C4156" s="5"/>
    </row>
    <row r="4157" ht="12.75">
      <c r="C4157" s="5"/>
    </row>
    <row r="4158" ht="12.75">
      <c r="C4158" s="5"/>
    </row>
    <row r="4159" ht="12.75">
      <c r="C4159" s="5"/>
    </row>
    <row r="4160" ht="12.75">
      <c r="C4160" s="5"/>
    </row>
    <row r="4161" ht="12.75">
      <c r="C4161" s="5"/>
    </row>
    <row r="4162" ht="12.75">
      <c r="C4162" s="5"/>
    </row>
    <row r="4163" ht="12.75">
      <c r="C4163" s="5"/>
    </row>
    <row r="4164" ht="12.75">
      <c r="C4164" s="5"/>
    </row>
    <row r="4165" ht="12.75">
      <c r="C4165" s="5"/>
    </row>
    <row r="4166" ht="12.75">
      <c r="C4166" s="5"/>
    </row>
    <row r="4167" ht="12.75">
      <c r="C4167" s="5"/>
    </row>
    <row r="4168" ht="12.75">
      <c r="C4168" s="5"/>
    </row>
    <row r="4169" ht="12.75">
      <c r="C4169" s="5"/>
    </row>
    <row r="4170" ht="12.75">
      <c r="C4170" s="5"/>
    </row>
    <row r="4171" ht="12.75">
      <c r="C4171" s="5"/>
    </row>
    <row r="4172" ht="12.75">
      <c r="C4172" s="5"/>
    </row>
    <row r="4173" ht="12.75">
      <c r="C4173" s="5"/>
    </row>
    <row r="4174" ht="12.75">
      <c r="C4174" s="5"/>
    </row>
    <row r="4175" ht="12.75">
      <c r="C4175" s="5"/>
    </row>
    <row r="4176" ht="12.75">
      <c r="C4176" s="5"/>
    </row>
    <row r="4177" ht="12.75">
      <c r="C4177" s="5"/>
    </row>
    <row r="4178" ht="12.75">
      <c r="C4178" s="5"/>
    </row>
    <row r="4179" ht="12.75">
      <c r="C4179" s="5"/>
    </row>
    <row r="4180" ht="12.75">
      <c r="C4180" s="5"/>
    </row>
    <row r="4181" ht="12.75">
      <c r="C4181" s="5"/>
    </row>
    <row r="4182" ht="12.75">
      <c r="C4182" s="5"/>
    </row>
    <row r="4183" ht="12.75">
      <c r="C4183" s="5"/>
    </row>
    <row r="4184" ht="12.75">
      <c r="C4184" s="5"/>
    </row>
    <row r="4185" ht="12.75">
      <c r="C4185" s="5"/>
    </row>
    <row r="4186" ht="12.75">
      <c r="C4186" s="5"/>
    </row>
    <row r="4187" ht="12.75">
      <c r="C4187" s="5"/>
    </row>
    <row r="4188" ht="12.75">
      <c r="C4188" s="5"/>
    </row>
    <row r="4189" ht="12.75">
      <c r="C4189" s="5"/>
    </row>
    <row r="4190" ht="12.75">
      <c r="C4190" s="5"/>
    </row>
    <row r="4191" ht="12.75">
      <c r="C4191" s="5"/>
    </row>
    <row r="4192" ht="12.75">
      <c r="C4192" s="5"/>
    </row>
    <row r="4193" ht="12.75">
      <c r="C4193" s="5"/>
    </row>
    <row r="4194" ht="12.75">
      <c r="C4194" s="5"/>
    </row>
    <row r="4195" ht="12.75">
      <c r="C4195" s="5"/>
    </row>
    <row r="4196" ht="12.75">
      <c r="C4196" s="5"/>
    </row>
    <row r="4197" ht="12.75">
      <c r="C4197" s="5"/>
    </row>
    <row r="4198" ht="12.75">
      <c r="C4198" s="5"/>
    </row>
    <row r="4199" ht="12.75">
      <c r="C4199" s="5"/>
    </row>
    <row r="4200" ht="12.75">
      <c r="C4200" s="5"/>
    </row>
    <row r="4201" ht="12.75">
      <c r="C4201" s="5"/>
    </row>
    <row r="4202" ht="12.75">
      <c r="C4202" s="5"/>
    </row>
    <row r="4203" ht="12.75">
      <c r="C4203" s="5"/>
    </row>
    <row r="4204" ht="12.75">
      <c r="C4204" s="5"/>
    </row>
    <row r="4205" ht="12.75">
      <c r="C4205" s="5"/>
    </row>
    <row r="4206" ht="12.75">
      <c r="C4206" s="5"/>
    </row>
    <row r="4207" ht="12.75">
      <c r="C4207" s="5"/>
    </row>
    <row r="4208" ht="12.75">
      <c r="C4208" s="5"/>
    </row>
    <row r="4209" ht="12.75">
      <c r="C4209" s="5"/>
    </row>
    <row r="4210" ht="12.75">
      <c r="C4210" s="5"/>
    </row>
    <row r="4211" ht="12.75">
      <c r="C4211" s="5"/>
    </row>
    <row r="4212" ht="12.75">
      <c r="C4212" s="5"/>
    </row>
    <row r="4213" ht="12.75">
      <c r="C4213" s="5"/>
    </row>
    <row r="4214" ht="12.75">
      <c r="C4214" s="5"/>
    </row>
    <row r="4215" ht="12.75">
      <c r="C4215" s="5"/>
    </row>
    <row r="4216" ht="12.75">
      <c r="C4216" s="5"/>
    </row>
    <row r="4217" ht="12.75">
      <c r="C4217" s="5"/>
    </row>
    <row r="4218" ht="12.75">
      <c r="C4218" s="5"/>
    </row>
    <row r="4219" ht="12.75">
      <c r="C4219" s="5"/>
    </row>
    <row r="4220" ht="12.75">
      <c r="C4220" s="5"/>
    </row>
    <row r="4221" ht="12.75">
      <c r="C4221" s="5"/>
    </row>
    <row r="4222" ht="12.75">
      <c r="C4222" s="5"/>
    </row>
    <row r="4223" ht="12.75">
      <c r="C4223" s="5"/>
    </row>
    <row r="4224" ht="12.75">
      <c r="C4224" s="5"/>
    </row>
    <row r="4225" ht="12.75">
      <c r="C4225" s="5"/>
    </row>
    <row r="4226" ht="12.75">
      <c r="C4226" s="5"/>
    </row>
    <row r="4227" ht="12.75">
      <c r="C4227" s="5"/>
    </row>
    <row r="4228" ht="12.75">
      <c r="C4228" s="5"/>
    </row>
    <row r="4229" ht="12.75">
      <c r="C4229" s="5"/>
    </row>
    <row r="4230" ht="12.75">
      <c r="C4230" s="5"/>
    </row>
    <row r="4231" ht="12.75">
      <c r="C4231" s="5"/>
    </row>
    <row r="4232" ht="12.75">
      <c r="C4232" s="5"/>
    </row>
    <row r="4233" ht="12.75">
      <c r="C4233" s="5"/>
    </row>
    <row r="4234" ht="12.75">
      <c r="C4234" s="5"/>
    </row>
    <row r="4235" ht="12.75">
      <c r="C4235" s="5"/>
    </row>
    <row r="4236" ht="12.75">
      <c r="C4236" s="5"/>
    </row>
    <row r="4237" ht="12.75">
      <c r="C4237" s="5"/>
    </row>
    <row r="4238" ht="12.75">
      <c r="C4238" s="5"/>
    </row>
    <row r="4239" ht="12.75">
      <c r="C4239" s="5"/>
    </row>
    <row r="4240" ht="12.75">
      <c r="C4240" s="5"/>
    </row>
    <row r="4241" ht="12.75">
      <c r="C4241" s="5"/>
    </row>
    <row r="4242" ht="12.75">
      <c r="C4242" s="5"/>
    </row>
    <row r="4243" ht="12.75">
      <c r="C4243" s="5"/>
    </row>
    <row r="4244" ht="12.75">
      <c r="C4244" s="5"/>
    </row>
    <row r="4245" ht="12.75">
      <c r="C4245" s="5"/>
    </row>
    <row r="4246" ht="12.75">
      <c r="C4246" s="5"/>
    </row>
    <row r="4247" ht="12.75">
      <c r="C4247" s="5"/>
    </row>
    <row r="4248" ht="12.75">
      <c r="C4248" s="5"/>
    </row>
    <row r="4249" ht="12.75">
      <c r="C4249" s="5"/>
    </row>
    <row r="4250" ht="12.75">
      <c r="C4250" s="5"/>
    </row>
    <row r="4251" ht="12.75">
      <c r="C4251" s="5"/>
    </row>
    <row r="4252" ht="12.75">
      <c r="C4252" s="5"/>
    </row>
    <row r="4253" ht="12.75">
      <c r="C4253" s="5"/>
    </row>
    <row r="4254" ht="12.75">
      <c r="C4254" s="5"/>
    </row>
    <row r="4255" ht="12.75">
      <c r="C4255" s="5"/>
    </row>
    <row r="4256" ht="12.75">
      <c r="C4256" s="5"/>
    </row>
    <row r="4257" ht="12.75">
      <c r="C4257" s="5"/>
    </row>
    <row r="4258" ht="12.75">
      <c r="C4258" s="5"/>
    </row>
    <row r="4259" ht="12.75">
      <c r="C4259" s="5"/>
    </row>
    <row r="4260" ht="12.75">
      <c r="C4260" s="5"/>
    </row>
    <row r="4261" ht="12.75">
      <c r="C4261" s="5"/>
    </row>
    <row r="4262" ht="12.75">
      <c r="C4262" s="5"/>
    </row>
    <row r="4263" ht="12.75">
      <c r="C4263" s="5"/>
    </row>
    <row r="4264" ht="12.75">
      <c r="C4264" s="5"/>
    </row>
    <row r="4265" ht="12.75">
      <c r="C4265" s="5"/>
    </row>
    <row r="4266" ht="12.75">
      <c r="C4266" s="5"/>
    </row>
    <row r="4267" ht="12.75">
      <c r="C4267" s="5"/>
    </row>
    <row r="4268" ht="12.75">
      <c r="C4268" s="5"/>
    </row>
    <row r="4269" ht="12.75">
      <c r="C4269" s="5"/>
    </row>
    <row r="4270" ht="12.75">
      <c r="C4270" s="5"/>
    </row>
    <row r="4271" ht="12.75">
      <c r="C4271" s="5"/>
    </row>
    <row r="4272" ht="12.75">
      <c r="C4272" s="5"/>
    </row>
    <row r="4273" ht="12.75">
      <c r="C4273" s="5"/>
    </row>
    <row r="4274" ht="12.75">
      <c r="C4274" s="5"/>
    </row>
    <row r="4275" ht="12.75">
      <c r="C4275" s="5"/>
    </row>
    <row r="4276" ht="12.75">
      <c r="C4276" s="5"/>
    </row>
    <row r="4277" ht="12.75">
      <c r="C4277" s="5"/>
    </row>
    <row r="4278" ht="12.75">
      <c r="C4278" s="5"/>
    </row>
    <row r="4279" ht="12.75">
      <c r="C4279" s="5"/>
    </row>
    <row r="4280" ht="12.75">
      <c r="C4280" s="5"/>
    </row>
    <row r="4281" ht="12.75">
      <c r="C4281" s="5"/>
    </row>
    <row r="4282" ht="12.75">
      <c r="C4282" s="5"/>
    </row>
    <row r="4283" ht="12.75">
      <c r="C4283" s="5"/>
    </row>
    <row r="4284" ht="12.75">
      <c r="C4284" s="5"/>
    </row>
    <row r="4285" ht="12.75">
      <c r="C4285" s="5"/>
    </row>
    <row r="4286" ht="12.75">
      <c r="C4286" s="5"/>
    </row>
    <row r="4287" ht="12.75">
      <c r="C4287" s="5"/>
    </row>
    <row r="4288" ht="12.75">
      <c r="C4288" s="5"/>
    </row>
    <row r="4289" ht="12.75">
      <c r="C4289" s="5"/>
    </row>
    <row r="4290" ht="12.75">
      <c r="C4290" s="5"/>
    </row>
    <row r="4291" ht="12.75">
      <c r="C4291" s="5"/>
    </row>
    <row r="4292" ht="12.75">
      <c r="C4292" s="5"/>
    </row>
    <row r="4293" ht="12.75">
      <c r="C4293" s="5"/>
    </row>
    <row r="4294" ht="12.75">
      <c r="C4294" s="5"/>
    </row>
    <row r="4295" ht="12.75">
      <c r="C4295" s="5"/>
    </row>
    <row r="4296" ht="12.75">
      <c r="C4296" s="5"/>
    </row>
    <row r="4297" ht="12.75">
      <c r="C4297" s="5"/>
    </row>
    <row r="4298" ht="12.75">
      <c r="C4298" s="5"/>
    </row>
    <row r="4299" ht="12.75">
      <c r="C4299" s="5"/>
    </row>
    <row r="4300" ht="12.75">
      <c r="C4300" s="5"/>
    </row>
    <row r="4301" ht="12.75">
      <c r="C4301" s="5"/>
    </row>
    <row r="4302" ht="12.75">
      <c r="C4302" s="5"/>
    </row>
    <row r="4303" ht="12.75">
      <c r="C4303" s="5"/>
    </row>
    <row r="4304" ht="12.75">
      <c r="C4304" s="5"/>
    </row>
    <row r="4305" ht="12.75">
      <c r="C4305" s="5"/>
    </row>
    <row r="4306" ht="12.75">
      <c r="C4306" s="5"/>
    </row>
    <row r="4307" ht="12.75">
      <c r="C4307" s="5"/>
    </row>
    <row r="4308" ht="12.75">
      <c r="C4308" s="5"/>
    </row>
    <row r="4309" ht="12.75">
      <c r="C4309" s="5"/>
    </row>
    <row r="4310" ht="12.75">
      <c r="C4310" s="5"/>
    </row>
    <row r="4311" ht="12.75">
      <c r="C4311" s="5"/>
    </row>
    <row r="4312" ht="12.75">
      <c r="C4312" s="5"/>
    </row>
    <row r="4313" ht="12.75">
      <c r="C4313" s="5"/>
    </row>
    <row r="4314" ht="12.75">
      <c r="C4314" s="5"/>
    </row>
    <row r="4315" ht="12.75">
      <c r="C4315" s="5"/>
    </row>
    <row r="4316" ht="12.75">
      <c r="C4316" s="5"/>
    </row>
    <row r="4317" ht="12.75">
      <c r="C4317" s="5"/>
    </row>
    <row r="4318" ht="12.75">
      <c r="C4318" s="5"/>
    </row>
    <row r="4319" ht="12.75">
      <c r="C4319" s="5"/>
    </row>
    <row r="4320" ht="12.75">
      <c r="C4320" s="5"/>
    </row>
    <row r="4321" ht="12.75">
      <c r="C4321" s="5"/>
    </row>
    <row r="4322" ht="12.75">
      <c r="C4322" s="5"/>
    </row>
    <row r="4323" ht="12.75">
      <c r="C4323" s="5"/>
    </row>
    <row r="4324" ht="12.75">
      <c r="C4324" s="5"/>
    </row>
    <row r="4325" ht="12.75">
      <c r="C4325" s="5"/>
    </row>
    <row r="4326" ht="12.75">
      <c r="C4326" s="5"/>
    </row>
    <row r="4327" ht="12.75">
      <c r="C4327" s="5"/>
    </row>
    <row r="4328" ht="12.75">
      <c r="C4328" s="5"/>
    </row>
    <row r="4329" ht="12.75">
      <c r="C4329" s="5"/>
    </row>
    <row r="4330" ht="12.75">
      <c r="C4330" s="5"/>
    </row>
    <row r="4331" ht="12.75">
      <c r="C4331" s="5"/>
    </row>
    <row r="4332" ht="12.75">
      <c r="C4332" s="5"/>
    </row>
    <row r="4333" ht="12.75">
      <c r="C4333" s="5"/>
    </row>
    <row r="4334" ht="12.75">
      <c r="C4334" s="5"/>
    </row>
    <row r="4335" ht="12.75">
      <c r="C4335" s="5"/>
    </row>
    <row r="4336" ht="12.75">
      <c r="C4336" s="5"/>
    </row>
    <row r="4337" ht="12.75">
      <c r="C4337" s="5"/>
    </row>
    <row r="4338" ht="12.75">
      <c r="C4338" s="5"/>
    </row>
    <row r="4339" ht="12.75">
      <c r="C4339" s="5"/>
    </row>
    <row r="4340" ht="12.75">
      <c r="C4340" s="5"/>
    </row>
    <row r="4341" ht="12.75">
      <c r="C4341" s="5"/>
    </row>
    <row r="4342" ht="12.75">
      <c r="C4342" s="5"/>
    </row>
    <row r="4343" ht="12.75">
      <c r="C4343" s="5"/>
    </row>
    <row r="4344" ht="12.75">
      <c r="C4344" s="5"/>
    </row>
    <row r="4345" ht="12.75">
      <c r="C4345" s="5"/>
    </row>
    <row r="4346" ht="12.75">
      <c r="C4346" s="5"/>
    </row>
    <row r="4347" ht="12.75">
      <c r="C4347" s="5"/>
    </row>
    <row r="4348" ht="12.75">
      <c r="C4348" s="5"/>
    </row>
    <row r="4349" ht="12.75">
      <c r="C4349" s="5"/>
    </row>
    <row r="4350" ht="12.75">
      <c r="C4350" s="5"/>
    </row>
    <row r="4351" ht="12.75">
      <c r="C4351" s="5"/>
    </row>
    <row r="4352" ht="12.75">
      <c r="C4352" s="5"/>
    </row>
    <row r="4353" ht="12.75">
      <c r="C4353" s="5"/>
    </row>
    <row r="4354" ht="12.75">
      <c r="C4354" s="5"/>
    </row>
    <row r="4355" ht="12.75">
      <c r="C4355" s="5"/>
    </row>
    <row r="4356" ht="12.75">
      <c r="C4356" s="5"/>
    </row>
    <row r="4357" ht="12.75">
      <c r="C4357" s="5"/>
    </row>
    <row r="4358" ht="12.75">
      <c r="C4358" s="5"/>
    </row>
    <row r="4359" ht="12.75">
      <c r="C4359" s="5"/>
    </row>
    <row r="4360" ht="12.75">
      <c r="C4360" s="5"/>
    </row>
    <row r="4361" ht="12.75">
      <c r="C4361" s="5"/>
    </row>
    <row r="4362" ht="12.75">
      <c r="C4362" s="5"/>
    </row>
    <row r="4363" ht="12.75">
      <c r="C4363" s="5"/>
    </row>
    <row r="4364" ht="12.75">
      <c r="C4364" s="5"/>
    </row>
    <row r="4365" ht="12.75">
      <c r="C4365" s="5"/>
    </row>
    <row r="4366" ht="12.75">
      <c r="C4366" s="5"/>
    </row>
    <row r="4367" ht="12.75">
      <c r="C4367" s="5"/>
    </row>
    <row r="4368" ht="12.75">
      <c r="C4368" s="5"/>
    </row>
    <row r="4369" ht="12.75">
      <c r="C4369" s="5"/>
    </row>
    <row r="4370" ht="12.75">
      <c r="C4370" s="5"/>
    </row>
    <row r="4371" ht="12.75">
      <c r="C4371" s="5"/>
    </row>
    <row r="4372" ht="12.75">
      <c r="C4372" s="5"/>
    </row>
    <row r="4373" ht="12.75">
      <c r="C4373" s="5"/>
    </row>
    <row r="4374" ht="12.75">
      <c r="C4374" s="5"/>
    </row>
    <row r="4375" ht="12.75">
      <c r="C4375" s="5"/>
    </row>
    <row r="4376" ht="12.75">
      <c r="C4376" s="5"/>
    </row>
    <row r="4377" ht="12.75">
      <c r="C4377" s="5"/>
    </row>
    <row r="4378" ht="12.75">
      <c r="C4378" s="5"/>
    </row>
    <row r="4379" ht="12.75">
      <c r="C4379" s="5"/>
    </row>
    <row r="4380" ht="12.75">
      <c r="C4380" s="5"/>
    </row>
    <row r="4381" ht="12.75">
      <c r="C4381" s="5"/>
    </row>
    <row r="4382" ht="12.75">
      <c r="C4382" s="5"/>
    </row>
    <row r="4383" ht="12.75">
      <c r="C4383" s="5"/>
    </row>
    <row r="4384" ht="12.75">
      <c r="C4384" s="5"/>
    </row>
    <row r="4385" ht="12.75">
      <c r="C4385" s="5"/>
    </row>
    <row r="4386" ht="12.75">
      <c r="C4386" s="5"/>
    </row>
    <row r="4387" ht="12.75">
      <c r="C4387" s="5"/>
    </row>
    <row r="4388" ht="12.75">
      <c r="C4388" s="5"/>
    </row>
    <row r="4389" ht="12.75">
      <c r="C4389" s="5"/>
    </row>
    <row r="4390" ht="12.75">
      <c r="C4390" s="5"/>
    </row>
    <row r="4391" ht="12.75">
      <c r="C4391" s="5"/>
    </row>
    <row r="4392" ht="12.75">
      <c r="C4392" s="5"/>
    </row>
    <row r="4393" ht="12.75">
      <c r="C4393" s="5"/>
    </row>
    <row r="4394" ht="12.75">
      <c r="C4394" s="5"/>
    </row>
    <row r="4395" ht="12.75">
      <c r="C4395" s="5"/>
    </row>
    <row r="4396" ht="12.75">
      <c r="C4396" s="5"/>
    </row>
    <row r="4397" ht="12.75">
      <c r="C4397" s="5"/>
    </row>
    <row r="4398" ht="12.75">
      <c r="C4398" s="5"/>
    </row>
    <row r="4399" ht="12.75">
      <c r="C4399" s="5"/>
    </row>
    <row r="4400" ht="12.75">
      <c r="C4400" s="5"/>
    </row>
    <row r="4401" ht="12.75">
      <c r="C4401" s="5"/>
    </row>
    <row r="4402" ht="12.75">
      <c r="C4402" s="5"/>
    </row>
    <row r="4403" ht="12.75">
      <c r="C4403" s="5"/>
    </row>
    <row r="4404" ht="12.75">
      <c r="C4404" s="5"/>
    </row>
    <row r="4405" ht="12.75">
      <c r="C4405" s="5"/>
    </row>
    <row r="4406" ht="12.75">
      <c r="C4406" s="5"/>
    </row>
    <row r="4407" ht="12.75">
      <c r="C4407" s="5"/>
    </row>
    <row r="4408" ht="12.75">
      <c r="C4408" s="5"/>
    </row>
    <row r="4409" ht="12.75">
      <c r="C4409" s="5"/>
    </row>
    <row r="4410" ht="12.75">
      <c r="C4410" s="5"/>
    </row>
    <row r="4411" ht="12.75">
      <c r="C4411" s="5"/>
    </row>
    <row r="4412" ht="12.75">
      <c r="C4412" s="5"/>
    </row>
    <row r="4413" ht="12.75">
      <c r="C4413" s="5"/>
    </row>
    <row r="4414" ht="12.75">
      <c r="C4414" s="5"/>
    </row>
    <row r="4415" ht="12.75">
      <c r="C4415" s="5"/>
    </row>
    <row r="4416" ht="12.75">
      <c r="C4416" s="5"/>
    </row>
    <row r="4417" ht="12.75">
      <c r="C4417" s="5"/>
    </row>
    <row r="4418" ht="12.75">
      <c r="C4418" s="5"/>
    </row>
    <row r="4419" ht="12.75">
      <c r="C4419" s="5"/>
    </row>
    <row r="4420" ht="12.75">
      <c r="C4420" s="5"/>
    </row>
    <row r="4421" ht="12.75">
      <c r="C4421" s="5"/>
    </row>
    <row r="4422" ht="12.75">
      <c r="C4422" s="5"/>
    </row>
    <row r="4423" ht="12.75">
      <c r="C4423" s="5"/>
    </row>
    <row r="4424" ht="12.75">
      <c r="C4424" s="5"/>
    </row>
    <row r="4425" ht="12.75">
      <c r="C4425" s="5"/>
    </row>
    <row r="4426" ht="12.75">
      <c r="C4426" s="5"/>
    </row>
    <row r="4427" ht="12.75">
      <c r="C4427" s="5"/>
    </row>
    <row r="4428" ht="12.75">
      <c r="C4428" s="5"/>
    </row>
    <row r="4429" ht="12.75">
      <c r="C4429" s="5"/>
    </row>
    <row r="4430" ht="12.75">
      <c r="C4430" s="5"/>
    </row>
    <row r="4431" ht="12.75">
      <c r="C4431" s="5"/>
    </row>
    <row r="4432" ht="12.75">
      <c r="C4432" s="5"/>
    </row>
    <row r="4433" ht="12.75">
      <c r="C4433" s="5"/>
    </row>
    <row r="4434" ht="12.75">
      <c r="C4434" s="5"/>
    </row>
    <row r="4435" ht="12.75">
      <c r="C4435" s="5"/>
    </row>
    <row r="4436" ht="12.75">
      <c r="C4436" s="5"/>
    </row>
    <row r="4437" ht="12.75">
      <c r="C4437" s="5"/>
    </row>
    <row r="4438" ht="12.75">
      <c r="C4438" s="5"/>
    </row>
    <row r="4439" ht="12.75">
      <c r="C4439" s="5"/>
    </row>
    <row r="4440" ht="12.75">
      <c r="C4440" s="5"/>
    </row>
    <row r="4441" ht="12.75">
      <c r="C4441" s="5"/>
    </row>
    <row r="4442" ht="12.75">
      <c r="C4442" s="5"/>
    </row>
    <row r="4443" ht="12.75">
      <c r="C4443" s="5"/>
    </row>
    <row r="4444" ht="12.75">
      <c r="C4444" s="5"/>
    </row>
    <row r="4445" ht="12.75">
      <c r="C4445" s="5"/>
    </row>
    <row r="4446" ht="12.75">
      <c r="C4446" s="5"/>
    </row>
    <row r="4447" ht="12.75">
      <c r="C4447" s="5"/>
    </row>
    <row r="4448" ht="12.75">
      <c r="C4448" s="5"/>
    </row>
    <row r="4449" ht="12.75">
      <c r="C4449" s="5"/>
    </row>
    <row r="4450" ht="12.75">
      <c r="C4450" s="5"/>
    </row>
    <row r="4451" ht="12.75">
      <c r="C4451" s="5"/>
    </row>
    <row r="4452" ht="12.75">
      <c r="C4452" s="5"/>
    </row>
    <row r="4453" ht="12.75">
      <c r="C4453" s="5"/>
    </row>
    <row r="4454" ht="12.75">
      <c r="C4454" s="5"/>
    </row>
    <row r="4455" ht="12.75">
      <c r="C4455" s="5"/>
    </row>
    <row r="4456" ht="12.75">
      <c r="C4456" s="5"/>
    </row>
    <row r="4457" ht="12.75">
      <c r="C4457" s="5"/>
    </row>
    <row r="4458" ht="12.75">
      <c r="C4458" s="5"/>
    </row>
    <row r="4459" ht="12.75">
      <c r="C4459" s="5"/>
    </row>
    <row r="4460" ht="12.75">
      <c r="C4460" s="5"/>
    </row>
    <row r="4461" ht="12.75">
      <c r="C4461" s="5"/>
    </row>
    <row r="4462" ht="12.75">
      <c r="C4462" s="5"/>
    </row>
    <row r="4463" ht="12.75">
      <c r="C4463" s="5"/>
    </row>
    <row r="4464" ht="12.75">
      <c r="C4464" s="5"/>
    </row>
    <row r="4465" ht="12.75">
      <c r="C4465" s="5"/>
    </row>
    <row r="4466" ht="12.75">
      <c r="C4466" s="5"/>
    </row>
    <row r="4467" ht="12.75">
      <c r="C4467" s="5"/>
    </row>
    <row r="4468" ht="12.75">
      <c r="C4468" s="5"/>
    </row>
    <row r="4469" ht="12.75">
      <c r="C4469" s="5"/>
    </row>
    <row r="4470" ht="12.75">
      <c r="C4470" s="5"/>
    </row>
    <row r="4471" ht="12.75">
      <c r="C4471" s="5"/>
    </row>
    <row r="4472" ht="12.75">
      <c r="C4472" s="5"/>
    </row>
    <row r="4473" ht="12.75">
      <c r="C4473" s="5"/>
    </row>
    <row r="4474" ht="12.75">
      <c r="C4474" s="5"/>
    </row>
    <row r="4475" ht="12.75">
      <c r="C4475" s="5"/>
    </row>
    <row r="4476" ht="12.75">
      <c r="C4476" s="5"/>
    </row>
    <row r="4477" ht="12.75">
      <c r="C4477" s="5"/>
    </row>
    <row r="4478" ht="12.75">
      <c r="C4478" s="5"/>
    </row>
    <row r="4479" ht="12.75">
      <c r="C4479" s="5"/>
    </row>
    <row r="4480" ht="12.75">
      <c r="C4480" s="5"/>
    </row>
    <row r="4481" ht="12.75">
      <c r="C4481" s="5"/>
    </row>
    <row r="4482" ht="12.75">
      <c r="C4482" s="5"/>
    </row>
    <row r="4483" ht="12.75">
      <c r="C4483" s="5"/>
    </row>
    <row r="4484" ht="12.75">
      <c r="C4484" s="5"/>
    </row>
    <row r="4485" ht="12.75">
      <c r="C4485" s="5"/>
    </row>
    <row r="4486" ht="12.75">
      <c r="C4486" s="5"/>
    </row>
    <row r="4487" ht="12.75">
      <c r="C4487" s="5"/>
    </row>
    <row r="4488" ht="12.75">
      <c r="C4488" s="5"/>
    </row>
    <row r="4489" ht="12.75">
      <c r="C4489" s="5"/>
    </row>
    <row r="4490" ht="12.75">
      <c r="C4490" s="5"/>
    </row>
    <row r="4491" ht="12.75">
      <c r="C4491" s="5"/>
    </row>
    <row r="4492" ht="12.75">
      <c r="C4492" s="5"/>
    </row>
    <row r="4493" ht="12.75">
      <c r="C4493" s="5"/>
    </row>
    <row r="4494" ht="12.75">
      <c r="C4494" s="5"/>
    </row>
    <row r="4495" ht="12.75">
      <c r="C4495" s="5"/>
    </row>
    <row r="4496" ht="12.75">
      <c r="C4496" s="5"/>
    </row>
    <row r="4497" ht="12.75">
      <c r="C4497" s="5"/>
    </row>
    <row r="4498" ht="12.75">
      <c r="C4498" s="5"/>
    </row>
    <row r="4499" ht="12.75">
      <c r="C4499" s="5"/>
    </row>
    <row r="4500" ht="12.75">
      <c r="C4500" s="5"/>
    </row>
    <row r="4501" ht="12.75">
      <c r="C4501" s="5"/>
    </row>
    <row r="4502" ht="12.75">
      <c r="C4502" s="5"/>
    </row>
    <row r="4503" ht="12.75">
      <c r="C4503" s="5"/>
    </row>
    <row r="4504" ht="12.75">
      <c r="C4504" s="5"/>
    </row>
    <row r="4505" ht="12.75">
      <c r="C4505" s="5"/>
    </row>
    <row r="4506" ht="12.75">
      <c r="C4506" s="5"/>
    </row>
    <row r="4507" ht="12.75">
      <c r="C4507" s="5"/>
    </row>
    <row r="4508" ht="12.75">
      <c r="C4508" s="5"/>
    </row>
    <row r="4509" ht="12.75">
      <c r="C4509" s="5"/>
    </row>
    <row r="4510" ht="12.75">
      <c r="C4510" s="5"/>
    </row>
    <row r="4511" ht="12.75">
      <c r="C4511" s="5"/>
    </row>
    <row r="4512" ht="12.75">
      <c r="C4512" s="5"/>
    </row>
    <row r="4513" ht="12.75">
      <c r="C4513" s="5"/>
    </row>
    <row r="4514" ht="12.75">
      <c r="C4514" s="5"/>
    </row>
    <row r="4515" ht="12.75">
      <c r="C4515" s="5"/>
    </row>
    <row r="4516" ht="12.75">
      <c r="C4516" s="5"/>
    </row>
    <row r="4517" ht="12.75">
      <c r="C4517" s="5"/>
    </row>
    <row r="4518" ht="12.75">
      <c r="C4518" s="5"/>
    </row>
    <row r="4519" ht="12.75">
      <c r="C4519" s="5"/>
    </row>
    <row r="4520" ht="12.75">
      <c r="C4520" s="5"/>
    </row>
    <row r="4521" ht="12.75">
      <c r="C4521" s="5"/>
    </row>
    <row r="4522" ht="12.75">
      <c r="C4522" s="5"/>
    </row>
    <row r="4523" ht="12.75">
      <c r="C4523" s="5"/>
    </row>
    <row r="4524" ht="12.75">
      <c r="C4524" s="5"/>
    </row>
    <row r="4525" ht="12.75">
      <c r="C4525" s="5"/>
    </row>
    <row r="4526" ht="12.75">
      <c r="C4526" s="5"/>
    </row>
    <row r="4527" ht="12.75">
      <c r="C4527" s="5"/>
    </row>
    <row r="4528" ht="12.75">
      <c r="C4528" s="5"/>
    </row>
    <row r="4529" ht="12.75">
      <c r="C4529" s="5"/>
    </row>
    <row r="4530" ht="12.75">
      <c r="C4530" s="5"/>
    </row>
    <row r="4531" ht="12.75">
      <c r="C4531" s="5"/>
    </row>
    <row r="4532" ht="12.75">
      <c r="C4532" s="5"/>
    </row>
    <row r="4533" ht="12.75">
      <c r="C4533" s="5"/>
    </row>
    <row r="4534" ht="12.75">
      <c r="C4534" s="5"/>
    </row>
    <row r="4535" ht="12.75">
      <c r="C4535" s="5"/>
    </row>
    <row r="4536" ht="12.75">
      <c r="C4536" s="5"/>
    </row>
    <row r="4537" ht="12.75">
      <c r="C4537" s="5"/>
    </row>
    <row r="4538" ht="12.75">
      <c r="C4538" s="5"/>
    </row>
    <row r="4539" ht="12.75">
      <c r="C4539" s="5"/>
    </row>
    <row r="4540" ht="12.75">
      <c r="C4540" s="5"/>
    </row>
    <row r="4541" ht="12.75">
      <c r="C4541" s="5"/>
    </row>
    <row r="4542" ht="12.75">
      <c r="C4542" s="5"/>
    </row>
    <row r="4543" ht="12.75">
      <c r="C4543" s="5"/>
    </row>
    <row r="4544" ht="12.75">
      <c r="C4544" s="5"/>
    </row>
    <row r="4545" ht="12.75">
      <c r="C4545" s="5"/>
    </row>
    <row r="4546" ht="12.75">
      <c r="C4546" s="5"/>
    </row>
    <row r="4547" ht="12.75">
      <c r="C4547" s="5"/>
    </row>
    <row r="4548" ht="12.75">
      <c r="C4548" s="5"/>
    </row>
    <row r="4549" ht="12.75">
      <c r="C4549" s="5"/>
    </row>
    <row r="4550" ht="12.75">
      <c r="C4550" s="5"/>
    </row>
    <row r="4551" ht="12.75">
      <c r="C4551" s="5"/>
    </row>
    <row r="4552" ht="12.75">
      <c r="C4552" s="5"/>
    </row>
    <row r="4553" ht="12.75">
      <c r="C4553" s="5"/>
    </row>
    <row r="4554" ht="12.75">
      <c r="C4554" s="5"/>
    </row>
    <row r="4555" ht="12.75">
      <c r="C4555" s="5"/>
    </row>
    <row r="4556" ht="12.75">
      <c r="C4556" s="5"/>
    </row>
    <row r="4557" ht="12.75">
      <c r="C4557" s="5"/>
    </row>
    <row r="4558" ht="12.75">
      <c r="C4558" s="5"/>
    </row>
    <row r="4559" ht="12.75">
      <c r="C4559" s="5"/>
    </row>
    <row r="4560" ht="12.75">
      <c r="C4560" s="5"/>
    </row>
    <row r="4561" ht="12.75">
      <c r="C4561" s="5"/>
    </row>
    <row r="4562" ht="12.75">
      <c r="C4562" s="5"/>
    </row>
    <row r="4563" ht="12.75">
      <c r="C4563" s="5"/>
    </row>
    <row r="4564" ht="12.75">
      <c r="C4564" s="5"/>
    </row>
    <row r="4565" ht="12.75">
      <c r="C4565" s="5"/>
    </row>
    <row r="4566" ht="12.75">
      <c r="C4566" s="5"/>
    </row>
    <row r="4567" ht="12.75">
      <c r="C4567" s="5"/>
    </row>
    <row r="4568" ht="12.75">
      <c r="C4568" s="5"/>
    </row>
    <row r="4569" ht="12.75">
      <c r="C4569" s="5"/>
    </row>
    <row r="4570" ht="12.75">
      <c r="C4570" s="5"/>
    </row>
    <row r="4571" ht="12.75">
      <c r="C4571" s="5"/>
    </row>
    <row r="4572" ht="12.75">
      <c r="C4572" s="5"/>
    </row>
    <row r="4573" ht="12.75">
      <c r="C4573" s="5"/>
    </row>
    <row r="4574" ht="12.75">
      <c r="C4574" s="5"/>
    </row>
    <row r="4575" ht="12.75">
      <c r="C4575" s="5"/>
    </row>
    <row r="4576" ht="12.75">
      <c r="C4576" s="5"/>
    </row>
    <row r="4577" ht="12.75">
      <c r="C4577" s="5"/>
    </row>
    <row r="4578" ht="12.75">
      <c r="C4578" s="5"/>
    </row>
    <row r="4579" ht="12.75">
      <c r="C4579" s="5"/>
    </row>
    <row r="4580" ht="12.75">
      <c r="C4580" s="5"/>
    </row>
    <row r="4581" ht="12.75">
      <c r="C4581" s="5"/>
    </row>
    <row r="4582" ht="12.75">
      <c r="C4582" s="5"/>
    </row>
    <row r="4583" ht="12.75">
      <c r="C4583" s="5"/>
    </row>
    <row r="4584" ht="12.75">
      <c r="C4584" s="5"/>
    </row>
    <row r="4585" ht="12.75">
      <c r="C4585" s="5"/>
    </row>
    <row r="4586" ht="12.75">
      <c r="C4586" s="5"/>
    </row>
    <row r="4587" ht="12.75">
      <c r="C4587" s="5"/>
    </row>
    <row r="4588" ht="12.75">
      <c r="C4588" s="5"/>
    </row>
    <row r="4589" ht="12.75">
      <c r="C4589" s="5"/>
    </row>
    <row r="4590" ht="12.75">
      <c r="C4590" s="5"/>
    </row>
    <row r="4591" ht="12.75">
      <c r="C4591" s="5"/>
    </row>
    <row r="4592" ht="12.75">
      <c r="C4592" s="5"/>
    </row>
    <row r="4593" ht="12.75">
      <c r="C4593" s="5"/>
    </row>
    <row r="4594" ht="12.75">
      <c r="C4594" s="5"/>
    </row>
    <row r="4595" ht="12.75">
      <c r="C4595" s="5"/>
    </row>
    <row r="4596" ht="12.75">
      <c r="C4596" s="5"/>
    </row>
    <row r="4597" ht="12.75">
      <c r="C4597" s="5"/>
    </row>
    <row r="4598" ht="12.75">
      <c r="C4598" s="5"/>
    </row>
    <row r="4599" ht="12.75">
      <c r="C4599" s="5"/>
    </row>
    <row r="4600" ht="12.75">
      <c r="C4600" s="5"/>
    </row>
    <row r="4601" ht="12.75">
      <c r="C4601" s="5"/>
    </row>
    <row r="4602" ht="12.75">
      <c r="C4602" s="5"/>
    </row>
    <row r="4603" ht="12.75">
      <c r="C4603" s="5"/>
    </row>
    <row r="4604" ht="12.75">
      <c r="C4604" s="5"/>
    </row>
    <row r="4605" ht="12.75">
      <c r="C4605" s="5"/>
    </row>
    <row r="4606" ht="12.75">
      <c r="C4606" s="5"/>
    </row>
    <row r="4607" ht="12.75">
      <c r="C4607" s="5"/>
    </row>
    <row r="4608" ht="12.75">
      <c r="C4608" s="5"/>
    </row>
    <row r="4609" ht="12.75">
      <c r="C4609" s="5"/>
    </row>
    <row r="4610" ht="12.75">
      <c r="C4610" s="5"/>
    </row>
    <row r="4611" ht="12.75">
      <c r="C4611" s="5"/>
    </row>
    <row r="4612" ht="12.75">
      <c r="C4612" s="5"/>
    </row>
    <row r="4613" ht="12.75">
      <c r="C4613" s="5"/>
    </row>
    <row r="4614" ht="12.75">
      <c r="C4614" s="5"/>
    </row>
    <row r="4615" ht="12.75">
      <c r="C4615" s="5"/>
    </row>
    <row r="4616" ht="12.75">
      <c r="C4616" s="5"/>
    </row>
    <row r="4617" ht="12.75">
      <c r="C4617" s="5"/>
    </row>
    <row r="4618" ht="12.75">
      <c r="C4618" s="5"/>
    </row>
    <row r="4619" ht="12.75">
      <c r="C4619" s="5"/>
    </row>
    <row r="4620" ht="12.75">
      <c r="C4620" s="5"/>
    </row>
    <row r="4621" ht="12.75">
      <c r="C4621" s="5"/>
    </row>
    <row r="4622" ht="12.75">
      <c r="C4622" s="5"/>
    </row>
    <row r="4623" ht="12.75">
      <c r="C4623" s="5"/>
    </row>
    <row r="4624" ht="12.75">
      <c r="C4624" s="5"/>
    </row>
    <row r="4625" ht="12.75">
      <c r="C4625" s="5"/>
    </row>
    <row r="4626" ht="12.75">
      <c r="C4626" s="5"/>
    </row>
    <row r="4627" ht="12.75">
      <c r="C4627" s="5"/>
    </row>
    <row r="4628" ht="12.75">
      <c r="C4628" s="5"/>
    </row>
    <row r="4629" ht="12.75">
      <c r="C4629" s="5"/>
    </row>
    <row r="4630" ht="12.75">
      <c r="C4630" s="5"/>
    </row>
    <row r="4631" ht="12.75">
      <c r="C4631" s="5"/>
    </row>
    <row r="4632" ht="12.75">
      <c r="C4632" s="5"/>
    </row>
    <row r="4633" ht="12.75">
      <c r="C4633" s="5"/>
    </row>
    <row r="4634" ht="12.75">
      <c r="C4634" s="5"/>
    </row>
    <row r="4635" ht="12.75">
      <c r="C4635" s="5"/>
    </row>
    <row r="4636" ht="12.75">
      <c r="C4636" s="5"/>
    </row>
    <row r="4637" ht="12.75">
      <c r="C4637" s="5"/>
    </row>
    <row r="4638" ht="12.75">
      <c r="C4638" s="5"/>
    </row>
    <row r="4639" ht="12.75">
      <c r="C4639" s="5"/>
    </row>
    <row r="4640" ht="12.75">
      <c r="C4640" s="5"/>
    </row>
    <row r="4641" ht="12.75">
      <c r="C4641" s="5"/>
    </row>
    <row r="4642" ht="12.75">
      <c r="C4642" s="5"/>
    </row>
    <row r="4643" ht="12.75">
      <c r="C4643" s="5"/>
    </row>
    <row r="4644" ht="12.75">
      <c r="C4644" s="5"/>
    </row>
    <row r="4645" ht="12.75">
      <c r="C4645" s="5"/>
    </row>
    <row r="4646" ht="12.75">
      <c r="C4646" s="5"/>
    </row>
    <row r="4647" ht="12.75">
      <c r="C4647" s="5"/>
    </row>
    <row r="4648" ht="12.75">
      <c r="C4648" s="5"/>
    </row>
    <row r="4649" ht="12.75">
      <c r="C4649" s="5"/>
    </row>
    <row r="4650" ht="12.75">
      <c r="C4650" s="5"/>
    </row>
    <row r="4651" ht="12.75">
      <c r="C4651" s="5"/>
    </row>
    <row r="4652" ht="12.75">
      <c r="C4652" s="5"/>
    </row>
    <row r="4653" ht="12.75">
      <c r="C4653" s="5"/>
    </row>
    <row r="4654" ht="12.75">
      <c r="C4654" s="5"/>
    </row>
    <row r="4655" ht="12.75">
      <c r="C4655" s="5"/>
    </row>
    <row r="4656" ht="12.75">
      <c r="C4656" s="5"/>
    </row>
    <row r="4657" ht="12.75">
      <c r="C4657" s="5"/>
    </row>
    <row r="4658" ht="12.75">
      <c r="C4658" s="5"/>
    </row>
    <row r="4659" ht="12.75">
      <c r="C4659" s="5"/>
    </row>
    <row r="4660" ht="12.75">
      <c r="C4660" s="5"/>
    </row>
    <row r="4661" ht="12.75">
      <c r="C4661" s="5"/>
    </row>
    <row r="4662" ht="12.75">
      <c r="C4662" s="5"/>
    </row>
    <row r="4663" ht="12.75">
      <c r="C4663" s="5"/>
    </row>
    <row r="4664" ht="12.75">
      <c r="C4664" s="5"/>
    </row>
    <row r="4665" ht="12.75">
      <c r="C4665" s="5"/>
    </row>
    <row r="4666" ht="12.75">
      <c r="C4666" s="5"/>
    </row>
    <row r="4667" ht="12.75">
      <c r="C4667" s="5"/>
    </row>
    <row r="4668" ht="12.75">
      <c r="C4668" s="5"/>
    </row>
    <row r="4669" ht="12.75">
      <c r="C4669" s="5"/>
    </row>
    <row r="4670" ht="12.75">
      <c r="C4670" s="5"/>
    </row>
    <row r="4671" ht="12.75">
      <c r="C4671" s="5"/>
    </row>
    <row r="4672" ht="12.75">
      <c r="C4672" s="5"/>
    </row>
    <row r="4673" ht="12.75">
      <c r="C4673" s="5"/>
    </row>
    <row r="4674" ht="12.75">
      <c r="C4674" s="5"/>
    </row>
    <row r="4675" ht="12.75">
      <c r="C4675" s="5"/>
    </row>
    <row r="4676" ht="12.75">
      <c r="C4676" s="5"/>
    </row>
    <row r="4677" ht="12.75">
      <c r="C4677" s="5"/>
    </row>
    <row r="4678" ht="12.75">
      <c r="C4678" s="5"/>
    </row>
    <row r="4679" ht="12.75">
      <c r="C4679" s="5"/>
    </row>
    <row r="4680" ht="12.75">
      <c r="C4680" s="5"/>
    </row>
    <row r="4681" ht="12.75">
      <c r="C4681" s="5"/>
    </row>
    <row r="4682" ht="12.75">
      <c r="C4682" s="5"/>
    </row>
    <row r="4683" ht="12.75">
      <c r="C4683" s="5"/>
    </row>
    <row r="4684" ht="12.75">
      <c r="C4684" s="5"/>
    </row>
    <row r="4685" ht="12.75">
      <c r="C4685" s="5"/>
    </row>
    <row r="4686" ht="12.75">
      <c r="C4686" s="5"/>
    </row>
    <row r="4687" ht="12.75">
      <c r="C4687" s="5"/>
    </row>
    <row r="4688" ht="12.75">
      <c r="C4688" s="5"/>
    </row>
    <row r="4689" ht="12.75">
      <c r="C4689" s="5"/>
    </row>
    <row r="4690" ht="12.75">
      <c r="C4690" s="5"/>
    </row>
    <row r="4691" ht="12.75">
      <c r="C4691" s="5"/>
    </row>
    <row r="4692" ht="12.75">
      <c r="C4692" s="5"/>
    </row>
    <row r="4693" ht="12.75">
      <c r="C4693" s="5"/>
    </row>
    <row r="4694" ht="12.75">
      <c r="C4694" s="5"/>
    </row>
    <row r="4695" ht="12.75">
      <c r="C4695" s="5"/>
    </row>
    <row r="4696" ht="12.75">
      <c r="C4696" s="5"/>
    </row>
    <row r="4697" ht="12.75">
      <c r="C4697" s="5"/>
    </row>
    <row r="4698" ht="12.75">
      <c r="C4698" s="5"/>
    </row>
    <row r="4699" ht="12.75">
      <c r="C4699" s="5"/>
    </row>
    <row r="4700" ht="12.75">
      <c r="C4700" s="5"/>
    </row>
    <row r="4701" ht="12.75">
      <c r="C4701" s="5"/>
    </row>
    <row r="4702" ht="12.75">
      <c r="C4702" s="5"/>
    </row>
    <row r="4703" ht="12.75">
      <c r="C4703" s="5"/>
    </row>
    <row r="4704" ht="12.75">
      <c r="C4704" s="5"/>
    </row>
    <row r="4705" ht="12.75">
      <c r="C4705" s="5"/>
    </row>
    <row r="4706" ht="12.75">
      <c r="C4706" s="5"/>
    </row>
    <row r="4707" ht="12.75">
      <c r="C4707" s="5"/>
    </row>
    <row r="4708" ht="12.75">
      <c r="C4708" s="5"/>
    </row>
    <row r="4709" ht="12.75">
      <c r="C4709" s="5"/>
    </row>
    <row r="4710" ht="12.75">
      <c r="C4710" s="5"/>
    </row>
    <row r="4711" ht="12.75">
      <c r="C4711" s="5"/>
    </row>
    <row r="4712" ht="12.75">
      <c r="C4712" s="5"/>
    </row>
    <row r="4713" ht="12.75">
      <c r="C4713" s="5"/>
    </row>
    <row r="4714" ht="12.75">
      <c r="C4714" s="5"/>
    </row>
    <row r="4715" ht="12.75">
      <c r="C4715" s="5"/>
    </row>
    <row r="4716" ht="12.75">
      <c r="C4716" s="5"/>
    </row>
    <row r="4717" ht="12.75">
      <c r="C4717" s="5"/>
    </row>
    <row r="4718" ht="12.75">
      <c r="C4718" s="5"/>
    </row>
    <row r="4719" ht="12.75">
      <c r="C4719" s="5"/>
    </row>
    <row r="4720" ht="12.75">
      <c r="C4720" s="5"/>
    </row>
    <row r="4721" ht="12.75">
      <c r="C4721" s="5"/>
    </row>
    <row r="4722" ht="12.75">
      <c r="C4722" s="5"/>
    </row>
    <row r="4723" ht="12.75">
      <c r="C4723" s="5"/>
    </row>
    <row r="4724" ht="12.75">
      <c r="C4724" s="5"/>
    </row>
    <row r="4725" ht="12.75">
      <c r="C4725" s="5"/>
    </row>
    <row r="4726" ht="12.75">
      <c r="C4726" s="5"/>
    </row>
    <row r="4727" ht="12.75">
      <c r="C4727" s="5"/>
    </row>
    <row r="4728" ht="12.75">
      <c r="C4728" s="5"/>
    </row>
    <row r="4729" ht="12.75">
      <c r="C4729" s="5"/>
    </row>
    <row r="4730" ht="12.75">
      <c r="C4730" s="5"/>
    </row>
    <row r="4731" ht="12.75">
      <c r="C4731" s="5"/>
    </row>
    <row r="4732" ht="12.75">
      <c r="C4732" s="5"/>
    </row>
    <row r="4733" ht="12.75">
      <c r="C4733" s="5"/>
    </row>
    <row r="4734" ht="12.75">
      <c r="C4734" s="5"/>
    </row>
    <row r="4735" ht="12.75">
      <c r="C4735" s="5"/>
    </row>
    <row r="4736" ht="12.75">
      <c r="C4736" s="5"/>
    </row>
    <row r="4737" ht="12.75">
      <c r="C4737" s="5"/>
    </row>
    <row r="4738" ht="12.75">
      <c r="C4738" s="5"/>
    </row>
    <row r="4739" ht="12.75">
      <c r="C4739" s="5"/>
    </row>
    <row r="4740" ht="12.75">
      <c r="C4740" s="5"/>
    </row>
    <row r="4741" ht="12.75">
      <c r="C4741" s="5"/>
    </row>
    <row r="4742" ht="12.75">
      <c r="C4742" s="5"/>
    </row>
    <row r="4743" ht="12.75">
      <c r="C4743" s="5"/>
    </row>
    <row r="4744" ht="12.75">
      <c r="C4744" s="5"/>
    </row>
    <row r="4745" ht="12.75">
      <c r="C4745" s="5"/>
    </row>
    <row r="4746" ht="12.75">
      <c r="C4746" s="5"/>
    </row>
    <row r="4747" ht="12.75">
      <c r="C4747" s="5"/>
    </row>
    <row r="4748" ht="12.75">
      <c r="C4748" s="5"/>
    </row>
    <row r="4749" ht="12.75">
      <c r="C4749" s="5"/>
    </row>
    <row r="4750" ht="12.75">
      <c r="C4750" s="5"/>
    </row>
    <row r="4751" ht="12.75">
      <c r="C4751" s="5"/>
    </row>
    <row r="4752" ht="12.75">
      <c r="C4752" s="5"/>
    </row>
    <row r="4753" ht="12.75">
      <c r="C4753" s="5"/>
    </row>
    <row r="4754" ht="12.75">
      <c r="C4754" s="5"/>
    </row>
    <row r="4755" ht="12.75">
      <c r="C4755" s="5"/>
    </row>
    <row r="4756" ht="12.75">
      <c r="C4756" s="5"/>
    </row>
    <row r="4757" ht="12.75">
      <c r="C4757" s="5"/>
    </row>
    <row r="4758" ht="12.75">
      <c r="C4758" s="5"/>
    </row>
    <row r="4759" ht="12.75">
      <c r="C4759" s="5"/>
    </row>
    <row r="4760" ht="12.75">
      <c r="C4760" s="5"/>
    </row>
    <row r="4761" ht="12.75">
      <c r="C4761" s="5"/>
    </row>
    <row r="4762" ht="12.75">
      <c r="C4762" s="5"/>
    </row>
    <row r="4763" ht="12.75">
      <c r="C4763" s="5"/>
    </row>
    <row r="4764" ht="12.75">
      <c r="C4764" s="5"/>
    </row>
    <row r="4765" ht="12.75">
      <c r="C4765" s="5"/>
    </row>
    <row r="4766" ht="12.75">
      <c r="C4766" s="5"/>
    </row>
    <row r="4767" ht="12.75">
      <c r="C4767" s="5"/>
    </row>
    <row r="4768" ht="12.75">
      <c r="C4768" s="5"/>
    </row>
    <row r="4769" ht="12.75">
      <c r="C4769" s="5"/>
    </row>
    <row r="4770" ht="12.75">
      <c r="C4770" s="5"/>
    </row>
    <row r="4771" ht="12.75">
      <c r="C4771" s="5"/>
    </row>
    <row r="4772" ht="12.75">
      <c r="C4772" s="5"/>
    </row>
    <row r="4773" ht="12.75">
      <c r="C4773" s="5"/>
    </row>
    <row r="4774" ht="12.75">
      <c r="C4774" s="5"/>
    </row>
    <row r="4775" ht="12.75">
      <c r="C4775" s="5"/>
    </row>
    <row r="4776" ht="12.75">
      <c r="C4776" s="5"/>
    </row>
    <row r="4777" ht="12.75">
      <c r="C4777" s="5"/>
    </row>
    <row r="4778" ht="12.75">
      <c r="C4778" s="5"/>
    </row>
    <row r="4779" ht="12.75">
      <c r="C4779" s="5"/>
    </row>
    <row r="4780" ht="12.75">
      <c r="C4780" s="5"/>
    </row>
    <row r="4781" ht="12.75">
      <c r="C4781" s="5"/>
    </row>
    <row r="4782" ht="12.75">
      <c r="C4782" s="5"/>
    </row>
    <row r="4783" ht="12.75">
      <c r="C4783" s="5"/>
    </row>
    <row r="4784" ht="12.75">
      <c r="C4784" s="5"/>
    </row>
    <row r="4785" ht="12.75">
      <c r="C4785" s="5"/>
    </row>
    <row r="4786" ht="12.75">
      <c r="C4786" s="5"/>
    </row>
    <row r="4787" ht="12.75">
      <c r="C4787" s="5"/>
    </row>
    <row r="4788" ht="12.75">
      <c r="C4788" s="5"/>
    </row>
    <row r="4789" ht="12.75">
      <c r="C4789" s="5"/>
    </row>
    <row r="4790" ht="12.75">
      <c r="C4790" s="5"/>
    </row>
    <row r="4791" ht="12.75">
      <c r="C4791" s="5"/>
    </row>
    <row r="4792" ht="12.75">
      <c r="C4792" s="5"/>
    </row>
    <row r="4793" ht="12.75">
      <c r="C4793" s="5"/>
    </row>
    <row r="4794" ht="12.75">
      <c r="C4794" s="5"/>
    </row>
    <row r="4795" ht="12.75">
      <c r="C4795" s="5"/>
    </row>
    <row r="4796" ht="12.75">
      <c r="C4796" s="5"/>
    </row>
    <row r="4797" ht="12.75">
      <c r="C4797" s="5"/>
    </row>
    <row r="4798" ht="12.75">
      <c r="C4798" s="5"/>
    </row>
    <row r="4799" ht="12.75">
      <c r="C4799" s="5"/>
    </row>
    <row r="4800" ht="12.75">
      <c r="C4800" s="5"/>
    </row>
    <row r="4801" ht="12.75">
      <c r="C4801" s="5"/>
    </row>
    <row r="4802" ht="12.75">
      <c r="C4802" s="5"/>
    </row>
    <row r="4803" ht="12.75">
      <c r="C4803" s="5"/>
    </row>
    <row r="4804" ht="12.75">
      <c r="C4804" s="5"/>
    </row>
    <row r="4805" ht="12.75">
      <c r="C4805" s="5"/>
    </row>
    <row r="4806" ht="12.75">
      <c r="C4806" s="5"/>
    </row>
    <row r="4807" ht="12.75">
      <c r="C4807" s="5"/>
    </row>
    <row r="4808" ht="12.75">
      <c r="C4808" s="5"/>
    </row>
    <row r="4809" ht="12.75">
      <c r="C4809" s="5"/>
    </row>
    <row r="4810" ht="12.75">
      <c r="C4810" s="5"/>
    </row>
    <row r="4811" ht="12.75">
      <c r="C4811" s="5"/>
    </row>
    <row r="4812" ht="12.75">
      <c r="C4812" s="5"/>
    </row>
    <row r="4813" ht="12.75">
      <c r="C4813" s="5"/>
    </row>
    <row r="4814" ht="12.75">
      <c r="C4814" s="5"/>
    </row>
    <row r="4815" ht="12.75">
      <c r="C4815" s="5"/>
    </row>
    <row r="4816" ht="12.75">
      <c r="C4816" s="5"/>
    </row>
    <row r="4817" ht="12.75">
      <c r="C4817" s="5"/>
    </row>
    <row r="4818" ht="12.75">
      <c r="C4818" s="5"/>
    </row>
    <row r="4819" ht="12.75">
      <c r="C4819" s="5"/>
    </row>
    <row r="4820" ht="12.75">
      <c r="C4820" s="5"/>
    </row>
    <row r="4821" ht="12.75">
      <c r="C4821" s="5"/>
    </row>
    <row r="4822" ht="12.75">
      <c r="C4822" s="5"/>
    </row>
    <row r="4823" ht="12.75">
      <c r="C4823" s="5"/>
    </row>
    <row r="4824" ht="12.75">
      <c r="C4824" s="5"/>
    </row>
    <row r="4825" ht="12.75">
      <c r="C4825" s="5"/>
    </row>
    <row r="4826" ht="12.75">
      <c r="C4826" s="5"/>
    </row>
    <row r="4827" ht="12.75">
      <c r="C4827" s="5"/>
    </row>
    <row r="4828" ht="12.75">
      <c r="C4828" s="5"/>
    </row>
    <row r="4829" ht="12.75">
      <c r="C4829" s="5"/>
    </row>
    <row r="4830" ht="12.75">
      <c r="C4830" s="5"/>
    </row>
    <row r="4831" ht="12.75">
      <c r="C4831" s="5"/>
    </row>
    <row r="4832" ht="12.75">
      <c r="C4832" s="5"/>
    </row>
    <row r="4833" ht="12.75">
      <c r="C4833" s="5"/>
    </row>
    <row r="4834" ht="12.75">
      <c r="C4834" s="5"/>
    </row>
    <row r="4835" ht="12.75">
      <c r="C4835" s="5"/>
    </row>
    <row r="4836" ht="12.75">
      <c r="C4836" s="5"/>
    </row>
    <row r="4837" ht="12.75">
      <c r="C4837" s="5"/>
    </row>
    <row r="4838" ht="12.75">
      <c r="C4838" s="5"/>
    </row>
    <row r="4839" ht="12.75">
      <c r="C4839" s="5"/>
    </row>
    <row r="4840" ht="12.75">
      <c r="C4840" s="5"/>
    </row>
    <row r="4841" ht="12.75">
      <c r="C4841" s="5"/>
    </row>
    <row r="4842" ht="12.75">
      <c r="C4842" s="5"/>
    </row>
    <row r="4843" ht="12.75">
      <c r="C4843" s="5"/>
    </row>
    <row r="4844" ht="12.75">
      <c r="C4844" s="5"/>
    </row>
    <row r="4845" ht="12.75">
      <c r="C4845" s="5"/>
    </row>
    <row r="4846" ht="12.75">
      <c r="C4846" s="5"/>
    </row>
    <row r="4847" ht="12.75">
      <c r="C4847" s="5"/>
    </row>
    <row r="4848" ht="12.75">
      <c r="C4848" s="5"/>
    </row>
    <row r="4849" ht="12.75">
      <c r="C4849" s="5"/>
    </row>
    <row r="4850" ht="12.75">
      <c r="C4850" s="5"/>
    </row>
    <row r="4851" ht="12.75">
      <c r="C4851" s="5"/>
    </row>
    <row r="4852" ht="12.75">
      <c r="C4852" s="5"/>
    </row>
    <row r="4853" ht="12.75">
      <c r="C4853" s="5"/>
    </row>
    <row r="4854" ht="12.75">
      <c r="C4854" s="5"/>
    </row>
    <row r="4855" ht="12.75">
      <c r="C4855" s="5"/>
    </row>
    <row r="4856" ht="12.75">
      <c r="C4856" s="5"/>
    </row>
    <row r="4857" ht="12.75">
      <c r="C4857" s="5"/>
    </row>
    <row r="4858" ht="12.75">
      <c r="C4858" s="5"/>
    </row>
    <row r="4859" ht="12.75">
      <c r="C4859" s="5"/>
    </row>
    <row r="4860" ht="12.75">
      <c r="C4860" s="5"/>
    </row>
    <row r="4861" ht="12.75">
      <c r="C4861" s="5"/>
    </row>
    <row r="4862" ht="12.75">
      <c r="C4862" s="5"/>
    </row>
    <row r="4863" ht="12.75">
      <c r="C4863" s="5"/>
    </row>
    <row r="4864" ht="12.75">
      <c r="C4864" s="5"/>
    </row>
    <row r="4865" ht="12.75">
      <c r="C4865" s="5"/>
    </row>
    <row r="4866" ht="12.75">
      <c r="C4866" s="5"/>
    </row>
    <row r="4867" ht="12.75">
      <c r="C4867" s="5"/>
    </row>
    <row r="4868" ht="12.75">
      <c r="C4868" s="5"/>
    </row>
    <row r="4869" ht="12.75">
      <c r="C4869" s="5"/>
    </row>
    <row r="4870" ht="12.75">
      <c r="C4870" s="5"/>
    </row>
    <row r="4871" ht="12.75">
      <c r="C4871" s="5"/>
    </row>
    <row r="4872" ht="12.75">
      <c r="C4872" s="5"/>
    </row>
    <row r="4873" ht="12.75">
      <c r="C4873" s="5"/>
    </row>
    <row r="4874" ht="12.75">
      <c r="C4874" s="5"/>
    </row>
    <row r="4875" ht="12.75">
      <c r="C4875" s="5"/>
    </row>
    <row r="4876" ht="12.75">
      <c r="C4876" s="5"/>
    </row>
    <row r="4877" ht="12.75">
      <c r="C4877" s="5"/>
    </row>
    <row r="4878" ht="12.75">
      <c r="C4878" s="5"/>
    </row>
    <row r="4879" ht="12.75">
      <c r="C4879" s="5"/>
    </row>
    <row r="4880" ht="12.75">
      <c r="C4880" s="5"/>
    </row>
    <row r="4881" ht="12.75">
      <c r="C4881" s="5"/>
    </row>
    <row r="4882" ht="12.75">
      <c r="C4882" s="5"/>
    </row>
    <row r="4883" ht="12.75">
      <c r="C4883" s="5"/>
    </row>
    <row r="4884" ht="12.75">
      <c r="C4884" s="5"/>
    </row>
    <row r="4885" ht="12.75">
      <c r="C4885" s="5"/>
    </row>
    <row r="4886" ht="12.75">
      <c r="C4886" s="5"/>
    </row>
    <row r="4887" ht="12.75">
      <c r="C4887" s="5"/>
    </row>
    <row r="4888" ht="12.75">
      <c r="C4888" s="5"/>
    </row>
    <row r="4889" ht="12.75">
      <c r="C4889" s="5"/>
    </row>
    <row r="4890" ht="12.75">
      <c r="C4890" s="5"/>
    </row>
    <row r="4891" ht="12.75">
      <c r="C4891" s="5"/>
    </row>
    <row r="4892" ht="12.75">
      <c r="C4892" s="5"/>
    </row>
    <row r="4893" ht="12.75">
      <c r="C4893" s="5"/>
    </row>
    <row r="4894" ht="12.75">
      <c r="C4894" s="5"/>
    </row>
    <row r="4895" ht="12.75">
      <c r="C4895" s="5"/>
    </row>
    <row r="4896" ht="12.75">
      <c r="C4896" s="5"/>
    </row>
    <row r="4897" ht="12.75">
      <c r="C4897" s="5"/>
    </row>
    <row r="4898" ht="12.75">
      <c r="C4898" s="5"/>
    </row>
    <row r="4899" ht="12.75">
      <c r="C4899" s="5"/>
    </row>
    <row r="4900" ht="12.75">
      <c r="C4900" s="5"/>
    </row>
    <row r="4901" ht="12.75">
      <c r="C4901" s="5"/>
    </row>
    <row r="4902" ht="12.75">
      <c r="C4902" s="5"/>
    </row>
    <row r="4903" ht="12.75">
      <c r="C4903" s="5"/>
    </row>
    <row r="4904" ht="12.75">
      <c r="C4904" s="5"/>
    </row>
    <row r="4905" ht="12.75">
      <c r="C4905" s="5"/>
    </row>
    <row r="4906" ht="12.75">
      <c r="C4906" s="5"/>
    </row>
    <row r="4907" ht="12.75">
      <c r="C4907" s="5"/>
    </row>
    <row r="4908" ht="12.75">
      <c r="C4908" s="5"/>
    </row>
    <row r="4909" ht="12.75">
      <c r="C4909" s="5"/>
    </row>
    <row r="4910" ht="12.75">
      <c r="C4910" s="5"/>
    </row>
    <row r="4911" ht="12.75">
      <c r="C4911" s="5"/>
    </row>
    <row r="4912" ht="12.75">
      <c r="C4912" s="5"/>
    </row>
    <row r="4913" ht="12.75">
      <c r="C4913" s="5"/>
    </row>
    <row r="4914" ht="12.75">
      <c r="C4914" s="5"/>
    </row>
    <row r="4915" ht="12.75">
      <c r="C4915" s="5"/>
    </row>
    <row r="4916" ht="12.75">
      <c r="C4916" s="5"/>
    </row>
    <row r="4917" ht="12.75">
      <c r="C4917" s="5"/>
    </row>
    <row r="4918" ht="12.75">
      <c r="C4918" s="5"/>
    </row>
    <row r="4919" ht="12.75">
      <c r="C4919" s="5"/>
    </row>
    <row r="4920" ht="12.75">
      <c r="C4920" s="5"/>
    </row>
    <row r="4921" ht="12.75">
      <c r="C4921" s="5"/>
    </row>
    <row r="4922" ht="12.75">
      <c r="C4922" s="5"/>
    </row>
    <row r="4923" ht="12.75">
      <c r="C4923" s="5"/>
    </row>
    <row r="4924" ht="12.75">
      <c r="C4924" s="5"/>
    </row>
    <row r="4925" ht="12.75">
      <c r="C4925" s="5"/>
    </row>
    <row r="4926" ht="12.75">
      <c r="C4926" s="5"/>
    </row>
    <row r="4927" ht="12.75">
      <c r="C4927" s="5"/>
    </row>
    <row r="4928" ht="12.75">
      <c r="C4928" s="5"/>
    </row>
    <row r="4929" ht="12.75">
      <c r="C4929" s="5"/>
    </row>
    <row r="4930" ht="12.75">
      <c r="C4930" s="5"/>
    </row>
    <row r="4931" ht="12.75">
      <c r="C4931" s="5"/>
    </row>
    <row r="4932" ht="12.75">
      <c r="C4932" s="5"/>
    </row>
    <row r="4933" ht="12.75">
      <c r="C4933" s="5"/>
    </row>
    <row r="4934" ht="12.75">
      <c r="C4934" s="5"/>
    </row>
    <row r="4935" ht="12.75">
      <c r="C4935" s="5"/>
    </row>
    <row r="4936" ht="12.75">
      <c r="C4936" s="5"/>
    </row>
    <row r="4937" ht="12.75">
      <c r="C4937" s="5"/>
    </row>
    <row r="4938" ht="12.75">
      <c r="C4938" s="5"/>
    </row>
    <row r="4939" ht="12.75">
      <c r="C4939" s="5"/>
    </row>
    <row r="4940" ht="12.75">
      <c r="C4940" s="5"/>
    </row>
    <row r="4941" ht="12.75">
      <c r="C4941" s="5"/>
    </row>
    <row r="4942" ht="12.75">
      <c r="C4942" s="5"/>
    </row>
    <row r="4943" ht="12.75">
      <c r="C4943" s="5"/>
    </row>
    <row r="4944" ht="12.75">
      <c r="C4944" s="5"/>
    </row>
    <row r="4945" ht="12.75">
      <c r="C4945" s="5"/>
    </row>
    <row r="4946" ht="12.75">
      <c r="C4946" s="5"/>
    </row>
    <row r="4947" ht="12.75">
      <c r="C4947" s="5"/>
    </row>
    <row r="4948" ht="12.75">
      <c r="C4948" s="5"/>
    </row>
    <row r="4949" ht="12.75">
      <c r="C4949" s="5"/>
    </row>
    <row r="4950" ht="12.75">
      <c r="C4950" s="5"/>
    </row>
    <row r="4951" ht="12.75">
      <c r="C4951" s="5"/>
    </row>
    <row r="4952" ht="12.75">
      <c r="C4952" s="5"/>
    </row>
    <row r="4953" ht="12.75">
      <c r="C4953" s="5"/>
    </row>
    <row r="4954" ht="12.75">
      <c r="C4954" s="5"/>
    </row>
    <row r="4955" ht="12.75">
      <c r="C4955" s="5"/>
    </row>
    <row r="4956" ht="12.75">
      <c r="C4956" s="5"/>
    </row>
    <row r="4957" ht="12.75">
      <c r="C4957" s="5"/>
    </row>
    <row r="4958" ht="12.75">
      <c r="C4958" s="5"/>
    </row>
    <row r="4959" ht="12.75">
      <c r="C4959" s="5"/>
    </row>
    <row r="4960" ht="12.75">
      <c r="C4960" s="5"/>
    </row>
    <row r="4961" ht="12.75">
      <c r="C4961" s="5"/>
    </row>
    <row r="4962" ht="12.75">
      <c r="C4962" s="5"/>
    </row>
    <row r="4963" ht="12.75">
      <c r="C4963" s="5"/>
    </row>
    <row r="4964" ht="12.75">
      <c r="C4964" s="5"/>
    </row>
    <row r="4965" ht="12.75">
      <c r="C4965" s="5"/>
    </row>
    <row r="4966" ht="12.75">
      <c r="C4966" s="5"/>
    </row>
    <row r="4967" ht="12.75">
      <c r="C4967" s="5"/>
    </row>
    <row r="4968" ht="12.75">
      <c r="C4968" s="5"/>
    </row>
    <row r="4969" ht="12.75">
      <c r="C4969" s="5"/>
    </row>
    <row r="4970" ht="12.75">
      <c r="C4970" s="5"/>
    </row>
    <row r="4971" ht="12.75">
      <c r="C4971" s="5"/>
    </row>
    <row r="4972" ht="12.75">
      <c r="C4972" s="5"/>
    </row>
    <row r="4973" ht="12.75">
      <c r="C4973" s="5"/>
    </row>
    <row r="4974" ht="12.75">
      <c r="C4974" s="5"/>
    </row>
    <row r="4975" ht="12.75">
      <c r="C4975" s="5"/>
    </row>
    <row r="4976" ht="12.75">
      <c r="C4976" s="5"/>
    </row>
    <row r="4977" ht="12.75">
      <c r="C4977" s="5"/>
    </row>
    <row r="4978" ht="12.75">
      <c r="C4978" s="5"/>
    </row>
    <row r="4979" ht="12.75">
      <c r="C4979" s="5"/>
    </row>
    <row r="4980" ht="12.75">
      <c r="C4980" s="5"/>
    </row>
    <row r="4981" ht="12.75">
      <c r="C4981" s="5"/>
    </row>
    <row r="4982" ht="12.75">
      <c r="C4982" s="5"/>
    </row>
    <row r="4983" ht="12.75">
      <c r="C4983" s="5"/>
    </row>
    <row r="4984" ht="12.75">
      <c r="C4984" s="5"/>
    </row>
    <row r="4985" ht="12.75">
      <c r="C4985" s="5"/>
    </row>
    <row r="4986" ht="12.75">
      <c r="C4986" s="5"/>
    </row>
    <row r="4987" ht="12.75">
      <c r="C4987" s="5"/>
    </row>
    <row r="4988" ht="12.75">
      <c r="C4988" s="5"/>
    </row>
    <row r="4989" ht="12.75">
      <c r="C4989" s="5"/>
    </row>
    <row r="4990" ht="12.75">
      <c r="C4990" s="5"/>
    </row>
    <row r="4991" ht="12.75">
      <c r="C4991" s="5"/>
    </row>
    <row r="4992" ht="12.75">
      <c r="C4992" s="5"/>
    </row>
    <row r="4993" ht="12.75">
      <c r="C4993" s="5"/>
    </row>
    <row r="4994" ht="12.75">
      <c r="C4994" s="5"/>
    </row>
    <row r="4995" ht="12.75">
      <c r="C4995" s="5"/>
    </row>
    <row r="4996" ht="12.75">
      <c r="C4996" s="5"/>
    </row>
    <row r="4997" ht="12.75">
      <c r="C4997" s="5"/>
    </row>
    <row r="4998" ht="12.75">
      <c r="C4998" s="5"/>
    </row>
    <row r="4999" ht="12.75">
      <c r="C4999" s="5"/>
    </row>
    <row r="5000" ht="12.75">
      <c r="C5000" s="5"/>
    </row>
  </sheetData>
  <dataValidations count="1">
    <dataValidation type="list" allowBlank="1" showInputMessage="1" showErrorMessage="1" error="Select from values provided.&#10;&#10;If cannot find item, suggest going to the &quot;TRM Components Catalog&quot; tab and do a search for the item&#10;&#10;Else, provide the new technical specification and attributes in the columns to the right" sqref="C2:C5000">
      <formula1>TRM</formula1>
    </dataValidation>
  </dataValidations>
  <hyperlinks>
    <hyperlink ref="A1" location="Overview!A1" display="Home"/>
  </hyperlinks>
  <printOptions gridLines="1"/>
  <pageMargins left="0.2" right="0.2" top="0.43" bottom="0.2" header="0.2" footer="0.2"/>
  <pageSetup fitToHeight="0" fitToWidth="1" horizontalDpi="600" verticalDpi="600" orientation="landscape" r:id="rId1"/>
  <headerFooter alignWithMargins="0">
    <oddHeader>&amp;C&amp;A</oddHeader>
    <oddFooter>&amp;C&amp;F</oddFooter>
  </headerFooter>
</worksheet>
</file>

<file path=xl/worksheets/sheet11.xml><?xml version="1.0" encoding="utf-8"?>
<worksheet xmlns="http://schemas.openxmlformats.org/spreadsheetml/2006/main" xmlns:r="http://schemas.openxmlformats.org/officeDocument/2006/relationships">
  <sheetPr>
    <tabColor indexed="44"/>
    <pageSetUpPr fitToPage="1"/>
  </sheetPr>
  <dimension ref="A1:C5000"/>
  <sheetViews>
    <sheetView zoomScale="75" zoomScaleNormal="75" workbookViewId="0" topLeftCell="A1">
      <pane ySplit="1" topLeftCell="BM2" activePane="bottomLeft" state="frozen"/>
      <selection pane="topLeft" activeCell="A2" sqref="A2"/>
      <selection pane="bottomLeft" activeCell="A2" sqref="A2"/>
    </sheetView>
  </sheetViews>
  <sheetFormatPr defaultColWidth="9.140625" defaultRowHeight="12.75"/>
  <cols>
    <col min="1" max="1" width="16.7109375" style="0" customWidth="1"/>
    <col min="2" max="2" width="21.8515625" style="0" customWidth="1"/>
    <col min="3" max="3" width="86.140625" style="0" customWidth="1"/>
  </cols>
  <sheetData>
    <row r="1" spans="1:3" ht="12.75">
      <c r="A1" s="260" t="s">
        <v>602</v>
      </c>
      <c r="B1" t="s">
        <v>1394</v>
      </c>
      <c r="C1" s="88" t="s">
        <v>1053</v>
      </c>
    </row>
    <row r="2" ht="12.75">
      <c r="C2" s="5"/>
    </row>
    <row r="3" ht="12.75">
      <c r="C3" s="5"/>
    </row>
    <row r="4" ht="12.75">
      <c r="C4" s="5"/>
    </row>
    <row r="5" ht="12.75">
      <c r="C5" s="5"/>
    </row>
    <row r="6" ht="12.75">
      <c r="C6" s="5"/>
    </row>
    <row r="7" ht="12.75">
      <c r="C7" s="5"/>
    </row>
    <row r="8" ht="12.75">
      <c r="C8" s="5"/>
    </row>
    <row r="9" ht="12.75">
      <c r="C9" s="5"/>
    </row>
    <row r="10" ht="12.75">
      <c r="C10" s="5"/>
    </row>
    <row r="11" ht="12.75">
      <c r="C11" s="5"/>
    </row>
    <row r="12" ht="12.75">
      <c r="C12" s="5"/>
    </row>
    <row r="13" ht="12.75">
      <c r="C13" s="5"/>
    </row>
    <row r="14" ht="12.75">
      <c r="C14" s="5"/>
    </row>
    <row r="15" ht="12.75">
      <c r="C15" s="5"/>
    </row>
    <row r="16" ht="12.75">
      <c r="C16" s="5"/>
    </row>
    <row r="17" ht="12.75">
      <c r="C17" s="5"/>
    </row>
    <row r="18" ht="12.75">
      <c r="C18" s="5"/>
    </row>
    <row r="19" ht="12.75">
      <c r="C19" s="5"/>
    </row>
    <row r="20" ht="12.75">
      <c r="C20" s="5"/>
    </row>
    <row r="21" ht="12.75">
      <c r="C21" s="5"/>
    </row>
    <row r="22" ht="12.75">
      <c r="C22" s="5"/>
    </row>
    <row r="23" ht="12.75">
      <c r="C23" s="5"/>
    </row>
    <row r="24" ht="12.75">
      <c r="C24" s="5"/>
    </row>
    <row r="25" ht="12.75">
      <c r="C25" s="5"/>
    </row>
    <row r="26" ht="12.75">
      <c r="C26" s="5"/>
    </row>
    <row r="27" ht="12.75">
      <c r="C27" s="5"/>
    </row>
    <row r="28" ht="12.75">
      <c r="C28" s="5"/>
    </row>
    <row r="29" ht="12.75">
      <c r="C29" s="5"/>
    </row>
    <row r="30" ht="12.75">
      <c r="C30" s="5"/>
    </row>
    <row r="31" ht="12.75">
      <c r="C31" s="5"/>
    </row>
    <row r="32" ht="12.75">
      <c r="C32" s="5"/>
    </row>
    <row r="33" ht="12.75">
      <c r="C33" s="5"/>
    </row>
    <row r="34" ht="12.75">
      <c r="C34" s="5"/>
    </row>
    <row r="35" ht="12.75">
      <c r="C35" s="5"/>
    </row>
    <row r="36" ht="12.75">
      <c r="C36" s="5"/>
    </row>
    <row r="37" ht="12.75">
      <c r="C37" s="5"/>
    </row>
    <row r="38" ht="12.75">
      <c r="C38" s="5"/>
    </row>
    <row r="39" ht="12.75">
      <c r="C39" s="5"/>
    </row>
    <row r="40" ht="12.75">
      <c r="C40" s="5"/>
    </row>
    <row r="41" ht="12.75">
      <c r="C41" s="5"/>
    </row>
    <row r="42" ht="12.75">
      <c r="C42" s="5"/>
    </row>
    <row r="43" ht="12.75">
      <c r="C43" s="5"/>
    </row>
    <row r="44" ht="12.75">
      <c r="C44" s="5"/>
    </row>
    <row r="45" ht="12.75">
      <c r="C45" s="5"/>
    </row>
    <row r="46" ht="12.75">
      <c r="C46" s="5"/>
    </row>
    <row r="47" ht="12.75">
      <c r="C47" s="5"/>
    </row>
    <row r="48" ht="12.75">
      <c r="C48" s="5"/>
    </row>
    <row r="49" ht="12.75">
      <c r="C49" s="5"/>
    </row>
    <row r="50" ht="12.75">
      <c r="C50" s="5"/>
    </row>
    <row r="51" ht="12.75">
      <c r="C51" s="5"/>
    </row>
    <row r="52" ht="12.75">
      <c r="C52" s="5"/>
    </row>
    <row r="53" ht="12.75">
      <c r="C53" s="5"/>
    </row>
    <row r="54" ht="12.75">
      <c r="C54" s="5"/>
    </row>
    <row r="55" ht="12.75">
      <c r="C55" s="5"/>
    </row>
    <row r="56" ht="12.75">
      <c r="C56" s="5"/>
    </row>
    <row r="57" ht="12.75">
      <c r="C57" s="5"/>
    </row>
    <row r="58" ht="12.75">
      <c r="C58" s="5"/>
    </row>
    <row r="59" ht="12.75">
      <c r="C59" s="5"/>
    </row>
    <row r="60" ht="12.75">
      <c r="C60" s="5"/>
    </row>
    <row r="61" ht="12.75">
      <c r="C61" s="5"/>
    </row>
    <row r="62" ht="12.75">
      <c r="C62" s="5"/>
    </row>
    <row r="63" ht="12.75">
      <c r="C63" s="5"/>
    </row>
    <row r="64" ht="12.75">
      <c r="C64" s="5"/>
    </row>
    <row r="65" ht="12.75">
      <c r="C65" s="5"/>
    </row>
    <row r="66" ht="12.75">
      <c r="C66" s="5"/>
    </row>
    <row r="67" ht="12.75">
      <c r="C67" s="5"/>
    </row>
    <row r="68" ht="12.75">
      <c r="C68" s="5"/>
    </row>
    <row r="69" ht="12.75">
      <c r="C69" s="5"/>
    </row>
    <row r="70" ht="12.75">
      <c r="C70" s="5"/>
    </row>
    <row r="71" ht="12.75">
      <c r="C71" s="5"/>
    </row>
    <row r="72" ht="12.75">
      <c r="C72" s="5"/>
    </row>
    <row r="73" ht="12.75">
      <c r="C73" s="5"/>
    </row>
    <row r="74" ht="12.75">
      <c r="C74" s="5"/>
    </row>
    <row r="75" ht="12.75">
      <c r="C75" s="5"/>
    </row>
    <row r="76" ht="12.75">
      <c r="C76" s="5"/>
    </row>
    <row r="77" ht="12.75">
      <c r="C77" s="5"/>
    </row>
    <row r="78" ht="12.75">
      <c r="C78" s="5"/>
    </row>
    <row r="79" ht="12.75">
      <c r="C79" s="5"/>
    </row>
    <row r="80" ht="12.75">
      <c r="C80" s="5"/>
    </row>
    <row r="81" ht="12.75">
      <c r="C81" s="5"/>
    </row>
    <row r="82" ht="12.75">
      <c r="C82" s="5"/>
    </row>
    <row r="83" ht="12.75">
      <c r="C83" s="5"/>
    </row>
    <row r="84" ht="12.75">
      <c r="C84" s="5"/>
    </row>
    <row r="85" ht="12.75">
      <c r="C85" s="5"/>
    </row>
    <row r="86" ht="12.75">
      <c r="C86" s="5"/>
    </row>
    <row r="87" ht="12.75">
      <c r="C87" s="5"/>
    </row>
    <row r="88" ht="12.75">
      <c r="C88" s="5"/>
    </row>
    <row r="89" ht="12.75">
      <c r="C89" s="5"/>
    </row>
    <row r="90" ht="12.75">
      <c r="C90" s="5"/>
    </row>
    <row r="91" ht="12.75">
      <c r="C91" s="5"/>
    </row>
    <row r="92" ht="12.75">
      <c r="C92" s="5"/>
    </row>
    <row r="93" ht="12.75">
      <c r="C93" s="5"/>
    </row>
    <row r="94" ht="12.75">
      <c r="C94" s="5"/>
    </row>
    <row r="95" ht="12.75">
      <c r="C95" s="5"/>
    </row>
    <row r="96" ht="12.75">
      <c r="C96" s="5"/>
    </row>
    <row r="97" ht="12.75">
      <c r="C97" s="5"/>
    </row>
    <row r="98" ht="12.75">
      <c r="C98" s="5"/>
    </row>
    <row r="99" ht="12.75">
      <c r="C99" s="5"/>
    </row>
    <row r="100" ht="12.75">
      <c r="C100" s="5"/>
    </row>
    <row r="101" ht="12.75">
      <c r="C101" s="5"/>
    </row>
    <row r="102" ht="12.75">
      <c r="C102" s="5"/>
    </row>
    <row r="103" ht="12.75">
      <c r="C103" s="5"/>
    </row>
    <row r="104" ht="12.75">
      <c r="C104" s="5"/>
    </row>
    <row r="105" ht="12.75">
      <c r="C105" s="5"/>
    </row>
    <row r="106" ht="12.75">
      <c r="C106" s="5"/>
    </row>
    <row r="107" ht="12.75">
      <c r="C107" s="5"/>
    </row>
    <row r="108" ht="12.75">
      <c r="C108" s="5"/>
    </row>
    <row r="109" ht="12.75">
      <c r="C109" s="5"/>
    </row>
    <row r="110" ht="12.75">
      <c r="C110" s="5"/>
    </row>
    <row r="111" ht="12.75">
      <c r="C111" s="5"/>
    </row>
    <row r="112" ht="12.75">
      <c r="C112" s="5"/>
    </row>
    <row r="113" ht="12.75">
      <c r="C113" s="5"/>
    </row>
    <row r="114" ht="12.75">
      <c r="C114" s="5"/>
    </row>
    <row r="115" ht="12.75">
      <c r="C115" s="5"/>
    </row>
    <row r="116" ht="12.75">
      <c r="C116" s="5"/>
    </row>
    <row r="117" ht="12.75">
      <c r="C117" s="5"/>
    </row>
    <row r="118" ht="12.75">
      <c r="C118" s="5"/>
    </row>
    <row r="119" ht="12.75">
      <c r="C119" s="5"/>
    </row>
    <row r="120" ht="12.75">
      <c r="C120" s="5"/>
    </row>
    <row r="121" ht="12.75">
      <c r="C121" s="5"/>
    </row>
    <row r="122" ht="12.75">
      <c r="C122" s="5"/>
    </row>
    <row r="123" ht="12.75">
      <c r="C123" s="5"/>
    </row>
    <row r="124" ht="12.75">
      <c r="C124" s="5"/>
    </row>
    <row r="125" ht="12.75">
      <c r="C125" s="5"/>
    </row>
    <row r="126" ht="12.75">
      <c r="C126" s="5"/>
    </row>
    <row r="127" ht="12.75">
      <c r="C127" s="5"/>
    </row>
    <row r="128" ht="12.75">
      <c r="C128" s="5"/>
    </row>
    <row r="129" ht="12.75">
      <c r="C129" s="5"/>
    </row>
    <row r="130" ht="12.75">
      <c r="C130" s="5"/>
    </row>
    <row r="131" ht="12.75">
      <c r="C131" s="5"/>
    </row>
    <row r="132" ht="12.75">
      <c r="C132" s="5"/>
    </row>
    <row r="133" ht="12.75">
      <c r="C133" s="5"/>
    </row>
    <row r="134" ht="12.75">
      <c r="C134" s="5"/>
    </row>
    <row r="135" ht="12.75">
      <c r="C135" s="5"/>
    </row>
    <row r="136" ht="12.75">
      <c r="C136" s="5"/>
    </row>
    <row r="137" ht="12.75">
      <c r="C137" s="5"/>
    </row>
    <row r="138" ht="12.75">
      <c r="C138" s="5"/>
    </row>
    <row r="139" ht="12.75">
      <c r="C139" s="5"/>
    </row>
    <row r="140" ht="12.75">
      <c r="C140" s="5"/>
    </row>
    <row r="141" ht="12.75">
      <c r="C141" s="5"/>
    </row>
    <row r="142" ht="12.75">
      <c r="C142" s="5"/>
    </row>
    <row r="143" ht="12.75">
      <c r="C143" s="5"/>
    </row>
    <row r="144" ht="12.75">
      <c r="C144" s="5"/>
    </row>
    <row r="145" ht="12.75">
      <c r="C145" s="5"/>
    </row>
    <row r="146" ht="12.75">
      <c r="C146" s="5"/>
    </row>
    <row r="147" ht="12.75">
      <c r="C147" s="5"/>
    </row>
    <row r="148" ht="12.75">
      <c r="C148" s="5"/>
    </row>
    <row r="149" ht="12.75">
      <c r="C149" s="5"/>
    </row>
    <row r="150" ht="12.75">
      <c r="C150" s="5"/>
    </row>
    <row r="151" ht="12.75">
      <c r="C151" s="5"/>
    </row>
    <row r="152" ht="12.75">
      <c r="C152" s="5"/>
    </row>
    <row r="153" ht="12.75">
      <c r="C153" s="5"/>
    </row>
    <row r="154" ht="12.75">
      <c r="C154" s="5"/>
    </row>
    <row r="155" ht="12.75">
      <c r="C155" s="5"/>
    </row>
    <row r="156" ht="12.75">
      <c r="C156" s="5"/>
    </row>
    <row r="157" ht="12.75">
      <c r="C157" s="5"/>
    </row>
    <row r="158" ht="12.75">
      <c r="C158" s="5"/>
    </row>
    <row r="159" ht="12.75">
      <c r="C159" s="5"/>
    </row>
    <row r="160" ht="12.75">
      <c r="C160" s="5"/>
    </row>
    <row r="161" ht="12.75">
      <c r="C161" s="5"/>
    </row>
    <row r="162" ht="12.75">
      <c r="C162" s="5"/>
    </row>
    <row r="163" ht="12.75">
      <c r="C163" s="5"/>
    </row>
    <row r="164" ht="12.75">
      <c r="C164" s="5"/>
    </row>
    <row r="165" ht="12.75">
      <c r="C165" s="5"/>
    </row>
    <row r="166" ht="12.75">
      <c r="C166" s="5"/>
    </row>
    <row r="167" ht="12.75">
      <c r="C167" s="5"/>
    </row>
    <row r="168" ht="12.75">
      <c r="C168" s="5"/>
    </row>
    <row r="169" ht="12.75">
      <c r="C169" s="5"/>
    </row>
    <row r="170" ht="12.75">
      <c r="C170" s="5"/>
    </row>
    <row r="171" ht="12.75">
      <c r="C171" s="5"/>
    </row>
    <row r="172" ht="12.75">
      <c r="C172" s="5"/>
    </row>
    <row r="173" ht="12.75">
      <c r="C173" s="5"/>
    </row>
    <row r="174" ht="12.75">
      <c r="C174" s="5"/>
    </row>
    <row r="175" ht="12.75">
      <c r="C175" s="5"/>
    </row>
    <row r="176" ht="12.75">
      <c r="C176" s="5"/>
    </row>
    <row r="177" ht="12.75">
      <c r="C177" s="5"/>
    </row>
    <row r="178" ht="12.75">
      <c r="C178" s="5"/>
    </row>
    <row r="179" ht="12.75">
      <c r="C179" s="5"/>
    </row>
    <row r="180" ht="12.75">
      <c r="C180" s="5"/>
    </row>
    <row r="181" ht="12.75">
      <c r="C181" s="5"/>
    </row>
    <row r="182" ht="12.75">
      <c r="C182" s="5"/>
    </row>
    <row r="183" ht="12.75">
      <c r="C183" s="5"/>
    </row>
    <row r="184" ht="12.75">
      <c r="C184" s="5"/>
    </row>
    <row r="185" ht="12.75">
      <c r="C185" s="5"/>
    </row>
    <row r="186" ht="12.75">
      <c r="C186" s="5"/>
    </row>
    <row r="187" ht="12.75">
      <c r="C187" s="5"/>
    </row>
    <row r="188" ht="12.75">
      <c r="C188" s="5"/>
    </row>
    <row r="189" ht="12.75">
      <c r="C189" s="5"/>
    </row>
    <row r="190" ht="12.75">
      <c r="C190" s="5"/>
    </row>
    <row r="191" ht="12.75">
      <c r="C191" s="5"/>
    </row>
    <row r="192" ht="12.75">
      <c r="C192" s="5"/>
    </row>
    <row r="193" ht="12.75">
      <c r="C193" s="5"/>
    </row>
    <row r="194" ht="12.75">
      <c r="C194" s="5"/>
    </row>
    <row r="195" ht="12.75">
      <c r="C195" s="5"/>
    </row>
    <row r="196" ht="12.75">
      <c r="C196" s="5"/>
    </row>
    <row r="197" ht="12.75">
      <c r="C197" s="5"/>
    </row>
    <row r="198" ht="12.75">
      <c r="C198" s="5"/>
    </row>
    <row r="199" ht="12.75">
      <c r="C199" s="5"/>
    </row>
    <row r="200" ht="12.75">
      <c r="C200" s="5"/>
    </row>
    <row r="201" ht="12.75">
      <c r="C201" s="5"/>
    </row>
    <row r="202" ht="12.75">
      <c r="C202" s="5"/>
    </row>
    <row r="203" ht="12.75">
      <c r="C203" s="5"/>
    </row>
    <row r="204" ht="12.75">
      <c r="C204" s="5"/>
    </row>
    <row r="205" ht="12.75">
      <c r="C205" s="5"/>
    </row>
    <row r="206" ht="12.75">
      <c r="C206" s="5"/>
    </row>
    <row r="207" ht="12.75">
      <c r="C207" s="5"/>
    </row>
    <row r="208" ht="12.75">
      <c r="C208" s="5"/>
    </row>
    <row r="209" ht="12.75">
      <c r="C209" s="5"/>
    </row>
    <row r="210" ht="12.75">
      <c r="C210" s="5"/>
    </row>
    <row r="211" ht="12.75">
      <c r="C211" s="5"/>
    </row>
    <row r="212" ht="12.75">
      <c r="C212" s="5"/>
    </row>
    <row r="213" ht="12.75">
      <c r="C213" s="5"/>
    </row>
    <row r="214" ht="12.75">
      <c r="C214" s="5"/>
    </row>
    <row r="215" ht="12.75">
      <c r="C215" s="5"/>
    </row>
    <row r="216" ht="12.75">
      <c r="C216" s="5"/>
    </row>
    <row r="217" ht="12.75">
      <c r="C217" s="5"/>
    </row>
    <row r="218" ht="12.75">
      <c r="C218" s="5"/>
    </row>
    <row r="219" ht="12.75">
      <c r="C219" s="5"/>
    </row>
    <row r="220" ht="12.75">
      <c r="C220" s="5"/>
    </row>
    <row r="221" ht="12.75">
      <c r="C221" s="5"/>
    </row>
    <row r="222" ht="12.75">
      <c r="C222" s="5"/>
    </row>
    <row r="223" ht="12.75">
      <c r="C223" s="5"/>
    </row>
    <row r="224" ht="12.75">
      <c r="C224" s="5"/>
    </row>
    <row r="225" ht="12.75">
      <c r="C225" s="5"/>
    </row>
    <row r="226" ht="12.75">
      <c r="C226" s="5"/>
    </row>
    <row r="227" ht="12.75">
      <c r="C227" s="5"/>
    </row>
    <row r="228" ht="12.75">
      <c r="C228" s="5"/>
    </row>
    <row r="229" ht="12.75">
      <c r="C229" s="5"/>
    </row>
    <row r="230" ht="12.75">
      <c r="C230" s="5"/>
    </row>
    <row r="231" ht="12.75">
      <c r="C231" s="5"/>
    </row>
    <row r="232" ht="12.75">
      <c r="C232" s="5"/>
    </row>
    <row r="233" ht="12.75">
      <c r="C233" s="5"/>
    </row>
    <row r="234" ht="12.75">
      <c r="C234" s="5"/>
    </row>
    <row r="235" ht="12.75">
      <c r="C235" s="5"/>
    </row>
    <row r="236" ht="12.75">
      <c r="C236" s="5"/>
    </row>
    <row r="237" ht="12.75">
      <c r="C237" s="5"/>
    </row>
    <row r="238" ht="12.75">
      <c r="C238" s="5"/>
    </row>
    <row r="239" ht="12.75">
      <c r="C239" s="5"/>
    </row>
    <row r="240" ht="12.75">
      <c r="C240" s="5"/>
    </row>
    <row r="241" ht="12.75">
      <c r="C241" s="5"/>
    </row>
    <row r="242" ht="12.75">
      <c r="C242" s="5"/>
    </row>
    <row r="243" ht="12.75">
      <c r="C243" s="5"/>
    </row>
    <row r="244" ht="12.75">
      <c r="C244" s="5"/>
    </row>
    <row r="245" ht="12.75">
      <c r="C245" s="5"/>
    </row>
    <row r="246" ht="12.75">
      <c r="C246" s="5"/>
    </row>
    <row r="247" ht="12.75">
      <c r="C247" s="5"/>
    </row>
    <row r="248" ht="12.75">
      <c r="C248" s="5"/>
    </row>
    <row r="249" ht="12.75">
      <c r="C249" s="5"/>
    </row>
    <row r="250" ht="12.75">
      <c r="C250" s="5"/>
    </row>
    <row r="251" ht="12.75">
      <c r="C251" s="5"/>
    </row>
    <row r="252" ht="12.75">
      <c r="C252" s="5"/>
    </row>
    <row r="253" ht="12.75">
      <c r="C253" s="5"/>
    </row>
    <row r="254" ht="12.75">
      <c r="C254" s="5"/>
    </row>
    <row r="255" ht="12.75">
      <c r="C255" s="5"/>
    </row>
    <row r="256" ht="12.75">
      <c r="C256" s="5"/>
    </row>
    <row r="257" ht="12.75">
      <c r="C257" s="5"/>
    </row>
    <row r="258" ht="12.75">
      <c r="C258" s="5"/>
    </row>
    <row r="259" ht="12.75">
      <c r="C259" s="5"/>
    </row>
    <row r="260" ht="12.75">
      <c r="C260" s="5"/>
    </row>
    <row r="261" ht="12.75">
      <c r="C261" s="5"/>
    </row>
    <row r="262" ht="12.75">
      <c r="C262" s="5"/>
    </row>
    <row r="263" ht="12.75">
      <c r="C263" s="5"/>
    </row>
    <row r="264" ht="12.75">
      <c r="C264" s="5"/>
    </row>
    <row r="265" ht="12.75">
      <c r="C265" s="5"/>
    </row>
    <row r="266" ht="12.75">
      <c r="C266" s="5"/>
    </row>
    <row r="267" ht="12.75">
      <c r="C267" s="5"/>
    </row>
    <row r="268" ht="12.75">
      <c r="C268" s="5"/>
    </row>
    <row r="269" ht="12.75">
      <c r="C269" s="5"/>
    </row>
    <row r="270" ht="12.75">
      <c r="C270" s="5"/>
    </row>
    <row r="271" ht="12.75">
      <c r="C271" s="5"/>
    </row>
    <row r="272" ht="12.75">
      <c r="C272" s="5"/>
    </row>
    <row r="273" ht="12.75">
      <c r="C273" s="5"/>
    </row>
    <row r="274" ht="12.75">
      <c r="C274" s="5"/>
    </row>
    <row r="275" ht="12.75">
      <c r="C275" s="5"/>
    </row>
    <row r="276" ht="12.75">
      <c r="C276" s="5"/>
    </row>
    <row r="277" ht="12.75">
      <c r="C277" s="5"/>
    </row>
    <row r="278" ht="12.75">
      <c r="C278" s="5"/>
    </row>
    <row r="279" ht="12.75">
      <c r="C279" s="5"/>
    </row>
    <row r="280" ht="12.75">
      <c r="C280" s="5"/>
    </row>
    <row r="281" ht="12.75">
      <c r="C281" s="5"/>
    </row>
    <row r="282" ht="12.75">
      <c r="C282" s="5"/>
    </row>
    <row r="283" ht="12.75">
      <c r="C283" s="5"/>
    </row>
    <row r="284" ht="12.75">
      <c r="C284" s="5"/>
    </row>
    <row r="285" ht="12.75">
      <c r="C285" s="5"/>
    </row>
    <row r="286" ht="12.75">
      <c r="C286" s="5"/>
    </row>
    <row r="287" ht="12.75">
      <c r="C287" s="5"/>
    </row>
    <row r="288" ht="12.75">
      <c r="C288" s="5"/>
    </row>
    <row r="289" ht="12.75">
      <c r="C289" s="5"/>
    </row>
    <row r="290" ht="12.75">
      <c r="C290" s="5"/>
    </row>
    <row r="291" ht="12.75">
      <c r="C291" s="5"/>
    </row>
    <row r="292" ht="12.75">
      <c r="C292" s="5"/>
    </row>
    <row r="293" ht="12.75">
      <c r="C293" s="5"/>
    </row>
    <row r="294" ht="12.75">
      <c r="C294" s="5"/>
    </row>
    <row r="295" ht="12.75">
      <c r="C295" s="5"/>
    </row>
    <row r="296" ht="12.75">
      <c r="C296" s="5"/>
    </row>
    <row r="297" ht="12.75">
      <c r="C297" s="5"/>
    </row>
    <row r="298" ht="12.75">
      <c r="C298" s="5"/>
    </row>
    <row r="299" ht="12.75">
      <c r="C299" s="5"/>
    </row>
    <row r="300" ht="12.75">
      <c r="C300" s="5"/>
    </row>
    <row r="301" ht="12.75">
      <c r="C301" s="5"/>
    </row>
    <row r="302" ht="12.75">
      <c r="C302" s="5"/>
    </row>
    <row r="303" ht="12.75">
      <c r="C303" s="5"/>
    </row>
    <row r="304" ht="12.75">
      <c r="C304" s="5"/>
    </row>
    <row r="305" ht="12.75">
      <c r="C305" s="5"/>
    </row>
    <row r="306" ht="12.75">
      <c r="C306" s="5"/>
    </row>
    <row r="307" ht="12.75">
      <c r="C307" s="5"/>
    </row>
    <row r="308" ht="12.75">
      <c r="C308" s="5"/>
    </row>
    <row r="309" ht="12.75">
      <c r="C309" s="5"/>
    </row>
    <row r="310" ht="12.75">
      <c r="C310" s="5"/>
    </row>
    <row r="311" ht="12.75">
      <c r="C311" s="5"/>
    </row>
    <row r="312" ht="12.75">
      <c r="C312" s="5"/>
    </row>
    <row r="313" ht="12.75">
      <c r="C313" s="5"/>
    </row>
    <row r="314" ht="12.75">
      <c r="C314" s="5"/>
    </row>
    <row r="315" ht="12.75">
      <c r="C315" s="5"/>
    </row>
    <row r="316" ht="12.75">
      <c r="C316" s="5"/>
    </row>
    <row r="317" ht="12.75">
      <c r="C317" s="5"/>
    </row>
    <row r="318" ht="12.75">
      <c r="C318" s="5"/>
    </row>
    <row r="319" ht="12.75">
      <c r="C319" s="5"/>
    </row>
    <row r="320" ht="12.75">
      <c r="C320" s="5"/>
    </row>
    <row r="321" ht="12.75">
      <c r="C321" s="5"/>
    </row>
    <row r="322" ht="12.75">
      <c r="C322" s="5"/>
    </row>
    <row r="323" ht="12.75">
      <c r="C323" s="5"/>
    </row>
    <row r="324" ht="12.75">
      <c r="C324" s="5"/>
    </row>
    <row r="325" ht="12.75">
      <c r="C325" s="5"/>
    </row>
    <row r="326" ht="12.75">
      <c r="C326" s="5"/>
    </row>
    <row r="327" ht="12.75">
      <c r="C327" s="5"/>
    </row>
    <row r="328" ht="12.75">
      <c r="C328" s="5"/>
    </row>
    <row r="329" ht="12.75">
      <c r="C329" s="5"/>
    </row>
    <row r="330" ht="12.75">
      <c r="C330" s="5"/>
    </row>
    <row r="331" ht="12.75">
      <c r="C331" s="5"/>
    </row>
    <row r="332" ht="12.75">
      <c r="C332" s="5"/>
    </row>
    <row r="333" ht="12.75">
      <c r="C333" s="5"/>
    </row>
    <row r="334" ht="12.75">
      <c r="C334" s="5"/>
    </row>
    <row r="335" ht="12.75">
      <c r="C335" s="5"/>
    </row>
    <row r="336" ht="12.75">
      <c r="C336" s="5"/>
    </row>
    <row r="337" ht="12.75">
      <c r="C337" s="5"/>
    </row>
    <row r="338" ht="12.75">
      <c r="C338" s="5"/>
    </row>
    <row r="339" ht="12.75">
      <c r="C339" s="5"/>
    </row>
    <row r="340" ht="12.75">
      <c r="C340" s="5"/>
    </row>
    <row r="341" ht="12.75">
      <c r="C341" s="5"/>
    </row>
    <row r="342" ht="12.75">
      <c r="C342" s="5"/>
    </row>
    <row r="343" ht="12.75">
      <c r="C343" s="5"/>
    </row>
    <row r="344" ht="12.75">
      <c r="C344" s="5"/>
    </row>
    <row r="345" ht="12.75">
      <c r="C345" s="5"/>
    </row>
    <row r="346" ht="12.75">
      <c r="C346" s="5"/>
    </row>
    <row r="347" ht="12.75">
      <c r="C347" s="5"/>
    </row>
    <row r="348" ht="12.75">
      <c r="C348" s="5"/>
    </row>
    <row r="349" ht="12.75">
      <c r="C349" s="5"/>
    </row>
    <row r="350" ht="12.75">
      <c r="C350" s="5"/>
    </row>
    <row r="351" ht="12.75">
      <c r="C351" s="5"/>
    </row>
    <row r="352" ht="12.75">
      <c r="C352" s="5"/>
    </row>
    <row r="353" ht="12.75">
      <c r="C353" s="5"/>
    </row>
    <row r="354" ht="12.75">
      <c r="C354" s="5"/>
    </row>
    <row r="355" ht="12.75">
      <c r="C355" s="5"/>
    </row>
    <row r="356" ht="12.75">
      <c r="C356" s="5"/>
    </row>
    <row r="357" ht="12.75">
      <c r="C357" s="5"/>
    </row>
    <row r="358" ht="12.75">
      <c r="C358" s="5"/>
    </row>
    <row r="359" ht="12.75">
      <c r="C359" s="5"/>
    </row>
    <row r="360" ht="12.75">
      <c r="C360" s="5"/>
    </row>
    <row r="361" ht="12.75">
      <c r="C361" s="5"/>
    </row>
    <row r="362" ht="12.75">
      <c r="C362" s="5"/>
    </row>
    <row r="363" ht="12.75">
      <c r="C363" s="5"/>
    </row>
    <row r="364" ht="12.75">
      <c r="C364" s="5"/>
    </row>
    <row r="365" ht="12.75">
      <c r="C365" s="5"/>
    </row>
    <row r="366" ht="12.75">
      <c r="C366" s="5"/>
    </row>
    <row r="367" ht="12.75">
      <c r="C367" s="5"/>
    </row>
    <row r="368" ht="12.75">
      <c r="C368" s="5"/>
    </row>
    <row r="369" ht="12.75">
      <c r="C369" s="5"/>
    </row>
    <row r="370" ht="12.75">
      <c r="C370" s="5"/>
    </row>
    <row r="371" ht="12.75">
      <c r="C371" s="5"/>
    </row>
    <row r="372" ht="12.75">
      <c r="C372" s="5"/>
    </row>
    <row r="373" ht="12.75">
      <c r="C373" s="5"/>
    </row>
    <row r="374" ht="12.75">
      <c r="C374" s="5"/>
    </row>
    <row r="375" ht="12.75">
      <c r="C375" s="5"/>
    </row>
    <row r="376" ht="12.75">
      <c r="C376" s="5"/>
    </row>
    <row r="377" ht="12.75">
      <c r="C377" s="5"/>
    </row>
    <row r="378" ht="12.75">
      <c r="C378" s="5"/>
    </row>
    <row r="379" ht="12.75">
      <c r="C379" s="5"/>
    </row>
    <row r="380" ht="12.75">
      <c r="C380" s="5"/>
    </row>
    <row r="381" ht="12.75">
      <c r="C381" s="5"/>
    </row>
    <row r="382" ht="12.75">
      <c r="C382" s="5"/>
    </row>
    <row r="383" ht="12.75">
      <c r="C383" s="5"/>
    </row>
    <row r="384" ht="12.75">
      <c r="C384" s="5"/>
    </row>
    <row r="385" ht="12.75">
      <c r="C385" s="5"/>
    </row>
    <row r="386" ht="12.75">
      <c r="C386" s="5"/>
    </row>
    <row r="387" ht="12.75">
      <c r="C387" s="5"/>
    </row>
    <row r="388" ht="12.75">
      <c r="C388" s="5"/>
    </row>
    <row r="389" ht="12.75">
      <c r="C389" s="5"/>
    </row>
    <row r="390" ht="12.75">
      <c r="C390" s="5"/>
    </row>
    <row r="391" ht="12.75">
      <c r="C391" s="5"/>
    </row>
    <row r="392" ht="12.75">
      <c r="C392" s="5"/>
    </row>
    <row r="393" ht="12.75">
      <c r="C393" s="5"/>
    </row>
    <row r="394" ht="12.75">
      <c r="C394" s="5"/>
    </row>
    <row r="395" ht="12.75">
      <c r="C395" s="5"/>
    </row>
    <row r="396" ht="12.75">
      <c r="C396" s="5"/>
    </row>
    <row r="397" ht="12.75">
      <c r="C397" s="5"/>
    </row>
    <row r="398" ht="12.75">
      <c r="C398" s="5"/>
    </row>
    <row r="399" ht="12.75">
      <c r="C399" s="5"/>
    </row>
    <row r="400" ht="12.75">
      <c r="C400" s="5"/>
    </row>
    <row r="401" ht="12.75">
      <c r="C401" s="5"/>
    </row>
    <row r="402" ht="12.75">
      <c r="C402" s="5"/>
    </row>
    <row r="403" ht="12.75">
      <c r="C403" s="5"/>
    </row>
    <row r="404" ht="12.75">
      <c r="C404" s="5"/>
    </row>
    <row r="405" ht="12.75">
      <c r="C405" s="5"/>
    </row>
    <row r="406" ht="12.75">
      <c r="C406" s="5"/>
    </row>
    <row r="407" ht="12.75">
      <c r="C407" s="5"/>
    </row>
    <row r="408" ht="12.75">
      <c r="C408" s="5"/>
    </row>
    <row r="409" ht="12.75">
      <c r="C409" s="5"/>
    </row>
    <row r="410" ht="12.75">
      <c r="C410" s="5"/>
    </row>
    <row r="411" ht="12.75">
      <c r="C411" s="5"/>
    </row>
    <row r="412" ht="12.75">
      <c r="C412" s="5"/>
    </row>
    <row r="413" ht="12.75">
      <c r="C413" s="5"/>
    </row>
    <row r="414" ht="12.75">
      <c r="C414" s="5"/>
    </row>
    <row r="415" ht="12.75">
      <c r="C415" s="5"/>
    </row>
    <row r="416" ht="12.75">
      <c r="C416" s="5"/>
    </row>
    <row r="417" ht="12.75">
      <c r="C417" s="5"/>
    </row>
    <row r="418" ht="12.75">
      <c r="C418" s="5"/>
    </row>
    <row r="419" ht="12.75">
      <c r="C419" s="5"/>
    </row>
    <row r="420" ht="12.75">
      <c r="C420" s="5"/>
    </row>
    <row r="421" ht="12.75">
      <c r="C421" s="5"/>
    </row>
    <row r="422" ht="12.75">
      <c r="C422" s="5"/>
    </row>
    <row r="423" ht="12.75">
      <c r="C423" s="5"/>
    </row>
    <row r="424" ht="12.75">
      <c r="C424" s="5"/>
    </row>
    <row r="425" ht="12.75">
      <c r="C425" s="5"/>
    </row>
    <row r="426" ht="12.75">
      <c r="C426" s="5"/>
    </row>
    <row r="427" ht="12.75">
      <c r="C427" s="5"/>
    </row>
    <row r="428" ht="12.75">
      <c r="C428" s="5"/>
    </row>
    <row r="429" ht="12.75">
      <c r="C429" s="5"/>
    </row>
    <row r="430" ht="12.75">
      <c r="C430" s="5"/>
    </row>
    <row r="431" ht="12.75">
      <c r="C431" s="5"/>
    </row>
    <row r="432" ht="12.75">
      <c r="C432" s="5"/>
    </row>
    <row r="433" ht="12.75">
      <c r="C433" s="5"/>
    </row>
    <row r="434" ht="12.75">
      <c r="C434" s="5"/>
    </row>
    <row r="435" ht="12.75">
      <c r="C435" s="5"/>
    </row>
    <row r="436" ht="12.75">
      <c r="C436" s="5"/>
    </row>
    <row r="437" ht="12.75">
      <c r="C437" s="5"/>
    </row>
    <row r="438" ht="12.75">
      <c r="C438" s="5"/>
    </row>
    <row r="439" ht="12.75">
      <c r="C439" s="5"/>
    </row>
    <row r="440" ht="12.75">
      <c r="C440" s="5"/>
    </row>
    <row r="441" ht="12.75">
      <c r="C441" s="5"/>
    </row>
    <row r="442" ht="12.75">
      <c r="C442" s="5"/>
    </row>
    <row r="443" ht="12.75">
      <c r="C443" s="5"/>
    </row>
    <row r="444" ht="12.75">
      <c r="C444" s="5"/>
    </row>
    <row r="445" ht="12.75">
      <c r="C445" s="5"/>
    </row>
    <row r="446" ht="12.75">
      <c r="C446" s="5"/>
    </row>
    <row r="447" ht="12.75">
      <c r="C447" s="5"/>
    </row>
    <row r="448" ht="12.75">
      <c r="C448" s="5"/>
    </row>
    <row r="449" ht="12.75">
      <c r="C449" s="5"/>
    </row>
    <row r="450" ht="12.75">
      <c r="C450" s="5"/>
    </row>
    <row r="451" ht="12.75">
      <c r="C451" s="5"/>
    </row>
    <row r="452" ht="12.75">
      <c r="C452" s="5"/>
    </row>
    <row r="453" ht="12.75">
      <c r="C453" s="5"/>
    </row>
    <row r="454" ht="12.75">
      <c r="C454" s="5"/>
    </row>
    <row r="455" ht="12.75">
      <c r="C455" s="5"/>
    </row>
    <row r="456" ht="12.75">
      <c r="C456" s="5"/>
    </row>
    <row r="457" ht="12.75">
      <c r="C457" s="5"/>
    </row>
    <row r="458" ht="12.75">
      <c r="C458" s="5"/>
    </row>
    <row r="459" ht="12.75">
      <c r="C459" s="5"/>
    </row>
    <row r="460" ht="12.75">
      <c r="C460" s="5"/>
    </row>
    <row r="461" ht="12.75">
      <c r="C461" s="5"/>
    </row>
    <row r="462" ht="12.75">
      <c r="C462" s="5"/>
    </row>
    <row r="463" ht="12.75">
      <c r="C463" s="5"/>
    </row>
    <row r="464" ht="12.75">
      <c r="C464" s="5"/>
    </row>
    <row r="465" ht="12.75">
      <c r="C465" s="5"/>
    </row>
    <row r="466" ht="12.75">
      <c r="C466" s="5"/>
    </row>
    <row r="467" ht="12.75">
      <c r="C467" s="5"/>
    </row>
    <row r="468" ht="12.75">
      <c r="C468" s="5"/>
    </row>
    <row r="469" ht="12.75">
      <c r="C469" s="5"/>
    </row>
    <row r="470" ht="12.75">
      <c r="C470" s="5"/>
    </row>
    <row r="471" ht="12.75">
      <c r="C471" s="5"/>
    </row>
    <row r="472" ht="12.75">
      <c r="C472" s="5"/>
    </row>
    <row r="473" ht="12.75">
      <c r="C473" s="5"/>
    </row>
    <row r="474" ht="12.75">
      <c r="C474" s="5"/>
    </row>
    <row r="475" ht="12.75">
      <c r="C475" s="5"/>
    </row>
    <row r="476" ht="12.75">
      <c r="C476" s="5"/>
    </row>
    <row r="477" ht="12.75">
      <c r="C477" s="5"/>
    </row>
    <row r="478" ht="12.75">
      <c r="C478" s="5"/>
    </row>
    <row r="479" ht="12.75">
      <c r="C479" s="5"/>
    </row>
    <row r="480" ht="12.75">
      <c r="C480" s="5"/>
    </row>
    <row r="481" ht="12.75">
      <c r="C481" s="5"/>
    </row>
    <row r="482" ht="12.75">
      <c r="C482" s="5"/>
    </row>
    <row r="483" ht="12.75">
      <c r="C483" s="5"/>
    </row>
    <row r="484" ht="12.75">
      <c r="C484" s="5"/>
    </row>
    <row r="485" ht="12.75">
      <c r="C485" s="5"/>
    </row>
    <row r="486" ht="12.75">
      <c r="C486" s="5"/>
    </row>
    <row r="487" ht="12.75">
      <c r="C487" s="5"/>
    </row>
    <row r="488" ht="12.75">
      <c r="C488" s="5"/>
    </row>
    <row r="489" ht="12.75">
      <c r="C489" s="5"/>
    </row>
    <row r="490" ht="12.75">
      <c r="C490" s="5"/>
    </row>
    <row r="491" ht="12.75">
      <c r="C491" s="5"/>
    </row>
    <row r="492" ht="12.75">
      <c r="C492" s="5"/>
    </row>
    <row r="493" ht="12.75">
      <c r="C493" s="5"/>
    </row>
    <row r="494" ht="12.75">
      <c r="C494" s="5"/>
    </row>
    <row r="495" ht="12.75">
      <c r="C495" s="5"/>
    </row>
    <row r="496" ht="12.75">
      <c r="C496" s="5"/>
    </row>
    <row r="497" ht="12.75">
      <c r="C497" s="5"/>
    </row>
    <row r="498" ht="12.75">
      <c r="C498" s="5"/>
    </row>
    <row r="499" ht="12.75">
      <c r="C499" s="5"/>
    </row>
    <row r="500" ht="12.75">
      <c r="C500" s="5"/>
    </row>
    <row r="501" ht="12.75">
      <c r="C501" s="5"/>
    </row>
    <row r="502" ht="12.75">
      <c r="C502" s="5"/>
    </row>
    <row r="503" ht="12.75">
      <c r="C503" s="5"/>
    </row>
    <row r="504" ht="12.75">
      <c r="C504" s="5"/>
    </row>
    <row r="505" ht="12.75">
      <c r="C505" s="5"/>
    </row>
    <row r="506" ht="12.75">
      <c r="C506" s="5"/>
    </row>
    <row r="507" ht="12.75">
      <c r="C507" s="5"/>
    </row>
    <row r="508" ht="12.75">
      <c r="C508" s="5"/>
    </row>
    <row r="509" ht="12.75">
      <c r="C509" s="5"/>
    </row>
    <row r="510" ht="12.75">
      <c r="C510" s="5"/>
    </row>
    <row r="511" ht="12.75">
      <c r="C511" s="5"/>
    </row>
    <row r="512" ht="12.75">
      <c r="C512" s="5"/>
    </row>
    <row r="513" ht="12.75">
      <c r="C513" s="5"/>
    </row>
    <row r="514" ht="12.75">
      <c r="C514" s="5"/>
    </row>
    <row r="515" ht="12.75">
      <c r="C515" s="5"/>
    </row>
    <row r="516" ht="12.75">
      <c r="C516" s="5"/>
    </row>
    <row r="517" ht="12.75">
      <c r="C517" s="5"/>
    </row>
    <row r="518" ht="12.75">
      <c r="C518" s="5"/>
    </row>
    <row r="519" ht="12.75">
      <c r="C519" s="5"/>
    </row>
    <row r="520" ht="12.75">
      <c r="C520" s="5"/>
    </row>
    <row r="521" ht="12.75">
      <c r="C521" s="5"/>
    </row>
    <row r="522" ht="12.75">
      <c r="C522" s="5"/>
    </row>
    <row r="523" ht="12.75">
      <c r="C523" s="5"/>
    </row>
    <row r="524" ht="12.75">
      <c r="C524" s="5"/>
    </row>
    <row r="525" ht="12.75">
      <c r="C525" s="5"/>
    </row>
    <row r="526" ht="12.75">
      <c r="C526" s="5"/>
    </row>
    <row r="527" ht="12.75">
      <c r="C527" s="5"/>
    </row>
    <row r="528" ht="12.75">
      <c r="C528" s="5"/>
    </row>
    <row r="529" ht="12.75">
      <c r="C529" s="5"/>
    </row>
    <row r="530" ht="12.75">
      <c r="C530" s="5"/>
    </row>
    <row r="531" ht="12.75">
      <c r="C531" s="5"/>
    </row>
    <row r="532" ht="12.75">
      <c r="C532" s="5"/>
    </row>
    <row r="533" ht="12.75">
      <c r="C533" s="5"/>
    </row>
    <row r="534" ht="12.75">
      <c r="C534" s="5"/>
    </row>
    <row r="535" ht="12.75">
      <c r="C535" s="5"/>
    </row>
    <row r="536" ht="12.75">
      <c r="C536" s="5"/>
    </row>
    <row r="537" ht="12.75">
      <c r="C537" s="5"/>
    </row>
    <row r="538" ht="12.75">
      <c r="C538" s="5"/>
    </row>
    <row r="539" ht="12.75">
      <c r="C539" s="5"/>
    </row>
    <row r="540" ht="12.75">
      <c r="C540" s="5"/>
    </row>
    <row r="541" ht="12.75">
      <c r="C541" s="5"/>
    </row>
    <row r="542" ht="12.75">
      <c r="C542" s="5"/>
    </row>
    <row r="543" ht="12.75">
      <c r="C543" s="5"/>
    </row>
    <row r="544" ht="12.75">
      <c r="C544" s="5"/>
    </row>
    <row r="545" ht="12.75">
      <c r="C545" s="5"/>
    </row>
    <row r="546" ht="12.75">
      <c r="C546" s="5"/>
    </row>
    <row r="547" ht="12.75">
      <c r="C547" s="5"/>
    </row>
    <row r="548" ht="12.75">
      <c r="C548" s="5"/>
    </row>
    <row r="549" ht="12.75">
      <c r="C549" s="5"/>
    </row>
    <row r="550" ht="12.75">
      <c r="C550" s="5"/>
    </row>
    <row r="551" ht="12.75">
      <c r="C551" s="5"/>
    </row>
    <row r="552" ht="12.75">
      <c r="C552" s="5"/>
    </row>
    <row r="553" ht="12.75">
      <c r="C553" s="5"/>
    </row>
    <row r="554" ht="12.75">
      <c r="C554" s="5"/>
    </row>
    <row r="555" ht="12.75">
      <c r="C555" s="5"/>
    </row>
    <row r="556" ht="12.75">
      <c r="C556" s="5"/>
    </row>
    <row r="557" ht="12.75">
      <c r="C557" s="5"/>
    </row>
    <row r="558" ht="12.75">
      <c r="C558" s="5"/>
    </row>
    <row r="559" ht="12.75">
      <c r="C559" s="5"/>
    </row>
    <row r="560" ht="12.75">
      <c r="C560" s="5"/>
    </row>
    <row r="561" ht="12.75">
      <c r="C561" s="5"/>
    </row>
    <row r="562" ht="12.75">
      <c r="C562" s="5"/>
    </row>
    <row r="563" ht="12.75">
      <c r="C563" s="5"/>
    </row>
    <row r="564" ht="12.75">
      <c r="C564" s="5"/>
    </row>
    <row r="565" ht="12.75">
      <c r="C565" s="5"/>
    </row>
    <row r="566" ht="12.75">
      <c r="C566" s="5"/>
    </row>
    <row r="567" ht="12.75">
      <c r="C567" s="5"/>
    </row>
    <row r="568" ht="12.75">
      <c r="C568" s="5"/>
    </row>
    <row r="569" ht="12.75">
      <c r="C569" s="5"/>
    </row>
    <row r="570" ht="12.75">
      <c r="C570" s="5"/>
    </row>
    <row r="571" ht="12.75">
      <c r="C571" s="5"/>
    </row>
    <row r="572" ht="12.75">
      <c r="C572" s="5"/>
    </row>
    <row r="573" ht="12.75">
      <c r="C573" s="5"/>
    </row>
    <row r="574" ht="12.75">
      <c r="C574" s="5"/>
    </row>
    <row r="575" ht="12.75">
      <c r="C575" s="5"/>
    </row>
    <row r="576" ht="12.75">
      <c r="C576" s="5"/>
    </row>
    <row r="577" ht="12.75">
      <c r="C577" s="5"/>
    </row>
    <row r="578" ht="12.75">
      <c r="C578" s="5"/>
    </row>
    <row r="579" ht="12.75">
      <c r="C579" s="5"/>
    </row>
    <row r="580" ht="12.75">
      <c r="C580" s="5"/>
    </row>
    <row r="581" ht="12.75">
      <c r="C581" s="5"/>
    </row>
    <row r="582" ht="12.75">
      <c r="C582" s="5"/>
    </row>
    <row r="583" ht="12.75">
      <c r="C583" s="5"/>
    </row>
    <row r="584" ht="12.75">
      <c r="C584" s="5"/>
    </row>
    <row r="585" ht="12.75">
      <c r="C585" s="5"/>
    </row>
    <row r="586" ht="12.75">
      <c r="C586" s="5"/>
    </row>
    <row r="587" ht="12.75">
      <c r="C587" s="5"/>
    </row>
    <row r="588" ht="12.75">
      <c r="C588" s="5"/>
    </row>
    <row r="589" ht="12.75">
      <c r="C589" s="5"/>
    </row>
    <row r="590" ht="12.75">
      <c r="C590" s="5"/>
    </row>
    <row r="591" ht="12.75">
      <c r="C591" s="5"/>
    </row>
    <row r="592" ht="12.75">
      <c r="C592" s="5"/>
    </row>
    <row r="593" ht="12.75">
      <c r="C593" s="5"/>
    </row>
    <row r="594" ht="12.75">
      <c r="C594" s="5"/>
    </row>
    <row r="595" ht="12.75">
      <c r="C595" s="5"/>
    </row>
    <row r="596" ht="12.75">
      <c r="C596" s="5"/>
    </row>
    <row r="597" ht="12.75">
      <c r="C597" s="5"/>
    </row>
    <row r="598" ht="12.75">
      <c r="C598" s="5"/>
    </row>
    <row r="599" ht="12.75">
      <c r="C599" s="5"/>
    </row>
    <row r="600" ht="12.75">
      <c r="C600" s="5"/>
    </row>
    <row r="601" ht="12.75">
      <c r="C601" s="5"/>
    </row>
    <row r="602" ht="12.75">
      <c r="C602" s="5"/>
    </row>
    <row r="603" ht="12.75">
      <c r="C603" s="5"/>
    </row>
    <row r="604" ht="12.75">
      <c r="C604" s="5"/>
    </row>
    <row r="605" ht="12.75">
      <c r="C605" s="5"/>
    </row>
    <row r="606" ht="12.75">
      <c r="C606" s="5"/>
    </row>
    <row r="607" ht="12.75">
      <c r="C607" s="5"/>
    </row>
    <row r="608" ht="12.75">
      <c r="C608" s="5"/>
    </row>
    <row r="609" ht="12.75">
      <c r="C609" s="5"/>
    </row>
    <row r="610" ht="12.75">
      <c r="C610" s="5"/>
    </row>
    <row r="611" ht="12.75">
      <c r="C611" s="5"/>
    </row>
    <row r="612" ht="12.75">
      <c r="C612" s="5"/>
    </row>
    <row r="613" ht="12.75">
      <c r="C613" s="5"/>
    </row>
    <row r="614" ht="12.75">
      <c r="C614" s="5"/>
    </row>
    <row r="615" ht="12.75">
      <c r="C615" s="5"/>
    </row>
    <row r="616" ht="12.75">
      <c r="C616" s="5"/>
    </row>
    <row r="617" ht="12.75">
      <c r="C617" s="5"/>
    </row>
    <row r="618" ht="12.75">
      <c r="C618" s="5"/>
    </row>
    <row r="619" ht="12.75">
      <c r="C619" s="5"/>
    </row>
    <row r="620" ht="12.75">
      <c r="C620" s="5"/>
    </row>
    <row r="621" ht="12.75">
      <c r="C621" s="5"/>
    </row>
    <row r="622" ht="12.75">
      <c r="C622" s="5"/>
    </row>
    <row r="623" ht="12.75">
      <c r="C623" s="5"/>
    </row>
    <row r="624" ht="12.75">
      <c r="C624" s="5"/>
    </row>
    <row r="625" ht="12.75">
      <c r="C625" s="5"/>
    </row>
    <row r="626" ht="12.75">
      <c r="C626" s="5"/>
    </row>
    <row r="627" ht="12.75">
      <c r="C627" s="5"/>
    </row>
    <row r="628" ht="12.75">
      <c r="C628" s="5"/>
    </row>
    <row r="629" ht="12.75">
      <c r="C629" s="5"/>
    </row>
    <row r="630" ht="12.75">
      <c r="C630" s="5"/>
    </row>
    <row r="631" ht="12.75">
      <c r="C631" s="5"/>
    </row>
    <row r="632" ht="12.75">
      <c r="C632" s="5"/>
    </row>
    <row r="633" ht="12.75">
      <c r="C633" s="5"/>
    </row>
    <row r="634" ht="12.75">
      <c r="C634" s="5"/>
    </row>
    <row r="635" ht="12.75">
      <c r="C635" s="5"/>
    </row>
    <row r="636" ht="12.75">
      <c r="C636" s="5"/>
    </row>
    <row r="637" ht="12.75">
      <c r="C637" s="5"/>
    </row>
    <row r="638" ht="12.75">
      <c r="C638" s="5"/>
    </row>
    <row r="639" ht="12.75">
      <c r="C639" s="5"/>
    </row>
    <row r="640" ht="12.75">
      <c r="C640" s="5"/>
    </row>
    <row r="641" ht="12.75">
      <c r="C641" s="5"/>
    </row>
    <row r="642" ht="12.75">
      <c r="C642" s="5"/>
    </row>
    <row r="643" ht="12.75">
      <c r="C643" s="5"/>
    </row>
    <row r="644" ht="12.75">
      <c r="C644" s="5"/>
    </row>
    <row r="645" ht="12.75">
      <c r="C645" s="5"/>
    </row>
    <row r="646" ht="12.75">
      <c r="C646" s="5"/>
    </row>
    <row r="647" ht="12.75">
      <c r="C647" s="5"/>
    </row>
    <row r="648" ht="12.75">
      <c r="C648" s="5"/>
    </row>
    <row r="649" ht="12.75">
      <c r="C649" s="5"/>
    </row>
    <row r="650" ht="12.75">
      <c r="C650" s="5"/>
    </row>
    <row r="651" ht="12.75">
      <c r="C651" s="5"/>
    </row>
    <row r="652" ht="12.75">
      <c r="C652" s="5"/>
    </row>
    <row r="653" ht="12.75">
      <c r="C653" s="5"/>
    </row>
    <row r="654" ht="12.75">
      <c r="C654" s="5"/>
    </row>
    <row r="655" ht="12.75">
      <c r="C655" s="5"/>
    </row>
    <row r="656" ht="12.75">
      <c r="C656" s="5"/>
    </row>
    <row r="657" ht="12.75">
      <c r="C657" s="5"/>
    </row>
    <row r="658" ht="12.75">
      <c r="C658" s="5"/>
    </row>
    <row r="659" ht="12.75">
      <c r="C659" s="5"/>
    </row>
    <row r="660" ht="12.75">
      <c r="C660" s="5"/>
    </row>
    <row r="661" ht="12.75">
      <c r="C661" s="5"/>
    </row>
    <row r="662" ht="12.75">
      <c r="C662" s="5"/>
    </row>
    <row r="663" ht="12.75">
      <c r="C663" s="5"/>
    </row>
    <row r="664" ht="12.75">
      <c r="C664" s="5"/>
    </row>
    <row r="665" ht="12.75">
      <c r="C665" s="5"/>
    </row>
    <row r="666" ht="12.75">
      <c r="C666" s="5"/>
    </row>
    <row r="667" ht="12.75">
      <c r="C667" s="5"/>
    </row>
    <row r="668" ht="12.75">
      <c r="C668" s="5"/>
    </row>
    <row r="669" ht="12.75">
      <c r="C669" s="5"/>
    </row>
    <row r="670" ht="12.75">
      <c r="C670" s="5"/>
    </row>
    <row r="671" ht="12.75">
      <c r="C671" s="5"/>
    </row>
    <row r="672" ht="12.75">
      <c r="C672" s="5"/>
    </row>
    <row r="673" ht="12.75">
      <c r="C673" s="5"/>
    </row>
    <row r="674" ht="12.75">
      <c r="C674" s="5"/>
    </row>
    <row r="675" ht="12.75">
      <c r="C675" s="5"/>
    </row>
    <row r="676" ht="12.75">
      <c r="C676" s="5"/>
    </row>
    <row r="677" ht="12.75">
      <c r="C677" s="5"/>
    </row>
    <row r="678" ht="12.75">
      <c r="C678" s="5"/>
    </row>
    <row r="679" ht="12.75">
      <c r="C679" s="5"/>
    </row>
    <row r="680" ht="12.75">
      <c r="C680" s="5"/>
    </row>
    <row r="681" ht="12.75">
      <c r="C681" s="5"/>
    </row>
    <row r="682" ht="12.75">
      <c r="C682" s="5"/>
    </row>
    <row r="683" ht="12.75">
      <c r="C683" s="5"/>
    </row>
    <row r="684" ht="12.75">
      <c r="C684" s="5"/>
    </row>
    <row r="685" ht="12.75">
      <c r="C685" s="5"/>
    </row>
    <row r="686" ht="12.75">
      <c r="C686" s="5"/>
    </row>
    <row r="687" ht="12.75">
      <c r="C687" s="5"/>
    </row>
    <row r="688" ht="12.75">
      <c r="C688" s="5"/>
    </row>
    <row r="689" ht="12.75">
      <c r="C689" s="5"/>
    </row>
    <row r="690" ht="12.75">
      <c r="C690" s="5"/>
    </row>
    <row r="691" ht="12.75">
      <c r="C691" s="5"/>
    </row>
    <row r="692" ht="12.75">
      <c r="C692" s="5"/>
    </row>
    <row r="693" ht="12.75">
      <c r="C693" s="5"/>
    </row>
    <row r="694" ht="12.75">
      <c r="C694" s="5"/>
    </row>
    <row r="695" ht="12.75">
      <c r="C695" s="5"/>
    </row>
    <row r="696" ht="12.75">
      <c r="C696" s="5"/>
    </row>
    <row r="697" ht="12.75">
      <c r="C697" s="5"/>
    </row>
    <row r="698" ht="12.75">
      <c r="C698" s="5"/>
    </row>
    <row r="699" ht="12.75">
      <c r="C699" s="5"/>
    </row>
    <row r="700" ht="12.75">
      <c r="C700" s="5"/>
    </row>
    <row r="701" ht="12.75">
      <c r="C701" s="5"/>
    </row>
    <row r="702" ht="12.75">
      <c r="C702" s="5"/>
    </row>
    <row r="703" ht="12.75">
      <c r="C703" s="5"/>
    </row>
    <row r="704" ht="12.75">
      <c r="C704" s="5"/>
    </row>
    <row r="705" ht="12.75">
      <c r="C705" s="5"/>
    </row>
    <row r="706" ht="12.75">
      <c r="C706" s="5"/>
    </row>
    <row r="707" ht="12.75">
      <c r="C707" s="5"/>
    </row>
    <row r="708" ht="12.75">
      <c r="C708" s="5"/>
    </row>
    <row r="709" ht="12.75">
      <c r="C709" s="5"/>
    </row>
    <row r="710" ht="12.75">
      <c r="C710" s="5"/>
    </row>
    <row r="711" ht="12.75">
      <c r="C711" s="5"/>
    </row>
    <row r="712" ht="12.75">
      <c r="C712" s="5"/>
    </row>
    <row r="713" ht="12.75">
      <c r="C713" s="5"/>
    </row>
    <row r="714" ht="12.75">
      <c r="C714" s="5"/>
    </row>
    <row r="715" ht="12.75">
      <c r="C715" s="5"/>
    </row>
    <row r="716" ht="12.75">
      <c r="C716" s="5"/>
    </row>
    <row r="717" ht="12.75">
      <c r="C717" s="5"/>
    </row>
    <row r="718" ht="12.75">
      <c r="C718" s="5"/>
    </row>
    <row r="719" ht="12.75">
      <c r="C719" s="5"/>
    </row>
    <row r="720" ht="12.75">
      <c r="C720" s="5"/>
    </row>
    <row r="721" ht="12.75">
      <c r="C721" s="5"/>
    </row>
    <row r="722" ht="12.75">
      <c r="C722" s="5"/>
    </row>
    <row r="723" ht="12.75">
      <c r="C723" s="5"/>
    </row>
    <row r="724" ht="12.75">
      <c r="C724" s="5"/>
    </row>
    <row r="725" ht="12.75">
      <c r="C725" s="5"/>
    </row>
    <row r="726" ht="12.75">
      <c r="C726" s="5"/>
    </row>
    <row r="727" ht="12.75">
      <c r="C727" s="5"/>
    </row>
    <row r="728" ht="12.75">
      <c r="C728" s="5"/>
    </row>
    <row r="729" ht="12.75">
      <c r="C729" s="5"/>
    </row>
    <row r="730" ht="12.75">
      <c r="C730" s="5"/>
    </row>
    <row r="731" ht="12.75">
      <c r="C731" s="5"/>
    </row>
    <row r="732" ht="12.75">
      <c r="C732" s="5"/>
    </row>
    <row r="733" ht="12.75">
      <c r="C733" s="5"/>
    </row>
    <row r="734" ht="12.75">
      <c r="C734" s="5"/>
    </row>
    <row r="735" ht="12.75">
      <c r="C735" s="5"/>
    </row>
    <row r="736" ht="12.75">
      <c r="C736" s="5"/>
    </row>
    <row r="737" ht="12.75">
      <c r="C737" s="5"/>
    </row>
    <row r="738" ht="12.75">
      <c r="C738" s="5"/>
    </row>
    <row r="739" ht="12.75">
      <c r="C739" s="5"/>
    </row>
    <row r="740" ht="12.75">
      <c r="C740" s="5"/>
    </row>
    <row r="741" ht="12.75">
      <c r="C741" s="5"/>
    </row>
    <row r="742" ht="12.75">
      <c r="C742" s="5"/>
    </row>
    <row r="743" ht="12.75">
      <c r="C743" s="5"/>
    </row>
    <row r="744" ht="12.75">
      <c r="C744" s="5"/>
    </row>
    <row r="745" ht="12.75">
      <c r="C745" s="5"/>
    </row>
    <row r="746" ht="12.75">
      <c r="C746" s="5"/>
    </row>
    <row r="747" ht="12.75">
      <c r="C747" s="5"/>
    </row>
    <row r="748" ht="12.75">
      <c r="C748" s="5"/>
    </row>
    <row r="749" ht="12.75">
      <c r="C749" s="5"/>
    </row>
    <row r="750" ht="12.75">
      <c r="C750" s="5"/>
    </row>
    <row r="751" ht="12.75">
      <c r="C751" s="5"/>
    </row>
    <row r="752" ht="12.75">
      <c r="C752" s="5"/>
    </row>
    <row r="753" ht="12.75">
      <c r="C753" s="5"/>
    </row>
    <row r="754" ht="12.75">
      <c r="C754" s="5"/>
    </row>
    <row r="755" ht="12.75">
      <c r="C755" s="5"/>
    </row>
    <row r="756" ht="12.75">
      <c r="C756" s="5"/>
    </row>
    <row r="757" ht="12.75">
      <c r="C757" s="5"/>
    </row>
    <row r="758" ht="12.75">
      <c r="C758" s="5"/>
    </row>
    <row r="759" ht="12.75">
      <c r="C759" s="5"/>
    </row>
    <row r="760" ht="12.75">
      <c r="C760" s="5"/>
    </row>
    <row r="761" ht="12.75">
      <c r="C761" s="5"/>
    </row>
    <row r="762" ht="12.75">
      <c r="C762" s="5"/>
    </row>
    <row r="763" ht="12.75">
      <c r="C763" s="5"/>
    </row>
    <row r="764" ht="12.75">
      <c r="C764" s="5"/>
    </row>
    <row r="765" ht="12.75">
      <c r="C765" s="5"/>
    </row>
    <row r="766" ht="12.75">
      <c r="C766" s="5"/>
    </row>
    <row r="767" ht="12.75">
      <c r="C767" s="5"/>
    </row>
    <row r="768" ht="12.75">
      <c r="C768" s="5"/>
    </row>
    <row r="769" ht="12.75">
      <c r="C769" s="5"/>
    </row>
    <row r="770" ht="12.75">
      <c r="C770" s="5"/>
    </row>
    <row r="771" ht="12.75">
      <c r="C771" s="5"/>
    </row>
    <row r="772" ht="12.75">
      <c r="C772" s="5"/>
    </row>
    <row r="773" ht="12.75">
      <c r="C773" s="5"/>
    </row>
    <row r="774" ht="12.75">
      <c r="C774" s="5"/>
    </row>
    <row r="775" ht="12.75">
      <c r="C775" s="5"/>
    </row>
    <row r="776" ht="12.75">
      <c r="C776" s="5"/>
    </row>
    <row r="777" ht="12.75">
      <c r="C777" s="5"/>
    </row>
    <row r="778" ht="12.75">
      <c r="C778" s="5"/>
    </row>
    <row r="779" ht="12.75">
      <c r="C779" s="5"/>
    </row>
    <row r="780" ht="12.75">
      <c r="C780" s="5"/>
    </row>
    <row r="781" ht="12.75">
      <c r="C781" s="5"/>
    </row>
    <row r="782" ht="12.75">
      <c r="C782" s="5"/>
    </row>
    <row r="783" ht="12.75">
      <c r="C783" s="5"/>
    </row>
    <row r="784" ht="12.75">
      <c r="C784" s="5"/>
    </row>
    <row r="785" ht="12.75">
      <c r="C785" s="5"/>
    </row>
    <row r="786" ht="12.75">
      <c r="C786" s="5"/>
    </row>
    <row r="787" ht="12.75">
      <c r="C787" s="5"/>
    </row>
    <row r="788" ht="12.75">
      <c r="C788" s="5"/>
    </row>
    <row r="789" ht="12.75">
      <c r="C789" s="5"/>
    </row>
    <row r="790" ht="12.75">
      <c r="C790" s="5"/>
    </row>
    <row r="791" ht="12.75">
      <c r="C791" s="5"/>
    </row>
    <row r="792" ht="12.75">
      <c r="C792" s="5"/>
    </row>
    <row r="793" ht="12.75">
      <c r="C793" s="5"/>
    </row>
    <row r="794" ht="12.75">
      <c r="C794" s="5"/>
    </row>
    <row r="795" ht="12.75">
      <c r="C795" s="5"/>
    </row>
    <row r="796" ht="12.75">
      <c r="C796" s="5"/>
    </row>
    <row r="797" ht="12.75">
      <c r="C797" s="5"/>
    </row>
    <row r="798" ht="12.75">
      <c r="C798" s="5"/>
    </row>
    <row r="799" ht="12.75">
      <c r="C799" s="5"/>
    </row>
    <row r="800" ht="12.75">
      <c r="C800" s="5"/>
    </row>
    <row r="801" ht="12.75">
      <c r="C801" s="5"/>
    </row>
    <row r="802" ht="12.75">
      <c r="C802" s="5"/>
    </row>
    <row r="803" ht="12.75">
      <c r="C803" s="5"/>
    </row>
    <row r="804" ht="12.75">
      <c r="C804" s="5"/>
    </row>
    <row r="805" ht="12.75">
      <c r="C805" s="5"/>
    </row>
    <row r="806" ht="12.75">
      <c r="C806" s="5"/>
    </row>
    <row r="807" ht="12.75">
      <c r="C807" s="5"/>
    </row>
    <row r="808" ht="12.75">
      <c r="C808" s="5"/>
    </row>
    <row r="809" ht="12.75">
      <c r="C809" s="5"/>
    </row>
    <row r="810" ht="12.75">
      <c r="C810" s="5"/>
    </row>
    <row r="811" ht="12.75">
      <c r="C811" s="5"/>
    </row>
    <row r="812" ht="12.75">
      <c r="C812" s="5"/>
    </row>
    <row r="813" ht="12.75">
      <c r="C813" s="5"/>
    </row>
    <row r="814" ht="12.75">
      <c r="C814" s="5"/>
    </row>
    <row r="815" ht="12.75">
      <c r="C815" s="5"/>
    </row>
    <row r="816" ht="12.75">
      <c r="C816" s="5"/>
    </row>
    <row r="817" ht="12.75">
      <c r="C817" s="5"/>
    </row>
    <row r="818" ht="12.75">
      <c r="C818" s="5"/>
    </row>
    <row r="819" ht="12.75">
      <c r="C819" s="5"/>
    </row>
    <row r="820" ht="12.75">
      <c r="C820" s="5"/>
    </row>
    <row r="821" ht="12.75">
      <c r="C821" s="5"/>
    </row>
    <row r="822" ht="12.75">
      <c r="C822" s="5"/>
    </row>
    <row r="823" ht="12.75">
      <c r="C823" s="5"/>
    </row>
    <row r="824" ht="12.75">
      <c r="C824" s="5"/>
    </row>
    <row r="825" ht="12.75">
      <c r="C825" s="5"/>
    </row>
    <row r="826" ht="12.75">
      <c r="C826" s="5"/>
    </row>
    <row r="827" ht="12.75">
      <c r="C827" s="5"/>
    </row>
    <row r="828" ht="12.75">
      <c r="C828" s="5"/>
    </row>
    <row r="829" ht="12.75">
      <c r="C829" s="5"/>
    </row>
    <row r="830" ht="12.75">
      <c r="C830" s="5"/>
    </row>
    <row r="831" ht="12.75">
      <c r="C831" s="5"/>
    </row>
    <row r="832" ht="12.75">
      <c r="C832" s="5"/>
    </row>
    <row r="833" ht="12.75">
      <c r="C833" s="5"/>
    </row>
    <row r="834" ht="12.75">
      <c r="C834" s="5"/>
    </row>
    <row r="835" ht="12.75">
      <c r="C835" s="5"/>
    </row>
    <row r="836" ht="12.75">
      <c r="C836" s="5"/>
    </row>
    <row r="837" ht="12.75">
      <c r="C837" s="5"/>
    </row>
    <row r="838" ht="12.75">
      <c r="C838" s="5"/>
    </row>
    <row r="839" ht="12.75">
      <c r="C839" s="5"/>
    </row>
    <row r="840" ht="12.75">
      <c r="C840" s="5"/>
    </row>
    <row r="841" ht="12.75">
      <c r="C841" s="5"/>
    </row>
    <row r="842" ht="12.75">
      <c r="C842" s="5"/>
    </row>
    <row r="843" ht="12.75">
      <c r="C843" s="5"/>
    </row>
    <row r="844" ht="12.75">
      <c r="C844" s="5"/>
    </row>
    <row r="845" ht="12.75">
      <c r="C845" s="5"/>
    </row>
    <row r="846" ht="12.75">
      <c r="C846" s="5"/>
    </row>
    <row r="847" ht="12.75">
      <c r="C847" s="5"/>
    </row>
    <row r="848" ht="12.75">
      <c r="C848" s="5"/>
    </row>
    <row r="849" ht="12.75">
      <c r="C849" s="5"/>
    </row>
    <row r="850" ht="12.75">
      <c r="C850" s="5"/>
    </row>
    <row r="851" ht="12.75">
      <c r="C851" s="5"/>
    </row>
    <row r="852" ht="12.75">
      <c r="C852" s="5"/>
    </row>
    <row r="853" ht="12.75">
      <c r="C853" s="5"/>
    </row>
    <row r="854" ht="12.75">
      <c r="C854" s="5"/>
    </row>
    <row r="855" ht="12.75">
      <c r="C855" s="5"/>
    </row>
    <row r="856" ht="12.75">
      <c r="C856" s="5"/>
    </row>
    <row r="857" ht="12.75">
      <c r="C857" s="5"/>
    </row>
    <row r="858" ht="12.75">
      <c r="C858" s="5"/>
    </row>
    <row r="859" ht="12.75">
      <c r="C859" s="5"/>
    </row>
    <row r="860" ht="12.75">
      <c r="C860" s="5"/>
    </row>
    <row r="861" ht="12.75">
      <c r="C861" s="5"/>
    </row>
    <row r="862" ht="12.75">
      <c r="C862" s="5"/>
    </row>
    <row r="863" ht="12.75">
      <c r="C863" s="5"/>
    </row>
    <row r="864" ht="12.75">
      <c r="C864" s="5"/>
    </row>
    <row r="865" ht="12.75">
      <c r="C865" s="5"/>
    </row>
    <row r="866" ht="12.75">
      <c r="C866" s="5"/>
    </row>
    <row r="867" ht="12.75">
      <c r="C867" s="5"/>
    </row>
    <row r="868" ht="12.75">
      <c r="C868" s="5"/>
    </row>
    <row r="869" ht="12.75">
      <c r="C869" s="5"/>
    </row>
    <row r="870" ht="12.75">
      <c r="C870" s="5"/>
    </row>
    <row r="871" ht="12.75">
      <c r="C871" s="5"/>
    </row>
    <row r="872" ht="12.75">
      <c r="C872" s="5"/>
    </row>
    <row r="873" ht="12.75">
      <c r="C873" s="5"/>
    </row>
    <row r="874" ht="12.75">
      <c r="C874" s="5"/>
    </row>
    <row r="875" ht="12.75">
      <c r="C875" s="5"/>
    </row>
    <row r="876" ht="12.75">
      <c r="C876" s="5"/>
    </row>
    <row r="877" ht="12.75">
      <c r="C877" s="5"/>
    </row>
    <row r="878" ht="12.75">
      <c r="C878" s="5"/>
    </row>
    <row r="879" ht="12.75">
      <c r="C879" s="5"/>
    </row>
    <row r="880" ht="12.75">
      <c r="C880" s="5"/>
    </row>
    <row r="881" ht="12.75">
      <c r="C881" s="5"/>
    </row>
    <row r="882" ht="12.75">
      <c r="C882" s="5"/>
    </row>
    <row r="883" ht="12.75">
      <c r="C883" s="5"/>
    </row>
    <row r="884" ht="12.75">
      <c r="C884" s="5"/>
    </row>
    <row r="885" ht="12.75">
      <c r="C885" s="5"/>
    </row>
    <row r="886" ht="12.75">
      <c r="C886" s="5"/>
    </row>
    <row r="887" ht="12.75">
      <c r="C887" s="5"/>
    </row>
    <row r="888" ht="12.75">
      <c r="C888" s="5"/>
    </row>
    <row r="889" ht="12.75">
      <c r="C889" s="5"/>
    </row>
    <row r="890" ht="12.75">
      <c r="C890" s="5"/>
    </row>
    <row r="891" ht="12.75">
      <c r="C891" s="5"/>
    </row>
    <row r="892" ht="12.75">
      <c r="C892" s="5"/>
    </row>
    <row r="893" ht="12.75">
      <c r="C893" s="5"/>
    </row>
    <row r="894" ht="12.75">
      <c r="C894" s="5"/>
    </row>
    <row r="895" ht="12.75">
      <c r="C895" s="5"/>
    </row>
    <row r="896" ht="12.75">
      <c r="C896" s="5"/>
    </row>
    <row r="897" ht="12.75">
      <c r="C897" s="5"/>
    </row>
    <row r="898" ht="12.75">
      <c r="C898" s="5"/>
    </row>
    <row r="899" ht="12.75">
      <c r="C899" s="5"/>
    </row>
    <row r="900" ht="12.75">
      <c r="C900" s="5"/>
    </row>
    <row r="901" ht="12.75">
      <c r="C901" s="5"/>
    </row>
    <row r="902" ht="12.75">
      <c r="C902" s="5"/>
    </row>
    <row r="903" ht="12.75">
      <c r="C903" s="5"/>
    </row>
    <row r="904" ht="12.75">
      <c r="C904" s="5"/>
    </row>
    <row r="905" ht="12.75">
      <c r="C905" s="5"/>
    </row>
    <row r="906" ht="12.75">
      <c r="C906" s="5"/>
    </row>
    <row r="907" ht="12.75">
      <c r="C907" s="5"/>
    </row>
    <row r="908" ht="12.75">
      <c r="C908" s="5"/>
    </row>
    <row r="909" ht="12.75">
      <c r="C909" s="5"/>
    </row>
    <row r="910" ht="12.75">
      <c r="C910" s="5"/>
    </row>
    <row r="911" ht="12.75">
      <c r="C911" s="5"/>
    </row>
    <row r="912" ht="12.75">
      <c r="C912" s="5"/>
    </row>
    <row r="913" ht="12.75">
      <c r="C913" s="5"/>
    </row>
    <row r="914" ht="12.75">
      <c r="C914" s="5"/>
    </row>
    <row r="915" ht="12.75">
      <c r="C915" s="5"/>
    </row>
    <row r="916" ht="12.75">
      <c r="C916" s="5"/>
    </row>
    <row r="917" ht="12.75">
      <c r="C917" s="5"/>
    </row>
    <row r="918" ht="12.75">
      <c r="C918" s="5"/>
    </row>
    <row r="919" ht="12.75">
      <c r="C919" s="5"/>
    </row>
    <row r="920" ht="12.75">
      <c r="C920" s="5"/>
    </row>
    <row r="921" ht="12.75">
      <c r="C921" s="5"/>
    </row>
    <row r="922" ht="12.75">
      <c r="C922" s="5"/>
    </row>
    <row r="923" ht="12.75">
      <c r="C923" s="5"/>
    </row>
    <row r="924" ht="12.75">
      <c r="C924" s="5"/>
    </row>
    <row r="925" ht="12.75">
      <c r="C925" s="5"/>
    </row>
    <row r="926" ht="12.75">
      <c r="C926" s="5"/>
    </row>
    <row r="927" ht="12.75">
      <c r="C927" s="5"/>
    </row>
    <row r="928" ht="12.75">
      <c r="C928" s="5"/>
    </row>
    <row r="929" ht="12.75">
      <c r="C929" s="5"/>
    </row>
    <row r="930" ht="12.75">
      <c r="C930" s="5"/>
    </row>
    <row r="931" ht="12.75">
      <c r="C931" s="5"/>
    </row>
    <row r="932" ht="12.75">
      <c r="C932" s="5"/>
    </row>
    <row r="933" ht="12.75">
      <c r="C933" s="5"/>
    </row>
    <row r="934" ht="12.75">
      <c r="C934" s="5"/>
    </row>
    <row r="935" ht="12.75">
      <c r="C935" s="5"/>
    </row>
    <row r="936" ht="12.75">
      <c r="C936" s="5"/>
    </row>
    <row r="937" ht="12.75">
      <c r="C937" s="5"/>
    </row>
    <row r="938" ht="12.75">
      <c r="C938" s="5"/>
    </row>
    <row r="939" ht="12.75">
      <c r="C939" s="5"/>
    </row>
    <row r="940" ht="12.75">
      <c r="C940" s="5"/>
    </row>
    <row r="941" ht="12.75">
      <c r="C941" s="5"/>
    </row>
    <row r="942" ht="12.75">
      <c r="C942" s="5"/>
    </row>
    <row r="943" ht="12.75">
      <c r="C943" s="5"/>
    </row>
    <row r="944" ht="12.75">
      <c r="C944" s="5"/>
    </row>
    <row r="945" ht="12.75">
      <c r="C945" s="5"/>
    </row>
    <row r="946" ht="12.75">
      <c r="C946" s="5"/>
    </row>
    <row r="947" ht="12.75">
      <c r="C947" s="5"/>
    </row>
    <row r="948" ht="12.75">
      <c r="C948" s="5"/>
    </row>
    <row r="949" ht="12.75">
      <c r="C949" s="5"/>
    </row>
    <row r="950" ht="12.75">
      <c r="C950" s="5"/>
    </row>
    <row r="951" ht="12.75">
      <c r="C951" s="5"/>
    </row>
    <row r="952" ht="12.75">
      <c r="C952" s="5"/>
    </row>
    <row r="953" ht="12.75">
      <c r="C953" s="5"/>
    </row>
    <row r="954" ht="12.75">
      <c r="C954" s="5"/>
    </row>
    <row r="955" ht="12.75">
      <c r="C955" s="5"/>
    </row>
    <row r="956" ht="12.75">
      <c r="C956" s="5"/>
    </row>
    <row r="957" ht="12.75">
      <c r="C957" s="5"/>
    </row>
    <row r="958" ht="12.75">
      <c r="C958" s="5"/>
    </row>
    <row r="959" ht="12.75">
      <c r="C959" s="5"/>
    </row>
    <row r="960" ht="12.75">
      <c r="C960" s="5"/>
    </row>
    <row r="961" ht="12.75">
      <c r="C961" s="5"/>
    </row>
    <row r="962" ht="12.75">
      <c r="C962" s="5"/>
    </row>
    <row r="963" ht="12.75">
      <c r="C963" s="5"/>
    </row>
    <row r="964" ht="12.75">
      <c r="C964" s="5"/>
    </row>
    <row r="965" ht="12.75">
      <c r="C965" s="5"/>
    </row>
    <row r="966" ht="12.75">
      <c r="C966" s="5"/>
    </row>
    <row r="967" ht="12.75">
      <c r="C967" s="5"/>
    </row>
    <row r="968" ht="12.75">
      <c r="C968" s="5"/>
    </row>
    <row r="969" ht="12.75">
      <c r="C969" s="5"/>
    </row>
    <row r="970" ht="12.75">
      <c r="C970" s="5"/>
    </row>
    <row r="971" ht="12.75">
      <c r="C971" s="5"/>
    </row>
    <row r="972" ht="12.75">
      <c r="C972" s="5"/>
    </row>
    <row r="973" ht="12.75">
      <c r="C973" s="5"/>
    </row>
    <row r="974" ht="12.75">
      <c r="C974" s="5"/>
    </row>
    <row r="975" ht="12.75">
      <c r="C975" s="5"/>
    </row>
    <row r="976" ht="12.75">
      <c r="C976" s="5"/>
    </row>
    <row r="977" ht="12.75">
      <c r="C977" s="5"/>
    </row>
    <row r="978" ht="12.75">
      <c r="C978" s="5"/>
    </row>
    <row r="979" ht="12.75">
      <c r="C979" s="5"/>
    </row>
    <row r="980" ht="12.75">
      <c r="C980" s="5"/>
    </row>
    <row r="981" ht="12.75">
      <c r="C981" s="5"/>
    </row>
    <row r="982" ht="12.75">
      <c r="C982" s="5"/>
    </row>
    <row r="983" ht="12.75">
      <c r="C983" s="5"/>
    </row>
    <row r="984" ht="12.75">
      <c r="C984" s="5"/>
    </row>
    <row r="985" ht="12.75">
      <c r="C985" s="5"/>
    </row>
    <row r="986" ht="12.75">
      <c r="C986" s="5"/>
    </row>
    <row r="987" ht="12.75">
      <c r="C987" s="5"/>
    </row>
    <row r="988" ht="12.75">
      <c r="C988" s="5"/>
    </row>
    <row r="989" ht="12.75">
      <c r="C989" s="5"/>
    </row>
    <row r="990" ht="12.75">
      <c r="C990" s="5"/>
    </row>
    <row r="991" ht="12.75">
      <c r="C991" s="5"/>
    </row>
    <row r="992" ht="12.75">
      <c r="C992" s="5"/>
    </row>
    <row r="993" ht="12.75">
      <c r="C993" s="5"/>
    </row>
    <row r="994" ht="12.75">
      <c r="C994" s="5"/>
    </row>
    <row r="995" ht="12.75">
      <c r="C995" s="5"/>
    </row>
    <row r="996" ht="12.75">
      <c r="C996" s="5"/>
    </row>
    <row r="997" ht="12.75">
      <c r="C997" s="5"/>
    </row>
    <row r="998" ht="12.75">
      <c r="C998" s="5"/>
    </row>
    <row r="999" ht="12.75">
      <c r="C999" s="5"/>
    </row>
    <row r="1000" ht="12.75">
      <c r="C1000" s="5"/>
    </row>
    <row r="1001" ht="12.75">
      <c r="C1001" s="5"/>
    </row>
    <row r="1002" ht="12.75">
      <c r="C1002" s="5"/>
    </row>
    <row r="1003" ht="12.75">
      <c r="C1003" s="5"/>
    </row>
    <row r="1004" ht="12.75">
      <c r="C1004" s="5"/>
    </row>
    <row r="1005" ht="12.75">
      <c r="C1005" s="5"/>
    </row>
    <row r="1006" ht="12.75">
      <c r="C1006" s="5"/>
    </row>
    <row r="1007" ht="12.75">
      <c r="C1007" s="5"/>
    </row>
    <row r="1008" ht="12.75">
      <c r="C1008" s="5"/>
    </row>
    <row r="1009" ht="12.75">
      <c r="C1009" s="5"/>
    </row>
    <row r="1010" ht="12.75">
      <c r="C1010" s="5"/>
    </row>
    <row r="1011" ht="12.75">
      <c r="C1011" s="5"/>
    </row>
    <row r="1012" ht="12.75">
      <c r="C1012" s="5"/>
    </row>
    <row r="1013" ht="12.75">
      <c r="C1013" s="5"/>
    </row>
    <row r="1014" ht="12.75">
      <c r="C1014" s="5"/>
    </row>
    <row r="1015" ht="12.75">
      <c r="C1015" s="5"/>
    </row>
    <row r="1016" ht="12.75">
      <c r="C1016" s="5"/>
    </row>
    <row r="1017" ht="12.75">
      <c r="C1017" s="5"/>
    </row>
    <row r="1018" ht="12.75">
      <c r="C1018" s="5"/>
    </row>
    <row r="1019" ht="12.75">
      <c r="C1019" s="5"/>
    </row>
    <row r="1020" ht="12.75">
      <c r="C1020" s="5"/>
    </row>
    <row r="1021" ht="12.75">
      <c r="C1021" s="5"/>
    </row>
    <row r="1022" ht="12.75">
      <c r="C1022" s="5"/>
    </row>
    <row r="1023" ht="12.75">
      <c r="C1023" s="5"/>
    </row>
    <row r="1024" ht="12.75">
      <c r="C1024" s="5"/>
    </row>
    <row r="1025" ht="12.75">
      <c r="C1025" s="5"/>
    </row>
    <row r="1026" ht="12.75">
      <c r="C1026" s="5"/>
    </row>
    <row r="1027" ht="12.75">
      <c r="C1027" s="5"/>
    </row>
    <row r="1028" ht="12.75">
      <c r="C1028" s="5"/>
    </row>
    <row r="1029" ht="12.75">
      <c r="C1029" s="5"/>
    </row>
    <row r="1030" ht="12.75">
      <c r="C1030" s="5"/>
    </row>
    <row r="1031" ht="12.75">
      <c r="C1031" s="5"/>
    </row>
    <row r="1032" ht="12.75">
      <c r="C1032" s="5"/>
    </row>
    <row r="1033" ht="12.75">
      <c r="C1033" s="5"/>
    </row>
    <row r="1034" ht="12.75">
      <c r="C1034" s="5"/>
    </row>
    <row r="1035" ht="12.75">
      <c r="C1035" s="5"/>
    </row>
    <row r="1036" ht="12.75">
      <c r="C1036" s="5"/>
    </row>
    <row r="1037" ht="12.75">
      <c r="C1037" s="5"/>
    </row>
    <row r="1038" ht="12.75">
      <c r="C1038" s="5"/>
    </row>
    <row r="1039" ht="12.75">
      <c r="C1039" s="5"/>
    </row>
    <row r="1040" ht="12.75">
      <c r="C1040" s="5"/>
    </row>
    <row r="1041" ht="12.75">
      <c r="C1041" s="5"/>
    </row>
    <row r="1042" ht="12.75">
      <c r="C1042" s="5"/>
    </row>
    <row r="1043" ht="12.75">
      <c r="C1043" s="5"/>
    </row>
    <row r="1044" ht="12.75">
      <c r="C1044" s="5"/>
    </row>
    <row r="1045" ht="12.75">
      <c r="C1045" s="5"/>
    </row>
    <row r="1046" ht="12.75">
      <c r="C1046" s="5"/>
    </row>
    <row r="1047" ht="12.75">
      <c r="C1047" s="5"/>
    </row>
    <row r="1048" ht="12.75">
      <c r="C1048" s="5"/>
    </row>
    <row r="1049" ht="12.75">
      <c r="C1049" s="5"/>
    </row>
    <row r="1050" ht="12.75">
      <c r="C1050" s="5"/>
    </row>
    <row r="1051" ht="12.75">
      <c r="C1051" s="5"/>
    </row>
    <row r="1052" ht="12.75">
      <c r="C1052" s="5"/>
    </row>
    <row r="1053" ht="12.75">
      <c r="C1053" s="5"/>
    </row>
    <row r="1054" ht="12.75">
      <c r="C1054" s="5"/>
    </row>
    <row r="1055" ht="12.75">
      <c r="C1055" s="5"/>
    </row>
    <row r="1056" ht="12.75">
      <c r="C1056" s="5"/>
    </row>
    <row r="1057" ht="12.75">
      <c r="C1057" s="5"/>
    </row>
    <row r="1058" ht="12.75">
      <c r="C1058" s="5"/>
    </row>
    <row r="1059" ht="12.75">
      <c r="C1059" s="5"/>
    </row>
    <row r="1060" ht="12.75">
      <c r="C1060" s="5"/>
    </row>
    <row r="1061" ht="12.75">
      <c r="C1061" s="5"/>
    </row>
    <row r="1062" ht="12.75">
      <c r="C1062" s="5"/>
    </row>
    <row r="1063" ht="12.75">
      <c r="C1063" s="5"/>
    </row>
    <row r="1064" ht="12.75">
      <c r="C1064" s="5"/>
    </row>
    <row r="1065" ht="12.75">
      <c r="C1065" s="5"/>
    </row>
    <row r="1066" ht="12.75">
      <c r="C1066" s="5"/>
    </row>
    <row r="1067" ht="12.75">
      <c r="C1067" s="5"/>
    </row>
    <row r="1068" ht="12.75">
      <c r="C1068" s="5"/>
    </row>
    <row r="1069" ht="12.75">
      <c r="C1069" s="5"/>
    </row>
    <row r="1070" ht="12.75">
      <c r="C1070" s="5"/>
    </row>
    <row r="1071" ht="12.75">
      <c r="C1071" s="5"/>
    </row>
    <row r="1072" ht="12.75">
      <c r="C1072" s="5"/>
    </row>
    <row r="1073" ht="12.75">
      <c r="C1073" s="5"/>
    </row>
    <row r="1074" ht="12.75">
      <c r="C1074" s="5"/>
    </row>
    <row r="1075" ht="12.75">
      <c r="C1075" s="5"/>
    </row>
    <row r="1076" ht="12.75">
      <c r="C1076" s="5"/>
    </row>
    <row r="1077" ht="12.75">
      <c r="C1077" s="5"/>
    </row>
    <row r="1078" ht="12.75">
      <c r="C1078" s="5"/>
    </row>
    <row r="1079" ht="12.75">
      <c r="C1079" s="5"/>
    </row>
    <row r="1080" ht="12.75">
      <c r="C1080" s="5"/>
    </row>
    <row r="1081" ht="12.75">
      <c r="C1081" s="5"/>
    </row>
    <row r="1082" ht="12.75">
      <c r="C1082" s="5"/>
    </row>
    <row r="1083" ht="12.75">
      <c r="C1083" s="5"/>
    </row>
    <row r="1084" ht="12.75">
      <c r="C1084" s="5"/>
    </row>
    <row r="1085" ht="12.75">
      <c r="C1085" s="5"/>
    </row>
    <row r="1086" ht="12.75">
      <c r="C1086" s="5"/>
    </row>
    <row r="1087" ht="12.75">
      <c r="C1087" s="5"/>
    </row>
    <row r="1088" ht="12.75">
      <c r="C1088" s="5"/>
    </row>
    <row r="1089" ht="12.75">
      <c r="C1089" s="5"/>
    </row>
    <row r="1090" ht="12.75">
      <c r="C1090" s="5"/>
    </row>
    <row r="1091" ht="12.75">
      <c r="C1091" s="5"/>
    </row>
    <row r="1092" ht="12.75">
      <c r="C1092" s="5"/>
    </row>
    <row r="1093" ht="12.75">
      <c r="C1093" s="5"/>
    </row>
    <row r="1094" ht="12.75">
      <c r="C1094" s="5"/>
    </row>
    <row r="1095" ht="12.75">
      <c r="C1095" s="5"/>
    </row>
    <row r="1096" ht="12.75">
      <c r="C1096" s="5"/>
    </row>
    <row r="1097" ht="12.75">
      <c r="C1097" s="5"/>
    </row>
    <row r="1098" ht="12.75">
      <c r="C1098" s="5"/>
    </row>
    <row r="1099" ht="12.75">
      <c r="C1099" s="5"/>
    </row>
    <row r="1100" ht="12.75">
      <c r="C1100" s="5"/>
    </row>
    <row r="1101" ht="12.75">
      <c r="C1101" s="5"/>
    </row>
    <row r="1102" ht="12.75">
      <c r="C1102" s="5"/>
    </row>
    <row r="1103" ht="12.75">
      <c r="C1103" s="5"/>
    </row>
    <row r="1104" ht="12.75">
      <c r="C1104" s="5"/>
    </row>
    <row r="1105" ht="12.75">
      <c r="C1105" s="5"/>
    </row>
    <row r="1106" ht="12.75">
      <c r="C1106" s="5"/>
    </row>
    <row r="1107" ht="12.75">
      <c r="C1107" s="5"/>
    </row>
    <row r="1108" ht="12.75">
      <c r="C1108" s="5"/>
    </row>
    <row r="1109" ht="12.75">
      <c r="C1109" s="5"/>
    </row>
    <row r="1110" ht="12.75">
      <c r="C1110" s="5"/>
    </row>
    <row r="1111" ht="12.75">
      <c r="C1111" s="5"/>
    </row>
    <row r="1112" ht="12.75">
      <c r="C1112" s="5"/>
    </row>
    <row r="1113" ht="12.75">
      <c r="C1113" s="5"/>
    </row>
    <row r="1114" ht="12.75">
      <c r="C1114" s="5"/>
    </row>
    <row r="1115" ht="12.75">
      <c r="C1115" s="5"/>
    </row>
    <row r="1116" ht="12.75">
      <c r="C1116" s="5"/>
    </row>
    <row r="1117" ht="12.75">
      <c r="C1117" s="5"/>
    </row>
    <row r="1118" ht="12.75">
      <c r="C1118" s="5"/>
    </row>
    <row r="1119" ht="12.75">
      <c r="C1119" s="5"/>
    </row>
    <row r="1120" ht="12.75">
      <c r="C1120" s="5"/>
    </row>
    <row r="1121" ht="12.75">
      <c r="C1121" s="5"/>
    </row>
    <row r="1122" ht="12.75">
      <c r="C1122" s="5"/>
    </row>
    <row r="1123" ht="12.75">
      <c r="C1123" s="5"/>
    </row>
    <row r="1124" ht="12.75">
      <c r="C1124" s="5"/>
    </row>
    <row r="1125" ht="12.75">
      <c r="C1125" s="5"/>
    </row>
    <row r="1126" ht="12.75">
      <c r="C1126" s="5"/>
    </row>
    <row r="1127" ht="12.75">
      <c r="C1127" s="5"/>
    </row>
    <row r="1128" ht="12.75">
      <c r="C1128" s="5"/>
    </row>
    <row r="1129" ht="12.75">
      <c r="C1129" s="5"/>
    </row>
    <row r="1130" ht="12.75">
      <c r="C1130" s="5"/>
    </row>
    <row r="1131" ht="12.75">
      <c r="C1131" s="5"/>
    </row>
    <row r="1132" ht="12.75">
      <c r="C1132" s="5"/>
    </row>
    <row r="1133" ht="12.75">
      <c r="C1133" s="5"/>
    </row>
    <row r="1134" ht="12.75">
      <c r="C1134" s="5"/>
    </row>
    <row r="1135" ht="12.75">
      <c r="C1135" s="5"/>
    </row>
    <row r="1136" ht="12.75">
      <c r="C1136" s="5"/>
    </row>
    <row r="1137" ht="12.75">
      <c r="C1137" s="5"/>
    </row>
    <row r="1138" ht="12.75">
      <c r="C1138" s="5"/>
    </row>
    <row r="1139" ht="12.75">
      <c r="C1139" s="5"/>
    </row>
    <row r="1140" ht="12.75">
      <c r="C1140" s="5"/>
    </row>
    <row r="1141" ht="12.75">
      <c r="C1141" s="5"/>
    </row>
    <row r="1142" ht="12.75">
      <c r="C1142" s="5"/>
    </row>
    <row r="1143" ht="12.75">
      <c r="C1143" s="5"/>
    </row>
    <row r="1144" ht="12.75">
      <c r="C1144" s="5"/>
    </row>
    <row r="1145" ht="12.75">
      <c r="C1145" s="5"/>
    </row>
    <row r="1146" ht="12.75">
      <c r="C1146" s="5"/>
    </row>
    <row r="1147" ht="12.75">
      <c r="C1147" s="5"/>
    </row>
    <row r="1148" ht="12.75">
      <c r="C1148" s="5"/>
    </row>
    <row r="1149" ht="12.75">
      <c r="C1149" s="5"/>
    </row>
    <row r="1150" ht="12.75">
      <c r="C1150" s="5"/>
    </row>
    <row r="1151" ht="12.75">
      <c r="C1151" s="5"/>
    </row>
    <row r="1152" ht="12.75">
      <c r="C1152" s="5"/>
    </row>
    <row r="1153" ht="12.75">
      <c r="C1153" s="5"/>
    </row>
    <row r="1154" ht="12.75">
      <c r="C1154" s="5"/>
    </row>
    <row r="1155" ht="12.75">
      <c r="C1155" s="5"/>
    </row>
    <row r="1156" ht="12.75">
      <c r="C1156" s="5"/>
    </row>
    <row r="1157" ht="12.75">
      <c r="C1157" s="5"/>
    </row>
    <row r="1158" ht="12.75">
      <c r="C1158" s="5"/>
    </row>
    <row r="1159" ht="12.75">
      <c r="C1159" s="5"/>
    </row>
    <row r="1160" ht="12.75">
      <c r="C1160" s="5"/>
    </row>
    <row r="1161" ht="12.75">
      <c r="C1161" s="5"/>
    </row>
    <row r="1162" ht="12.75">
      <c r="C1162" s="5"/>
    </row>
    <row r="1163" ht="12.75">
      <c r="C1163" s="5"/>
    </row>
    <row r="1164" ht="12.75">
      <c r="C1164" s="5"/>
    </row>
    <row r="1165" ht="12.75">
      <c r="C1165" s="5"/>
    </row>
    <row r="1166" ht="12.75">
      <c r="C1166" s="5"/>
    </row>
    <row r="1167" ht="12.75">
      <c r="C1167" s="5"/>
    </row>
    <row r="1168" ht="12.75">
      <c r="C1168" s="5"/>
    </row>
    <row r="1169" ht="12.75">
      <c r="C1169" s="5"/>
    </row>
    <row r="1170" ht="12.75">
      <c r="C1170" s="5"/>
    </row>
    <row r="1171" ht="12.75">
      <c r="C1171" s="5"/>
    </row>
    <row r="1172" ht="12.75">
      <c r="C1172" s="5"/>
    </row>
    <row r="1173" ht="12.75">
      <c r="C1173" s="5"/>
    </row>
    <row r="1174" ht="12.75">
      <c r="C1174" s="5"/>
    </row>
    <row r="1175" ht="12.75">
      <c r="C1175" s="5"/>
    </row>
    <row r="1176" ht="12.75">
      <c r="C1176" s="5"/>
    </row>
    <row r="1177" ht="12.75">
      <c r="C1177" s="5"/>
    </row>
    <row r="1178" ht="12.75">
      <c r="C1178" s="5"/>
    </row>
    <row r="1179" ht="12.75">
      <c r="C1179" s="5"/>
    </row>
    <row r="1180" ht="12.75">
      <c r="C1180" s="5"/>
    </row>
    <row r="1181" ht="12.75">
      <c r="C1181" s="5"/>
    </row>
    <row r="1182" ht="12.75">
      <c r="C1182" s="5"/>
    </row>
    <row r="1183" ht="12.75">
      <c r="C1183" s="5"/>
    </row>
    <row r="1184" ht="12.75">
      <c r="C1184" s="5"/>
    </row>
    <row r="1185" ht="12.75">
      <c r="C1185" s="5"/>
    </row>
    <row r="1186" ht="12.75">
      <c r="C1186" s="5"/>
    </row>
    <row r="1187" ht="12.75">
      <c r="C1187" s="5"/>
    </row>
    <row r="1188" ht="12.75">
      <c r="C1188" s="5"/>
    </row>
    <row r="1189" ht="12.75">
      <c r="C1189" s="5"/>
    </row>
    <row r="1190" ht="12.75">
      <c r="C1190" s="5"/>
    </row>
    <row r="1191" ht="12.75">
      <c r="C1191" s="5"/>
    </row>
    <row r="1192" ht="12.75">
      <c r="C1192" s="5"/>
    </row>
    <row r="1193" ht="12.75">
      <c r="C1193" s="5"/>
    </row>
    <row r="1194" ht="12.75">
      <c r="C1194" s="5"/>
    </row>
    <row r="1195" ht="12.75">
      <c r="C1195" s="5"/>
    </row>
    <row r="1196" ht="12.75">
      <c r="C1196" s="5"/>
    </row>
    <row r="1197" ht="12.75">
      <c r="C1197" s="5"/>
    </row>
    <row r="1198" ht="12.75">
      <c r="C1198" s="5"/>
    </row>
    <row r="1199" ht="12.75">
      <c r="C1199" s="5"/>
    </row>
    <row r="1200" ht="12.75">
      <c r="C1200" s="5"/>
    </row>
    <row r="1201" ht="12.75">
      <c r="C1201" s="5"/>
    </row>
    <row r="1202" ht="12.75">
      <c r="C1202" s="5"/>
    </row>
    <row r="1203" ht="12.75">
      <c r="C1203" s="5"/>
    </row>
    <row r="1204" ht="12.75">
      <c r="C1204" s="5"/>
    </row>
    <row r="1205" ht="12.75">
      <c r="C1205" s="5"/>
    </row>
    <row r="1206" ht="12.75">
      <c r="C1206" s="5"/>
    </row>
    <row r="1207" ht="12.75">
      <c r="C1207" s="5"/>
    </row>
    <row r="1208" ht="12.75">
      <c r="C1208" s="5"/>
    </row>
    <row r="1209" ht="12.75">
      <c r="C1209" s="5"/>
    </row>
    <row r="1210" ht="12.75">
      <c r="C1210" s="5"/>
    </row>
    <row r="1211" ht="12.75">
      <c r="C1211" s="5"/>
    </row>
    <row r="1212" ht="12.75">
      <c r="C1212" s="5"/>
    </row>
    <row r="1213" ht="12.75">
      <c r="C1213" s="5"/>
    </row>
    <row r="1214" ht="12.75">
      <c r="C1214" s="5"/>
    </row>
    <row r="1215" ht="12.75">
      <c r="C1215" s="5"/>
    </row>
    <row r="1216" ht="12.75">
      <c r="C1216" s="5"/>
    </row>
    <row r="1217" ht="12.75">
      <c r="C1217" s="5"/>
    </row>
    <row r="1218" ht="12.75">
      <c r="C1218" s="5"/>
    </row>
    <row r="1219" ht="12.75">
      <c r="C1219" s="5"/>
    </row>
    <row r="1220" ht="12.75">
      <c r="C1220" s="5"/>
    </row>
    <row r="1221" ht="12.75">
      <c r="C1221" s="5"/>
    </row>
    <row r="1222" ht="12.75">
      <c r="C1222" s="5"/>
    </row>
    <row r="1223" ht="12.75">
      <c r="C1223" s="5"/>
    </row>
    <row r="1224" ht="12.75">
      <c r="C1224" s="5"/>
    </row>
    <row r="1225" ht="12.75">
      <c r="C1225" s="5"/>
    </row>
    <row r="1226" ht="12.75">
      <c r="C1226" s="5"/>
    </row>
    <row r="1227" ht="12.75">
      <c r="C1227" s="5"/>
    </row>
    <row r="1228" ht="12.75">
      <c r="C1228" s="5"/>
    </row>
    <row r="1229" ht="12.75">
      <c r="C1229" s="5"/>
    </row>
    <row r="1230" ht="12.75">
      <c r="C1230" s="5"/>
    </row>
    <row r="1231" ht="12.75">
      <c r="C1231" s="5"/>
    </row>
    <row r="1232" ht="12.75">
      <c r="C1232" s="5"/>
    </row>
    <row r="1233" ht="12.75">
      <c r="C1233" s="5"/>
    </row>
    <row r="1234" ht="12.75">
      <c r="C1234" s="5"/>
    </row>
    <row r="1235" ht="12.75">
      <c r="C1235" s="5"/>
    </row>
    <row r="1236" ht="12.75">
      <c r="C1236" s="5"/>
    </row>
    <row r="1237" ht="12.75">
      <c r="C1237" s="5"/>
    </row>
    <row r="1238" ht="12.75">
      <c r="C1238" s="5"/>
    </row>
    <row r="1239" ht="12.75">
      <c r="C1239" s="5"/>
    </row>
    <row r="1240" ht="12.75">
      <c r="C1240" s="5"/>
    </row>
    <row r="1241" ht="12.75">
      <c r="C1241" s="5"/>
    </row>
    <row r="1242" ht="12.75">
      <c r="C1242" s="5"/>
    </row>
    <row r="1243" ht="12.75">
      <c r="C1243" s="5"/>
    </row>
    <row r="1244" ht="12.75">
      <c r="C1244" s="5"/>
    </row>
    <row r="1245" ht="12.75">
      <c r="C1245" s="5"/>
    </row>
    <row r="1246" ht="12.75">
      <c r="C1246" s="5"/>
    </row>
    <row r="1247" ht="12.75">
      <c r="C1247" s="5"/>
    </row>
    <row r="1248" ht="12.75">
      <c r="C1248" s="5"/>
    </row>
    <row r="1249" ht="12.75">
      <c r="C1249" s="5"/>
    </row>
    <row r="1250" ht="12.75">
      <c r="C1250" s="5"/>
    </row>
    <row r="1251" ht="12.75">
      <c r="C1251" s="5"/>
    </row>
    <row r="1252" ht="12.75">
      <c r="C1252" s="5"/>
    </row>
    <row r="1253" ht="12.75">
      <c r="C1253" s="5"/>
    </row>
    <row r="1254" ht="12.75">
      <c r="C1254" s="5"/>
    </row>
    <row r="1255" ht="12.75">
      <c r="C1255" s="5"/>
    </row>
    <row r="1256" ht="12.75">
      <c r="C1256" s="5"/>
    </row>
    <row r="1257" ht="12.75">
      <c r="C1257" s="5"/>
    </row>
    <row r="1258" ht="12.75">
      <c r="C1258" s="5"/>
    </row>
    <row r="1259" ht="12.75">
      <c r="C1259" s="5"/>
    </row>
    <row r="1260" ht="12.75">
      <c r="C1260" s="5"/>
    </row>
    <row r="1261" ht="12.75">
      <c r="C1261" s="5"/>
    </row>
    <row r="1262" ht="12.75">
      <c r="C1262" s="5"/>
    </row>
    <row r="1263" ht="12.75">
      <c r="C1263" s="5"/>
    </row>
    <row r="1264" ht="12.75">
      <c r="C1264" s="5"/>
    </row>
    <row r="1265" ht="12.75">
      <c r="C1265" s="5"/>
    </row>
    <row r="1266" ht="12.75">
      <c r="C1266" s="5"/>
    </row>
    <row r="1267" ht="12.75">
      <c r="C1267" s="5"/>
    </row>
    <row r="1268" ht="12.75">
      <c r="C1268" s="5"/>
    </row>
    <row r="1269" ht="12.75">
      <c r="C1269" s="5"/>
    </row>
    <row r="1270" ht="12.75">
      <c r="C1270" s="5"/>
    </row>
    <row r="1271" ht="12.75">
      <c r="C1271" s="5"/>
    </row>
    <row r="1272" ht="12.75">
      <c r="C1272" s="5"/>
    </row>
    <row r="1273" ht="12.75">
      <c r="C1273" s="5"/>
    </row>
    <row r="1274" ht="12.75">
      <c r="C1274" s="5"/>
    </row>
    <row r="1275" ht="12.75">
      <c r="C1275" s="5"/>
    </row>
    <row r="1276" ht="12.75">
      <c r="C1276" s="5"/>
    </row>
    <row r="1277" ht="12.75">
      <c r="C1277" s="5"/>
    </row>
    <row r="1278" ht="12.75">
      <c r="C1278" s="5"/>
    </row>
    <row r="1279" ht="12.75">
      <c r="C1279" s="5"/>
    </row>
    <row r="1280" ht="12.75">
      <c r="C1280" s="5"/>
    </row>
    <row r="1281" ht="12.75">
      <c r="C1281" s="5"/>
    </row>
    <row r="1282" ht="12.75">
      <c r="C1282" s="5"/>
    </row>
    <row r="1283" ht="12.75">
      <c r="C1283" s="5"/>
    </row>
    <row r="1284" ht="12.75">
      <c r="C1284" s="5"/>
    </row>
    <row r="1285" ht="12.75">
      <c r="C1285" s="5"/>
    </row>
    <row r="1286" ht="12.75">
      <c r="C1286" s="5"/>
    </row>
    <row r="1287" ht="12.75">
      <c r="C1287" s="5"/>
    </row>
    <row r="1288" ht="12.75">
      <c r="C1288" s="5"/>
    </row>
    <row r="1289" ht="12.75">
      <c r="C1289" s="5"/>
    </row>
    <row r="1290" ht="12.75">
      <c r="C1290" s="5"/>
    </row>
    <row r="1291" ht="12.75">
      <c r="C1291" s="5"/>
    </row>
    <row r="1292" ht="12.75">
      <c r="C1292" s="5"/>
    </row>
    <row r="1293" ht="12.75">
      <c r="C1293" s="5"/>
    </row>
    <row r="1294" ht="12.75">
      <c r="C1294" s="5"/>
    </row>
    <row r="1295" ht="12.75">
      <c r="C1295" s="5"/>
    </row>
    <row r="1296" ht="12.75">
      <c r="C1296" s="5"/>
    </row>
    <row r="1297" ht="12.75">
      <c r="C1297" s="5"/>
    </row>
    <row r="1298" ht="12.75">
      <c r="C1298" s="5"/>
    </row>
    <row r="1299" ht="12.75">
      <c r="C1299" s="5"/>
    </row>
    <row r="1300" ht="12.75">
      <c r="C1300" s="5"/>
    </row>
    <row r="1301" ht="12.75">
      <c r="C1301" s="5"/>
    </row>
    <row r="1302" ht="12.75">
      <c r="C1302" s="5"/>
    </row>
    <row r="1303" ht="12.75">
      <c r="C1303" s="5"/>
    </row>
    <row r="1304" ht="12.75">
      <c r="C1304" s="5"/>
    </row>
    <row r="1305" ht="12.75">
      <c r="C1305" s="5"/>
    </row>
    <row r="1306" ht="12.75">
      <c r="C1306" s="5"/>
    </row>
    <row r="1307" ht="12.75">
      <c r="C1307" s="5"/>
    </row>
    <row r="1308" ht="12.75">
      <c r="C1308" s="5"/>
    </row>
    <row r="1309" ht="12.75">
      <c r="C1309" s="5"/>
    </row>
    <row r="1310" ht="12.75">
      <c r="C1310" s="5"/>
    </row>
    <row r="1311" ht="12.75">
      <c r="C1311" s="5"/>
    </row>
    <row r="1312" ht="12.75">
      <c r="C1312" s="5"/>
    </row>
    <row r="1313" ht="12.75">
      <c r="C1313" s="5"/>
    </row>
    <row r="1314" ht="12.75">
      <c r="C1314" s="5"/>
    </row>
    <row r="1315" ht="12.75">
      <c r="C1315" s="5"/>
    </row>
    <row r="1316" ht="12.75">
      <c r="C1316" s="5"/>
    </row>
    <row r="1317" ht="12.75">
      <c r="C1317" s="5"/>
    </row>
    <row r="1318" ht="12.75">
      <c r="C1318" s="5"/>
    </row>
    <row r="1319" ht="12.75">
      <c r="C1319" s="5"/>
    </row>
    <row r="1320" ht="12.75">
      <c r="C1320" s="5"/>
    </row>
    <row r="1321" ht="12.75">
      <c r="C1321" s="5"/>
    </row>
    <row r="1322" ht="12.75">
      <c r="C1322" s="5"/>
    </row>
    <row r="1323" ht="12.75">
      <c r="C1323" s="5"/>
    </row>
    <row r="1324" ht="12.75">
      <c r="C1324" s="5"/>
    </row>
    <row r="1325" ht="12.75">
      <c r="C1325" s="5"/>
    </row>
    <row r="1326" ht="12.75">
      <c r="C1326" s="5"/>
    </row>
    <row r="1327" ht="12.75">
      <c r="C1327" s="5"/>
    </row>
    <row r="1328" ht="12.75">
      <c r="C1328" s="5"/>
    </row>
    <row r="1329" ht="12.75">
      <c r="C1329" s="5"/>
    </row>
    <row r="1330" ht="12.75">
      <c r="C1330" s="5"/>
    </row>
    <row r="1331" ht="12.75">
      <c r="C1331" s="5"/>
    </row>
    <row r="1332" ht="12.75">
      <c r="C1332" s="5"/>
    </row>
    <row r="1333" ht="12.75">
      <c r="C1333" s="5"/>
    </row>
    <row r="1334" ht="12.75">
      <c r="C1334" s="5"/>
    </row>
    <row r="1335" ht="12.75">
      <c r="C1335" s="5"/>
    </row>
    <row r="1336" ht="12.75">
      <c r="C1336" s="5"/>
    </row>
    <row r="1337" ht="12.75">
      <c r="C1337" s="5"/>
    </row>
    <row r="1338" ht="12.75">
      <c r="C1338" s="5"/>
    </row>
    <row r="1339" ht="12.75">
      <c r="C1339" s="5"/>
    </row>
    <row r="1340" ht="12.75">
      <c r="C1340" s="5"/>
    </row>
    <row r="1341" ht="12.75">
      <c r="C1341" s="5"/>
    </row>
    <row r="1342" ht="12.75">
      <c r="C1342" s="5"/>
    </row>
    <row r="1343" ht="12.75">
      <c r="C1343" s="5"/>
    </row>
    <row r="1344" ht="12.75">
      <c r="C1344" s="5"/>
    </row>
    <row r="1345" ht="12.75">
      <c r="C1345" s="5"/>
    </row>
    <row r="1346" ht="12.75">
      <c r="C1346" s="5"/>
    </row>
    <row r="1347" ht="12.75">
      <c r="C1347" s="5"/>
    </row>
    <row r="1348" ht="12.75">
      <c r="C1348" s="5"/>
    </row>
    <row r="1349" ht="12.75">
      <c r="C1349" s="5"/>
    </row>
    <row r="1350" ht="12.75">
      <c r="C1350" s="5"/>
    </row>
    <row r="1351" ht="12.75">
      <c r="C1351" s="5"/>
    </row>
    <row r="1352" ht="12.75">
      <c r="C1352" s="5"/>
    </row>
    <row r="1353" ht="12.75">
      <c r="C1353" s="5"/>
    </row>
    <row r="1354" ht="12.75">
      <c r="C1354" s="5"/>
    </row>
    <row r="1355" ht="12.75">
      <c r="C1355" s="5"/>
    </row>
    <row r="1356" ht="12.75">
      <c r="C1356" s="5"/>
    </row>
    <row r="1357" ht="12.75">
      <c r="C1357" s="5"/>
    </row>
    <row r="1358" ht="12.75">
      <c r="C1358" s="5"/>
    </row>
    <row r="1359" ht="12.75">
      <c r="C1359" s="5"/>
    </row>
    <row r="1360" ht="12.75">
      <c r="C1360" s="5"/>
    </row>
    <row r="1361" ht="12.75">
      <c r="C1361" s="5"/>
    </row>
    <row r="1362" ht="12.75">
      <c r="C1362" s="5"/>
    </row>
    <row r="1363" ht="12.75">
      <c r="C1363" s="5"/>
    </row>
    <row r="1364" ht="12.75">
      <c r="C1364" s="5"/>
    </row>
    <row r="1365" ht="12.75">
      <c r="C1365" s="5"/>
    </row>
    <row r="1366" ht="12.75">
      <c r="C1366" s="5"/>
    </row>
    <row r="1367" ht="12.75">
      <c r="C1367" s="5"/>
    </row>
    <row r="1368" ht="12.75">
      <c r="C1368" s="5"/>
    </row>
    <row r="1369" ht="12.75">
      <c r="C1369" s="5"/>
    </row>
    <row r="1370" ht="12.75">
      <c r="C1370" s="5"/>
    </row>
    <row r="1371" ht="12.75">
      <c r="C1371" s="5"/>
    </row>
    <row r="1372" ht="12.75">
      <c r="C1372" s="5"/>
    </row>
    <row r="1373" ht="12.75">
      <c r="C1373" s="5"/>
    </row>
    <row r="1374" ht="12.75">
      <c r="C1374" s="5"/>
    </row>
    <row r="1375" ht="12.75">
      <c r="C1375" s="5"/>
    </row>
    <row r="1376" ht="12.75">
      <c r="C1376" s="5"/>
    </row>
    <row r="1377" ht="12.75">
      <c r="C1377" s="5"/>
    </row>
    <row r="1378" ht="12.75">
      <c r="C1378" s="5"/>
    </row>
    <row r="1379" ht="12.75">
      <c r="C1379" s="5"/>
    </row>
    <row r="1380" ht="12.75">
      <c r="C1380" s="5"/>
    </row>
    <row r="1381" ht="12.75">
      <c r="C1381" s="5"/>
    </row>
    <row r="1382" ht="12.75">
      <c r="C1382" s="5"/>
    </row>
    <row r="1383" ht="12.75">
      <c r="C1383" s="5"/>
    </row>
    <row r="1384" ht="12.75">
      <c r="C1384" s="5"/>
    </row>
    <row r="1385" ht="12.75">
      <c r="C1385" s="5"/>
    </row>
    <row r="1386" ht="12.75">
      <c r="C1386" s="5"/>
    </row>
    <row r="1387" ht="12.75">
      <c r="C1387" s="5"/>
    </row>
    <row r="1388" ht="12.75">
      <c r="C1388" s="5"/>
    </row>
    <row r="1389" ht="12.75">
      <c r="C1389" s="5"/>
    </row>
    <row r="1390" ht="12.75">
      <c r="C1390" s="5"/>
    </row>
    <row r="1391" ht="12.75">
      <c r="C1391" s="5"/>
    </row>
    <row r="1392" ht="12.75">
      <c r="C1392" s="5"/>
    </row>
    <row r="1393" ht="12.75">
      <c r="C1393" s="5"/>
    </row>
    <row r="1394" ht="12.75">
      <c r="C1394" s="5"/>
    </row>
    <row r="1395" ht="12.75">
      <c r="C1395" s="5"/>
    </row>
    <row r="1396" ht="12.75">
      <c r="C1396" s="5"/>
    </row>
    <row r="1397" ht="12.75">
      <c r="C1397" s="5"/>
    </row>
    <row r="1398" ht="12.75">
      <c r="C1398" s="5"/>
    </row>
    <row r="1399" ht="12.75">
      <c r="C1399" s="5"/>
    </row>
    <row r="1400" ht="12.75">
      <c r="C1400" s="5"/>
    </row>
    <row r="1401" ht="12.75">
      <c r="C1401" s="5"/>
    </row>
    <row r="1402" ht="12.75">
      <c r="C1402" s="5"/>
    </row>
    <row r="1403" ht="12.75">
      <c r="C1403" s="5"/>
    </row>
    <row r="1404" ht="12.75">
      <c r="C1404" s="5"/>
    </row>
    <row r="1405" ht="12.75">
      <c r="C1405" s="5"/>
    </row>
    <row r="1406" ht="12.75">
      <c r="C1406" s="5"/>
    </row>
    <row r="1407" ht="12.75">
      <c r="C1407" s="5"/>
    </row>
    <row r="1408" ht="12.75">
      <c r="C1408" s="5"/>
    </row>
    <row r="1409" ht="12.75">
      <c r="C1409" s="5"/>
    </row>
    <row r="1410" ht="12.75">
      <c r="C1410" s="5"/>
    </row>
    <row r="1411" ht="12.75">
      <c r="C1411" s="5"/>
    </row>
    <row r="1412" ht="12.75">
      <c r="C1412" s="5"/>
    </row>
    <row r="1413" ht="12.75">
      <c r="C1413" s="5"/>
    </row>
    <row r="1414" ht="12.75">
      <c r="C1414" s="5"/>
    </row>
    <row r="1415" ht="12.75">
      <c r="C1415" s="5"/>
    </row>
    <row r="1416" ht="12.75">
      <c r="C1416" s="5"/>
    </row>
    <row r="1417" ht="12.75">
      <c r="C1417" s="5"/>
    </row>
    <row r="1418" ht="12.75">
      <c r="C1418" s="5"/>
    </row>
    <row r="1419" ht="12.75">
      <c r="C1419" s="5"/>
    </row>
    <row r="1420" ht="12.75">
      <c r="C1420" s="5"/>
    </row>
    <row r="1421" ht="12.75">
      <c r="C1421" s="5"/>
    </row>
    <row r="1422" ht="12.75">
      <c r="C1422" s="5"/>
    </row>
    <row r="1423" ht="12.75">
      <c r="C1423" s="5"/>
    </row>
    <row r="1424" ht="12.75">
      <c r="C1424" s="5"/>
    </row>
    <row r="1425" ht="12.75">
      <c r="C1425" s="5"/>
    </row>
    <row r="1426" ht="12.75">
      <c r="C1426" s="5"/>
    </row>
    <row r="1427" ht="12.75">
      <c r="C1427" s="5"/>
    </row>
    <row r="1428" ht="12.75">
      <c r="C1428" s="5"/>
    </row>
    <row r="1429" ht="12.75">
      <c r="C1429" s="5"/>
    </row>
    <row r="1430" ht="12.75">
      <c r="C1430" s="5"/>
    </row>
    <row r="1431" ht="12.75">
      <c r="C1431" s="5"/>
    </row>
    <row r="1432" ht="12.75">
      <c r="C1432" s="5"/>
    </row>
    <row r="1433" ht="12.75">
      <c r="C1433" s="5"/>
    </row>
    <row r="1434" ht="12.75">
      <c r="C1434" s="5"/>
    </row>
    <row r="1435" ht="12.75">
      <c r="C1435" s="5"/>
    </row>
    <row r="1436" ht="12.75">
      <c r="C1436" s="5"/>
    </row>
    <row r="1437" ht="12.75">
      <c r="C1437" s="5"/>
    </row>
    <row r="1438" ht="12.75">
      <c r="C1438" s="5"/>
    </row>
    <row r="1439" ht="12.75">
      <c r="C1439" s="5"/>
    </row>
    <row r="1440" ht="12.75">
      <c r="C1440" s="5"/>
    </row>
    <row r="1441" ht="12.75">
      <c r="C1441" s="5"/>
    </row>
    <row r="1442" ht="12.75">
      <c r="C1442" s="5"/>
    </row>
    <row r="1443" ht="12.75">
      <c r="C1443" s="5"/>
    </row>
    <row r="1444" ht="12.75">
      <c r="C1444" s="5"/>
    </row>
    <row r="1445" ht="12.75">
      <c r="C1445" s="5"/>
    </row>
    <row r="1446" ht="12.75">
      <c r="C1446" s="5"/>
    </row>
    <row r="1447" ht="12.75">
      <c r="C1447" s="5"/>
    </row>
    <row r="1448" ht="12.75">
      <c r="C1448" s="5"/>
    </row>
    <row r="1449" ht="12.75">
      <c r="C1449" s="5"/>
    </row>
    <row r="1450" ht="12.75">
      <c r="C1450" s="5"/>
    </row>
    <row r="1451" ht="12.75">
      <c r="C1451" s="5"/>
    </row>
    <row r="1452" ht="12.75">
      <c r="C1452" s="5"/>
    </row>
    <row r="1453" ht="12.75">
      <c r="C1453" s="5"/>
    </row>
    <row r="1454" ht="12.75">
      <c r="C1454" s="5"/>
    </row>
    <row r="1455" ht="12.75">
      <c r="C1455" s="5"/>
    </row>
    <row r="1456" ht="12.75">
      <c r="C1456" s="5"/>
    </row>
    <row r="1457" ht="12.75">
      <c r="C1457" s="5"/>
    </row>
    <row r="1458" ht="12.75">
      <c r="C1458" s="5"/>
    </row>
    <row r="1459" ht="12.75">
      <c r="C1459" s="5"/>
    </row>
    <row r="1460" ht="12.75">
      <c r="C1460" s="5"/>
    </row>
    <row r="1461" ht="12.75">
      <c r="C1461" s="5"/>
    </row>
    <row r="1462" ht="12.75">
      <c r="C1462" s="5"/>
    </row>
    <row r="1463" ht="12.75">
      <c r="C1463" s="5"/>
    </row>
    <row r="1464" ht="12.75">
      <c r="C1464" s="5"/>
    </row>
    <row r="1465" ht="12.75">
      <c r="C1465" s="5"/>
    </row>
    <row r="1466" ht="12.75">
      <c r="C1466" s="5"/>
    </row>
    <row r="1467" ht="12.75">
      <c r="C1467" s="5"/>
    </row>
    <row r="1468" ht="12.75">
      <c r="C1468" s="5"/>
    </row>
    <row r="1469" ht="12.75">
      <c r="C1469" s="5"/>
    </row>
    <row r="1470" ht="12.75">
      <c r="C1470" s="5"/>
    </row>
    <row r="1471" ht="12.75">
      <c r="C1471" s="5"/>
    </row>
    <row r="1472" ht="12.75">
      <c r="C1472" s="5"/>
    </row>
    <row r="1473" ht="12.75">
      <c r="C1473" s="5"/>
    </row>
    <row r="1474" ht="12.75">
      <c r="C1474" s="5"/>
    </row>
    <row r="1475" ht="12.75">
      <c r="C1475" s="5"/>
    </row>
    <row r="1476" ht="12.75">
      <c r="C1476" s="5"/>
    </row>
    <row r="1477" ht="12.75">
      <c r="C1477" s="5"/>
    </row>
    <row r="1478" ht="12.75">
      <c r="C1478" s="5"/>
    </row>
    <row r="1479" ht="12.75">
      <c r="C1479" s="5"/>
    </row>
    <row r="1480" ht="12.75">
      <c r="C1480" s="5"/>
    </row>
    <row r="1481" ht="12.75">
      <c r="C1481" s="5"/>
    </row>
    <row r="1482" ht="12.75">
      <c r="C1482" s="5"/>
    </row>
    <row r="1483" ht="12.75">
      <c r="C1483" s="5"/>
    </row>
    <row r="1484" ht="12.75">
      <c r="C1484" s="5"/>
    </row>
    <row r="1485" ht="12.75">
      <c r="C1485" s="5"/>
    </row>
    <row r="1486" ht="12.75">
      <c r="C1486" s="5"/>
    </row>
    <row r="1487" ht="12.75">
      <c r="C1487" s="5"/>
    </row>
    <row r="1488" ht="12.75">
      <c r="C1488" s="5"/>
    </row>
    <row r="1489" ht="12.75">
      <c r="C1489" s="5"/>
    </row>
    <row r="1490" ht="12.75">
      <c r="C1490" s="5"/>
    </row>
    <row r="1491" ht="12.75">
      <c r="C1491" s="5"/>
    </row>
    <row r="1492" ht="12.75">
      <c r="C1492" s="5"/>
    </row>
    <row r="1493" ht="12.75">
      <c r="C1493" s="5"/>
    </row>
    <row r="1494" ht="12.75">
      <c r="C1494" s="5"/>
    </row>
    <row r="1495" ht="12.75">
      <c r="C1495" s="5"/>
    </row>
    <row r="1496" ht="12.75">
      <c r="C1496" s="5"/>
    </row>
    <row r="1497" ht="12.75">
      <c r="C1497" s="5"/>
    </row>
    <row r="1498" ht="12.75">
      <c r="C1498" s="5"/>
    </row>
    <row r="1499" ht="12.75">
      <c r="C1499" s="5"/>
    </row>
    <row r="1500" ht="12.75">
      <c r="C1500" s="5"/>
    </row>
    <row r="1501" ht="12.75">
      <c r="C1501" s="5"/>
    </row>
    <row r="1502" ht="12.75">
      <c r="C1502" s="5"/>
    </row>
    <row r="1503" ht="12.75">
      <c r="C1503" s="5"/>
    </row>
    <row r="1504" ht="12.75">
      <c r="C1504" s="5"/>
    </row>
    <row r="1505" ht="12.75">
      <c r="C1505" s="5"/>
    </row>
    <row r="1506" ht="12.75">
      <c r="C1506" s="5"/>
    </row>
    <row r="1507" ht="12.75">
      <c r="C1507" s="5"/>
    </row>
    <row r="1508" ht="12.75">
      <c r="C1508" s="5"/>
    </row>
    <row r="1509" ht="12.75">
      <c r="C1509" s="5"/>
    </row>
    <row r="1510" ht="12.75">
      <c r="C1510" s="5"/>
    </row>
    <row r="1511" ht="12.75">
      <c r="C1511" s="5"/>
    </row>
    <row r="1512" ht="12.75">
      <c r="C1512" s="5"/>
    </row>
    <row r="1513" ht="12.75">
      <c r="C1513" s="5"/>
    </row>
    <row r="1514" ht="12.75">
      <c r="C1514" s="5"/>
    </row>
    <row r="1515" ht="12.75">
      <c r="C1515" s="5"/>
    </row>
    <row r="1516" ht="12.75">
      <c r="C1516" s="5"/>
    </row>
    <row r="1517" ht="12.75">
      <c r="C1517" s="5"/>
    </row>
    <row r="1518" ht="12.75">
      <c r="C1518" s="5"/>
    </row>
    <row r="1519" ht="12.75">
      <c r="C1519" s="5"/>
    </row>
    <row r="1520" ht="12.75">
      <c r="C1520" s="5"/>
    </row>
    <row r="1521" ht="12.75">
      <c r="C1521" s="5"/>
    </row>
    <row r="1522" ht="12.75">
      <c r="C1522" s="5"/>
    </row>
    <row r="1523" ht="12.75">
      <c r="C1523" s="5"/>
    </row>
    <row r="1524" ht="12.75">
      <c r="C1524" s="5"/>
    </row>
    <row r="1525" ht="12.75">
      <c r="C1525" s="5"/>
    </row>
    <row r="1526" ht="12.75">
      <c r="C1526" s="5"/>
    </row>
    <row r="1527" ht="12.75">
      <c r="C1527" s="5"/>
    </row>
    <row r="1528" ht="12.75">
      <c r="C1528" s="5"/>
    </row>
    <row r="1529" ht="12.75">
      <c r="C1529" s="5"/>
    </row>
    <row r="1530" ht="12.75">
      <c r="C1530" s="5"/>
    </row>
    <row r="1531" ht="12.75">
      <c r="C1531" s="5"/>
    </row>
    <row r="1532" ht="12.75">
      <c r="C1532" s="5"/>
    </row>
    <row r="1533" ht="12.75">
      <c r="C1533" s="5"/>
    </row>
    <row r="1534" ht="12.75">
      <c r="C1534" s="5"/>
    </row>
    <row r="1535" ht="12.75">
      <c r="C1535" s="5"/>
    </row>
    <row r="1536" ht="12.75">
      <c r="C1536" s="5"/>
    </row>
    <row r="1537" ht="12.75">
      <c r="C1537" s="5"/>
    </row>
    <row r="1538" ht="12.75">
      <c r="C1538" s="5"/>
    </row>
    <row r="1539" ht="12.75">
      <c r="C1539" s="5"/>
    </row>
    <row r="1540" ht="12.75">
      <c r="C1540" s="5"/>
    </row>
    <row r="1541" ht="12.75">
      <c r="C1541" s="5"/>
    </row>
    <row r="1542" ht="12.75">
      <c r="C1542" s="5"/>
    </row>
    <row r="1543" ht="12.75">
      <c r="C1543" s="5"/>
    </row>
    <row r="1544" ht="12.75">
      <c r="C1544" s="5"/>
    </row>
    <row r="1545" ht="12.75">
      <c r="C1545" s="5"/>
    </row>
    <row r="1546" ht="12.75">
      <c r="C1546" s="5"/>
    </row>
    <row r="1547" ht="12.75">
      <c r="C1547" s="5"/>
    </row>
    <row r="1548" ht="12.75">
      <c r="C1548" s="5"/>
    </row>
    <row r="1549" ht="12.75">
      <c r="C1549" s="5"/>
    </row>
    <row r="1550" ht="12.75">
      <c r="C1550" s="5"/>
    </row>
    <row r="1551" ht="12.75">
      <c r="C1551" s="5"/>
    </row>
    <row r="1552" ht="12.75">
      <c r="C1552" s="5"/>
    </row>
    <row r="1553" ht="12.75">
      <c r="C1553" s="5"/>
    </row>
    <row r="1554" ht="12.75">
      <c r="C1554" s="5"/>
    </row>
    <row r="1555" ht="12.75">
      <c r="C1555" s="5"/>
    </row>
    <row r="1556" ht="12.75">
      <c r="C1556" s="5"/>
    </row>
    <row r="1557" ht="12.75">
      <c r="C1557" s="5"/>
    </row>
    <row r="1558" ht="12.75">
      <c r="C1558" s="5"/>
    </row>
    <row r="1559" ht="12.75">
      <c r="C1559" s="5"/>
    </row>
    <row r="1560" ht="12.75">
      <c r="C1560" s="5"/>
    </row>
    <row r="1561" ht="12.75">
      <c r="C1561" s="5"/>
    </row>
    <row r="1562" ht="12.75">
      <c r="C1562" s="5"/>
    </row>
    <row r="1563" ht="12.75">
      <c r="C1563" s="5"/>
    </row>
    <row r="1564" ht="12.75">
      <c r="C1564" s="5"/>
    </row>
    <row r="1565" ht="12.75">
      <c r="C1565" s="5"/>
    </row>
    <row r="1566" ht="12.75">
      <c r="C1566" s="5"/>
    </row>
    <row r="1567" ht="12.75">
      <c r="C1567" s="5"/>
    </row>
    <row r="1568" ht="12.75">
      <c r="C1568" s="5"/>
    </row>
    <row r="1569" ht="12.75">
      <c r="C1569" s="5"/>
    </row>
    <row r="1570" ht="12.75">
      <c r="C1570" s="5"/>
    </row>
    <row r="1571" ht="12.75">
      <c r="C1571" s="5"/>
    </row>
    <row r="1572" ht="12.75">
      <c r="C1572" s="5"/>
    </row>
    <row r="1573" ht="12.75">
      <c r="C1573" s="5"/>
    </row>
    <row r="1574" ht="12.75">
      <c r="C1574" s="5"/>
    </row>
    <row r="1575" ht="12.75">
      <c r="C1575" s="5"/>
    </row>
    <row r="1576" ht="12.75">
      <c r="C1576" s="5"/>
    </row>
    <row r="1577" ht="12.75">
      <c r="C1577" s="5"/>
    </row>
    <row r="1578" ht="12.75">
      <c r="C1578" s="5"/>
    </row>
    <row r="1579" ht="12.75">
      <c r="C1579" s="5"/>
    </row>
    <row r="1580" ht="12.75">
      <c r="C1580" s="5"/>
    </row>
    <row r="1581" ht="12.75">
      <c r="C1581" s="5"/>
    </row>
    <row r="1582" ht="12.75">
      <c r="C1582" s="5"/>
    </row>
    <row r="1583" ht="12.75">
      <c r="C1583" s="5"/>
    </row>
    <row r="1584" ht="12.75">
      <c r="C1584" s="5"/>
    </row>
    <row r="1585" ht="12.75">
      <c r="C1585" s="5"/>
    </row>
    <row r="1586" ht="12.75">
      <c r="C1586" s="5"/>
    </row>
    <row r="1587" ht="12.75">
      <c r="C1587" s="5"/>
    </row>
    <row r="1588" ht="12.75">
      <c r="C1588" s="5"/>
    </row>
    <row r="1589" ht="12.75">
      <c r="C1589" s="5"/>
    </row>
    <row r="1590" ht="12.75">
      <c r="C1590" s="5"/>
    </row>
    <row r="1591" ht="12.75">
      <c r="C1591" s="5"/>
    </row>
    <row r="1592" ht="12.75">
      <c r="C1592" s="5"/>
    </row>
    <row r="1593" ht="12.75">
      <c r="C1593" s="5"/>
    </row>
    <row r="1594" ht="12.75">
      <c r="C1594" s="5"/>
    </row>
    <row r="1595" ht="12.75">
      <c r="C1595" s="5"/>
    </row>
    <row r="1596" ht="12.75">
      <c r="C1596" s="5"/>
    </row>
    <row r="1597" ht="12.75">
      <c r="C1597" s="5"/>
    </row>
    <row r="1598" ht="12.75">
      <c r="C1598" s="5"/>
    </row>
    <row r="1599" ht="12.75">
      <c r="C1599" s="5"/>
    </row>
    <row r="1600" ht="12.75">
      <c r="C1600" s="5"/>
    </row>
    <row r="1601" ht="12.75">
      <c r="C1601" s="5"/>
    </row>
    <row r="1602" ht="12.75">
      <c r="C1602" s="5"/>
    </row>
    <row r="1603" ht="12.75">
      <c r="C1603" s="5"/>
    </row>
    <row r="1604" ht="12.75">
      <c r="C1604" s="5"/>
    </row>
    <row r="1605" ht="12.75">
      <c r="C1605" s="5"/>
    </row>
    <row r="1606" ht="12.75">
      <c r="C1606" s="5"/>
    </row>
    <row r="1607" ht="12.75">
      <c r="C1607" s="5"/>
    </row>
    <row r="1608" ht="12.75">
      <c r="C1608" s="5"/>
    </row>
    <row r="1609" ht="12.75">
      <c r="C1609" s="5"/>
    </row>
    <row r="1610" ht="12.75">
      <c r="C1610" s="5"/>
    </row>
    <row r="1611" ht="12.75">
      <c r="C1611" s="5"/>
    </row>
    <row r="1612" ht="12.75">
      <c r="C1612" s="5"/>
    </row>
    <row r="1613" ht="12.75">
      <c r="C1613" s="5"/>
    </row>
    <row r="1614" ht="12.75">
      <c r="C1614" s="5"/>
    </row>
    <row r="1615" ht="12.75">
      <c r="C1615" s="5"/>
    </row>
    <row r="1616" ht="12.75">
      <c r="C1616" s="5"/>
    </row>
    <row r="1617" ht="12.75">
      <c r="C1617" s="5"/>
    </row>
    <row r="1618" ht="12.75">
      <c r="C1618" s="5"/>
    </row>
    <row r="1619" ht="12.75">
      <c r="C1619" s="5"/>
    </row>
    <row r="1620" ht="12.75">
      <c r="C1620" s="5"/>
    </row>
    <row r="1621" ht="12.75">
      <c r="C1621" s="5"/>
    </row>
    <row r="1622" ht="12.75">
      <c r="C1622" s="5"/>
    </row>
    <row r="1623" ht="12.75">
      <c r="C1623" s="5"/>
    </row>
    <row r="1624" ht="12.75">
      <c r="C1624" s="5"/>
    </row>
    <row r="1625" ht="12.75">
      <c r="C1625" s="5"/>
    </row>
    <row r="1626" ht="12.75">
      <c r="C1626" s="5"/>
    </row>
    <row r="1627" ht="12.75">
      <c r="C1627" s="5"/>
    </row>
    <row r="1628" ht="12.75">
      <c r="C1628" s="5"/>
    </row>
    <row r="1629" ht="12.75">
      <c r="C1629" s="5"/>
    </row>
    <row r="1630" ht="12.75">
      <c r="C1630" s="5"/>
    </row>
    <row r="1631" ht="12.75">
      <c r="C1631" s="5"/>
    </row>
    <row r="1632" ht="12.75">
      <c r="C1632" s="5"/>
    </row>
    <row r="1633" ht="12.75">
      <c r="C1633" s="5"/>
    </row>
    <row r="1634" ht="12.75">
      <c r="C1634" s="5"/>
    </row>
    <row r="1635" ht="12.75">
      <c r="C1635" s="5"/>
    </row>
    <row r="1636" ht="12.75">
      <c r="C1636" s="5"/>
    </row>
    <row r="1637" ht="12.75">
      <c r="C1637" s="5"/>
    </row>
    <row r="1638" ht="12.75">
      <c r="C1638" s="5"/>
    </row>
    <row r="1639" ht="12.75">
      <c r="C1639" s="5"/>
    </row>
    <row r="1640" ht="12.75">
      <c r="C1640" s="5"/>
    </row>
    <row r="1641" ht="12.75">
      <c r="C1641" s="5"/>
    </row>
    <row r="1642" ht="12.75">
      <c r="C1642" s="5"/>
    </row>
    <row r="1643" ht="12.75">
      <c r="C1643" s="5"/>
    </row>
    <row r="1644" ht="12.75">
      <c r="C1644" s="5"/>
    </row>
    <row r="1645" ht="12.75">
      <c r="C1645" s="5"/>
    </row>
    <row r="1646" ht="12.75">
      <c r="C1646" s="5"/>
    </row>
    <row r="1647" ht="12.75">
      <c r="C1647" s="5"/>
    </row>
    <row r="1648" ht="12.75">
      <c r="C1648" s="5"/>
    </row>
    <row r="1649" ht="12.75">
      <c r="C1649" s="5"/>
    </row>
    <row r="1650" ht="12.75">
      <c r="C1650" s="5"/>
    </row>
    <row r="1651" ht="12.75">
      <c r="C1651" s="5"/>
    </row>
    <row r="1652" ht="12.75">
      <c r="C1652" s="5"/>
    </row>
    <row r="1653" ht="12.75">
      <c r="C1653" s="5"/>
    </row>
    <row r="1654" ht="12.75">
      <c r="C1654" s="5"/>
    </row>
    <row r="1655" ht="12.75">
      <c r="C1655" s="5"/>
    </row>
    <row r="1656" ht="12.75">
      <c r="C1656" s="5"/>
    </row>
    <row r="1657" ht="12.75">
      <c r="C1657" s="5"/>
    </row>
    <row r="1658" ht="12.75">
      <c r="C1658" s="5"/>
    </row>
    <row r="1659" ht="12.75">
      <c r="C1659" s="5"/>
    </row>
    <row r="1660" ht="12.75">
      <c r="C1660" s="5"/>
    </row>
    <row r="1661" ht="12.75">
      <c r="C1661" s="5"/>
    </row>
    <row r="1662" ht="12.75">
      <c r="C1662" s="5"/>
    </row>
    <row r="1663" ht="12.75">
      <c r="C1663" s="5"/>
    </row>
    <row r="1664" ht="12.75">
      <c r="C1664" s="5"/>
    </row>
    <row r="1665" ht="12.75">
      <c r="C1665" s="5"/>
    </row>
    <row r="1666" ht="12.75">
      <c r="C1666" s="5"/>
    </row>
    <row r="1667" ht="12.75">
      <c r="C1667" s="5"/>
    </row>
    <row r="1668" ht="12.75">
      <c r="C1668" s="5"/>
    </row>
    <row r="1669" ht="12.75">
      <c r="C1669" s="5"/>
    </row>
    <row r="1670" ht="12.75">
      <c r="C1670" s="5"/>
    </row>
    <row r="1671" ht="12.75">
      <c r="C1671" s="5"/>
    </row>
    <row r="1672" ht="12.75">
      <c r="C1672" s="5"/>
    </row>
    <row r="1673" ht="12.75">
      <c r="C1673" s="5"/>
    </row>
    <row r="1674" ht="12.75">
      <c r="C1674" s="5"/>
    </row>
    <row r="1675" ht="12.75">
      <c r="C1675" s="5"/>
    </row>
    <row r="1676" ht="12.75">
      <c r="C1676" s="5"/>
    </row>
    <row r="1677" ht="12.75">
      <c r="C1677" s="5"/>
    </row>
    <row r="1678" ht="12.75">
      <c r="C1678" s="5"/>
    </row>
    <row r="1679" ht="12.75">
      <c r="C1679" s="5"/>
    </row>
    <row r="1680" ht="12.75">
      <c r="C1680" s="5"/>
    </row>
    <row r="1681" ht="12.75">
      <c r="C1681" s="5"/>
    </row>
    <row r="1682" ht="12.75">
      <c r="C1682" s="5"/>
    </row>
    <row r="1683" ht="12.75">
      <c r="C1683" s="5"/>
    </row>
    <row r="1684" ht="12.75">
      <c r="C1684" s="5"/>
    </row>
    <row r="1685" ht="12.75">
      <c r="C1685" s="5"/>
    </row>
    <row r="1686" ht="12.75">
      <c r="C1686" s="5"/>
    </row>
    <row r="1687" ht="12.75">
      <c r="C1687" s="5"/>
    </row>
    <row r="1688" ht="12.75">
      <c r="C1688" s="5"/>
    </row>
    <row r="1689" ht="12.75">
      <c r="C1689" s="5"/>
    </row>
    <row r="1690" ht="12.75">
      <c r="C1690" s="5"/>
    </row>
    <row r="1691" ht="12.75">
      <c r="C1691" s="5"/>
    </row>
    <row r="1692" ht="12.75">
      <c r="C1692" s="5"/>
    </row>
    <row r="1693" ht="12.75">
      <c r="C1693" s="5"/>
    </row>
    <row r="1694" ht="12.75">
      <c r="C1694" s="5"/>
    </row>
    <row r="1695" ht="12.75">
      <c r="C1695" s="5"/>
    </row>
    <row r="1696" ht="12.75">
      <c r="C1696" s="5"/>
    </row>
    <row r="1697" ht="12.75">
      <c r="C1697" s="5"/>
    </row>
    <row r="1698" ht="12.75">
      <c r="C1698" s="5"/>
    </row>
    <row r="1699" ht="12.75">
      <c r="C1699" s="5"/>
    </row>
    <row r="1700" ht="12.75">
      <c r="C1700" s="5"/>
    </row>
    <row r="1701" ht="12.75">
      <c r="C1701" s="5"/>
    </row>
    <row r="1702" ht="12.75">
      <c r="C1702" s="5"/>
    </row>
    <row r="1703" ht="12.75">
      <c r="C1703" s="5"/>
    </row>
    <row r="1704" ht="12.75">
      <c r="C1704" s="5"/>
    </row>
    <row r="1705" ht="12.75">
      <c r="C1705" s="5"/>
    </row>
    <row r="1706" ht="12.75">
      <c r="C1706" s="5"/>
    </row>
    <row r="1707" ht="12.75">
      <c r="C1707" s="5"/>
    </row>
    <row r="1708" ht="12.75">
      <c r="C1708" s="5"/>
    </row>
    <row r="1709" ht="12.75">
      <c r="C1709" s="5"/>
    </row>
    <row r="1710" ht="12.75">
      <c r="C1710" s="5"/>
    </row>
    <row r="1711" ht="12.75">
      <c r="C1711" s="5"/>
    </row>
    <row r="1712" ht="12.75">
      <c r="C1712" s="5"/>
    </row>
    <row r="1713" ht="12.75">
      <c r="C1713" s="5"/>
    </row>
    <row r="1714" ht="12.75">
      <c r="C1714" s="5"/>
    </row>
    <row r="1715" ht="12.75">
      <c r="C1715" s="5"/>
    </row>
    <row r="1716" ht="12.75">
      <c r="C1716" s="5"/>
    </row>
    <row r="1717" ht="12.75">
      <c r="C1717" s="5"/>
    </row>
    <row r="1718" ht="12.75">
      <c r="C1718" s="5"/>
    </row>
    <row r="1719" ht="12.75">
      <c r="C1719" s="5"/>
    </row>
    <row r="1720" ht="12.75">
      <c r="C1720" s="5"/>
    </row>
    <row r="1721" ht="12.75">
      <c r="C1721" s="5"/>
    </row>
    <row r="1722" ht="12.75">
      <c r="C1722" s="5"/>
    </row>
    <row r="1723" ht="12.75">
      <c r="C1723" s="5"/>
    </row>
    <row r="1724" ht="12.75">
      <c r="C1724" s="5"/>
    </row>
    <row r="1725" ht="12.75">
      <c r="C1725" s="5"/>
    </row>
    <row r="1726" ht="12.75">
      <c r="C1726" s="5"/>
    </row>
    <row r="1727" ht="12.75">
      <c r="C1727" s="5"/>
    </row>
    <row r="1728" ht="12.75">
      <c r="C1728" s="5"/>
    </row>
    <row r="1729" ht="12.75">
      <c r="C1729" s="5"/>
    </row>
    <row r="1730" ht="12.75">
      <c r="C1730" s="5"/>
    </row>
    <row r="1731" ht="12.75">
      <c r="C1731" s="5"/>
    </row>
    <row r="1732" ht="12.75">
      <c r="C1732" s="5"/>
    </row>
    <row r="1733" ht="12.75">
      <c r="C1733" s="5"/>
    </row>
    <row r="1734" ht="12.75">
      <c r="C1734" s="5"/>
    </row>
    <row r="1735" ht="12.75">
      <c r="C1735" s="5"/>
    </row>
    <row r="1736" ht="12.75">
      <c r="C1736" s="5"/>
    </row>
    <row r="1737" ht="12.75">
      <c r="C1737" s="5"/>
    </row>
    <row r="1738" ht="12.75">
      <c r="C1738" s="5"/>
    </row>
    <row r="1739" ht="12.75">
      <c r="C1739" s="5"/>
    </row>
    <row r="1740" ht="12.75">
      <c r="C1740" s="5"/>
    </row>
    <row r="1741" ht="12.75">
      <c r="C1741" s="5"/>
    </row>
    <row r="1742" ht="12.75">
      <c r="C1742" s="5"/>
    </row>
    <row r="1743" ht="12.75">
      <c r="C1743" s="5"/>
    </row>
    <row r="1744" ht="12.75">
      <c r="C1744" s="5"/>
    </row>
    <row r="1745" ht="12.75">
      <c r="C1745" s="5"/>
    </row>
    <row r="1746" ht="12.75">
      <c r="C1746" s="5"/>
    </row>
    <row r="1747" ht="12.75">
      <c r="C1747" s="5"/>
    </row>
    <row r="1748" ht="12.75">
      <c r="C1748" s="5"/>
    </row>
    <row r="1749" ht="12.75">
      <c r="C1749" s="5"/>
    </row>
    <row r="1750" ht="12.75">
      <c r="C1750" s="5"/>
    </row>
    <row r="1751" ht="12.75">
      <c r="C1751" s="5"/>
    </row>
    <row r="1752" ht="12.75">
      <c r="C1752" s="5"/>
    </row>
    <row r="1753" ht="12.75">
      <c r="C1753" s="5"/>
    </row>
    <row r="1754" ht="12.75">
      <c r="C1754" s="5"/>
    </row>
    <row r="1755" ht="12.75">
      <c r="C1755" s="5"/>
    </row>
    <row r="1756" ht="12.75">
      <c r="C1756" s="5"/>
    </row>
    <row r="1757" ht="12.75">
      <c r="C1757" s="5"/>
    </row>
    <row r="1758" ht="12.75">
      <c r="C1758" s="5"/>
    </row>
    <row r="1759" ht="12.75">
      <c r="C1759" s="5"/>
    </row>
    <row r="1760" ht="12.75">
      <c r="C1760" s="5"/>
    </row>
    <row r="1761" ht="12.75">
      <c r="C1761" s="5"/>
    </row>
    <row r="1762" ht="12.75">
      <c r="C1762" s="5"/>
    </row>
    <row r="1763" ht="12.75">
      <c r="C1763" s="5"/>
    </row>
    <row r="1764" ht="12.75">
      <c r="C1764" s="5"/>
    </row>
    <row r="1765" ht="12.75">
      <c r="C1765" s="5"/>
    </row>
    <row r="1766" ht="12.75">
      <c r="C1766" s="5"/>
    </row>
    <row r="1767" ht="12.75">
      <c r="C1767" s="5"/>
    </row>
    <row r="1768" ht="12.75">
      <c r="C1768" s="5"/>
    </row>
    <row r="1769" ht="12.75">
      <c r="C1769" s="5"/>
    </row>
    <row r="1770" ht="12.75">
      <c r="C1770" s="5"/>
    </row>
    <row r="1771" ht="12.75">
      <c r="C1771" s="5"/>
    </row>
    <row r="1772" ht="12.75">
      <c r="C1772" s="5"/>
    </row>
    <row r="1773" ht="12.75">
      <c r="C1773" s="5"/>
    </row>
    <row r="1774" ht="12.75">
      <c r="C1774" s="5"/>
    </row>
    <row r="1775" ht="12.75">
      <c r="C1775" s="5"/>
    </row>
    <row r="1776" ht="12.75">
      <c r="C1776" s="5"/>
    </row>
    <row r="1777" ht="12.75">
      <c r="C1777" s="5"/>
    </row>
    <row r="1778" ht="12.75">
      <c r="C1778" s="5"/>
    </row>
    <row r="1779" ht="12.75">
      <c r="C1779" s="5"/>
    </row>
    <row r="1780" ht="12.75">
      <c r="C1780" s="5"/>
    </row>
    <row r="1781" ht="12.75">
      <c r="C1781" s="5"/>
    </row>
    <row r="1782" ht="12.75">
      <c r="C1782" s="5"/>
    </row>
    <row r="1783" ht="12.75">
      <c r="C1783" s="5"/>
    </row>
    <row r="1784" ht="12.75">
      <c r="C1784" s="5"/>
    </row>
    <row r="1785" ht="12.75">
      <c r="C1785" s="5"/>
    </row>
    <row r="1786" ht="12.75">
      <c r="C1786" s="5"/>
    </row>
    <row r="1787" ht="12.75">
      <c r="C1787" s="5"/>
    </row>
    <row r="1788" ht="12.75">
      <c r="C1788" s="5"/>
    </row>
    <row r="1789" ht="12.75">
      <c r="C1789" s="5"/>
    </row>
    <row r="1790" ht="12.75">
      <c r="C1790" s="5"/>
    </row>
    <row r="1791" ht="12.75">
      <c r="C1791" s="5"/>
    </row>
    <row r="1792" ht="12.75">
      <c r="C1792" s="5"/>
    </row>
    <row r="1793" ht="12.75">
      <c r="C1793" s="5"/>
    </row>
    <row r="1794" ht="12.75">
      <c r="C1794" s="5"/>
    </row>
    <row r="1795" ht="12.75">
      <c r="C1795" s="5"/>
    </row>
    <row r="1796" ht="12.75">
      <c r="C1796" s="5"/>
    </row>
    <row r="1797" ht="12.75">
      <c r="C1797" s="5"/>
    </row>
    <row r="1798" ht="12.75">
      <c r="C1798" s="5"/>
    </row>
    <row r="1799" ht="12.75">
      <c r="C1799" s="5"/>
    </row>
    <row r="1800" ht="12.75">
      <c r="C1800" s="5"/>
    </row>
    <row r="1801" ht="12.75">
      <c r="C1801" s="5"/>
    </row>
    <row r="1802" ht="12.75">
      <c r="C1802" s="5"/>
    </row>
    <row r="1803" ht="12.75">
      <c r="C1803" s="5"/>
    </row>
    <row r="1804" ht="12.75">
      <c r="C1804" s="5"/>
    </row>
    <row r="1805" ht="12.75">
      <c r="C1805" s="5"/>
    </row>
    <row r="1806" ht="12.75">
      <c r="C1806" s="5"/>
    </row>
    <row r="1807" ht="12.75">
      <c r="C1807" s="5"/>
    </row>
    <row r="1808" ht="12.75">
      <c r="C1808" s="5"/>
    </row>
    <row r="1809" ht="12.75">
      <c r="C1809" s="5"/>
    </row>
    <row r="1810" ht="12.75">
      <c r="C1810" s="5"/>
    </row>
    <row r="1811" ht="12.75">
      <c r="C1811" s="5"/>
    </row>
    <row r="1812" ht="12.75">
      <c r="C1812" s="5"/>
    </row>
    <row r="1813" ht="12.75">
      <c r="C1813" s="5"/>
    </row>
    <row r="1814" ht="12.75">
      <c r="C1814" s="5"/>
    </row>
    <row r="1815" ht="12.75">
      <c r="C1815" s="5"/>
    </row>
    <row r="1816" ht="12.75">
      <c r="C1816" s="5"/>
    </row>
    <row r="1817" ht="12.75">
      <c r="C1817" s="5"/>
    </row>
    <row r="1818" ht="12.75">
      <c r="C1818" s="5"/>
    </row>
    <row r="1819" ht="12.75">
      <c r="C1819" s="5"/>
    </row>
    <row r="1820" ht="12.75">
      <c r="C1820" s="5"/>
    </row>
    <row r="1821" ht="12.75">
      <c r="C1821" s="5"/>
    </row>
    <row r="1822" ht="12.75">
      <c r="C1822" s="5"/>
    </row>
    <row r="1823" ht="12.75">
      <c r="C1823" s="5"/>
    </row>
    <row r="1824" ht="12.75">
      <c r="C1824" s="5"/>
    </row>
    <row r="1825" ht="12.75">
      <c r="C1825" s="5"/>
    </row>
    <row r="1826" ht="12.75">
      <c r="C1826" s="5"/>
    </row>
    <row r="1827" ht="12.75">
      <c r="C1827" s="5"/>
    </row>
    <row r="1828" ht="12.75">
      <c r="C1828" s="5"/>
    </row>
    <row r="1829" ht="12.75">
      <c r="C1829" s="5"/>
    </row>
    <row r="1830" ht="12.75">
      <c r="C1830" s="5"/>
    </row>
    <row r="1831" ht="12.75">
      <c r="C1831" s="5"/>
    </row>
    <row r="1832" ht="12.75">
      <c r="C1832" s="5"/>
    </row>
    <row r="1833" ht="12.75">
      <c r="C1833" s="5"/>
    </row>
    <row r="1834" ht="12.75">
      <c r="C1834" s="5"/>
    </row>
    <row r="1835" ht="12.75">
      <c r="C1835" s="5"/>
    </row>
    <row r="1836" ht="12.75">
      <c r="C1836" s="5"/>
    </row>
    <row r="1837" ht="12.75">
      <c r="C1837" s="5"/>
    </row>
    <row r="1838" ht="12.75">
      <c r="C1838" s="5"/>
    </row>
    <row r="1839" ht="12.75">
      <c r="C1839" s="5"/>
    </row>
    <row r="1840" ht="12.75">
      <c r="C1840" s="5"/>
    </row>
    <row r="1841" ht="12.75">
      <c r="C1841" s="5"/>
    </row>
    <row r="1842" ht="12.75">
      <c r="C1842" s="5"/>
    </row>
    <row r="1843" ht="12.75">
      <c r="C1843" s="5"/>
    </row>
    <row r="1844" ht="12.75">
      <c r="C1844" s="5"/>
    </row>
    <row r="1845" ht="12.75">
      <c r="C1845" s="5"/>
    </row>
    <row r="1846" ht="12.75">
      <c r="C1846" s="5"/>
    </row>
    <row r="1847" ht="12.75">
      <c r="C1847" s="5"/>
    </row>
    <row r="1848" ht="12.75">
      <c r="C1848" s="5"/>
    </row>
    <row r="1849" ht="12.75">
      <c r="C1849" s="5"/>
    </row>
    <row r="1850" ht="12.75">
      <c r="C1850" s="5"/>
    </row>
    <row r="1851" ht="12.75">
      <c r="C1851" s="5"/>
    </row>
    <row r="1852" ht="12.75">
      <c r="C1852" s="5"/>
    </row>
    <row r="1853" ht="12.75">
      <c r="C1853" s="5"/>
    </row>
    <row r="1854" ht="12.75">
      <c r="C1854" s="5"/>
    </row>
    <row r="1855" ht="12.75">
      <c r="C1855" s="5"/>
    </row>
    <row r="1856" ht="12.75">
      <c r="C1856" s="5"/>
    </row>
    <row r="1857" ht="12.75">
      <c r="C1857" s="5"/>
    </row>
    <row r="1858" ht="12.75">
      <c r="C1858" s="5"/>
    </row>
    <row r="1859" ht="12.75">
      <c r="C1859" s="5"/>
    </row>
    <row r="1860" ht="12.75">
      <c r="C1860" s="5"/>
    </row>
    <row r="1861" ht="12.75">
      <c r="C1861" s="5"/>
    </row>
    <row r="1862" ht="12.75">
      <c r="C1862" s="5"/>
    </row>
    <row r="1863" ht="12.75">
      <c r="C1863" s="5"/>
    </row>
    <row r="1864" ht="12.75">
      <c r="C1864" s="5"/>
    </row>
    <row r="1865" ht="12.75">
      <c r="C1865" s="5"/>
    </row>
    <row r="1866" ht="12.75">
      <c r="C1866" s="5"/>
    </row>
    <row r="1867" ht="12.75">
      <c r="C1867" s="5"/>
    </row>
    <row r="1868" ht="12.75">
      <c r="C1868" s="5"/>
    </row>
    <row r="1869" ht="12.75">
      <c r="C1869" s="5"/>
    </row>
    <row r="1870" ht="12.75">
      <c r="C1870" s="5"/>
    </row>
    <row r="1871" ht="12.75">
      <c r="C1871" s="5"/>
    </row>
    <row r="1872" ht="12.75">
      <c r="C1872" s="5"/>
    </row>
    <row r="1873" ht="12.75">
      <c r="C1873" s="5"/>
    </row>
    <row r="1874" ht="12.75">
      <c r="C1874" s="5"/>
    </row>
    <row r="1875" ht="12.75">
      <c r="C1875" s="5"/>
    </row>
    <row r="1876" ht="12.75">
      <c r="C1876" s="5"/>
    </row>
    <row r="1877" ht="12.75">
      <c r="C1877" s="5"/>
    </row>
    <row r="1878" ht="12.75">
      <c r="C1878" s="5"/>
    </row>
    <row r="1879" ht="12.75">
      <c r="C1879" s="5"/>
    </row>
    <row r="1880" ht="12.75">
      <c r="C1880" s="5"/>
    </row>
    <row r="1881" ht="12.75">
      <c r="C1881" s="5"/>
    </row>
    <row r="1882" ht="12.75">
      <c r="C1882" s="5"/>
    </row>
    <row r="1883" ht="12.75">
      <c r="C1883" s="5"/>
    </row>
    <row r="1884" ht="12.75">
      <c r="C1884" s="5"/>
    </row>
    <row r="1885" ht="12.75">
      <c r="C1885" s="5"/>
    </row>
    <row r="1886" ht="12.75">
      <c r="C1886" s="5"/>
    </row>
    <row r="1887" ht="12.75">
      <c r="C1887" s="5"/>
    </row>
    <row r="1888" ht="12.75">
      <c r="C1888" s="5"/>
    </row>
    <row r="1889" ht="12.75">
      <c r="C1889" s="5"/>
    </row>
    <row r="1890" ht="12.75">
      <c r="C1890" s="5"/>
    </row>
    <row r="1891" ht="12.75">
      <c r="C1891" s="5"/>
    </row>
    <row r="1892" ht="12.75">
      <c r="C1892" s="5"/>
    </row>
    <row r="1893" ht="12.75">
      <c r="C1893" s="5"/>
    </row>
    <row r="1894" ht="12.75">
      <c r="C1894" s="5"/>
    </row>
    <row r="1895" ht="12.75">
      <c r="C1895" s="5"/>
    </row>
    <row r="1896" ht="12.75">
      <c r="C1896" s="5"/>
    </row>
    <row r="1897" ht="12.75">
      <c r="C1897" s="5"/>
    </row>
    <row r="1898" ht="12.75">
      <c r="C1898" s="5"/>
    </row>
    <row r="1899" ht="12.75">
      <c r="C1899" s="5"/>
    </row>
    <row r="1900" ht="12.75">
      <c r="C1900" s="5"/>
    </row>
    <row r="1901" ht="12.75">
      <c r="C1901" s="5"/>
    </row>
    <row r="1902" ht="12.75">
      <c r="C1902" s="5"/>
    </row>
    <row r="1903" ht="12.75">
      <c r="C1903" s="5"/>
    </row>
    <row r="1904" ht="12.75">
      <c r="C1904" s="5"/>
    </row>
    <row r="1905" ht="12.75">
      <c r="C1905" s="5"/>
    </row>
    <row r="1906" ht="12.75">
      <c r="C1906" s="5"/>
    </row>
    <row r="1907" ht="12.75">
      <c r="C1907" s="5"/>
    </row>
    <row r="1908" ht="12.75">
      <c r="C1908" s="5"/>
    </row>
    <row r="1909" ht="12.75">
      <c r="C1909" s="5"/>
    </row>
    <row r="1910" ht="12.75">
      <c r="C1910" s="5"/>
    </row>
    <row r="1911" ht="12.75">
      <c r="C1911" s="5"/>
    </row>
    <row r="1912" ht="12.75">
      <c r="C1912" s="5"/>
    </row>
    <row r="1913" ht="12.75">
      <c r="C1913" s="5"/>
    </row>
    <row r="1914" ht="12.75">
      <c r="C1914" s="5"/>
    </row>
    <row r="1915" ht="12.75">
      <c r="C1915" s="5"/>
    </row>
    <row r="1916" ht="12.75">
      <c r="C1916" s="5"/>
    </row>
    <row r="1917" ht="12.75">
      <c r="C1917" s="5"/>
    </row>
    <row r="1918" ht="12.75">
      <c r="C1918" s="5"/>
    </row>
    <row r="1919" ht="12.75">
      <c r="C1919" s="5"/>
    </row>
    <row r="1920" ht="12.75">
      <c r="C1920" s="5"/>
    </row>
    <row r="1921" ht="12.75">
      <c r="C1921" s="5"/>
    </row>
    <row r="1922" ht="12.75">
      <c r="C1922" s="5"/>
    </row>
    <row r="1923" ht="12.75">
      <c r="C1923" s="5"/>
    </row>
    <row r="1924" ht="12.75">
      <c r="C1924" s="5"/>
    </row>
    <row r="1925" ht="12.75">
      <c r="C1925" s="5"/>
    </row>
    <row r="1926" ht="12.75">
      <c r="C1926" s="5"/>
    </row>
    <row r="1927" ht="12.75">
      <c r="C1927" s="5"/>
    </row>
    <row r="1928" ht="12.75">
      <c r="C1928" s="5"/>
    </row>
    <row r="1929" ht="12.75">
      <c r="C1929" s="5"/>
    </row>
    <row r="1930" ht="12.75">
      <c r="C1930" s="5"/>
    </row>
    <row r="1931" ht="12.75">
      <c r="C1931" s="5"/>
    </row>
    <row r="1932" ht="12.75">
      <c r="C1932" s="5"/>
    </row>
    <row r="1933" ht="12.75">
      <c r="C1933" s="5"/>
    </row>
    <row r="1934" ht="12.75">
      <c r="C1934" s="5"/>
    </row>
    <row r="1935" ht="12.75">
      <c r="C1935" s="5"/>
    </row>
    <row r="1936" ht="12.75">
      <c r="C1936" s="5"/>
    </row>
    <row r="1937" ht="12.75">
      <c r="C1937" s="5"/>
    </row>
    <row r="1938" ht="12.75">
      <c r="C1938" s="5"/>
    </row>
    <row r="1939" ht="12.75">
      <c r="C1939" s="5"/>
    </row>
    <row r="1940" ht="12.75">
      <c r="C1940" s="5"/>
    </row>
    <row r="1941" ht="12.75">
      <c r="C1941" s="5"/>
    </row>
    <row r="1942" ht="12.75">
      <c r="C1942" s="5"/>
    </row>
    <row r="1943" ht="12.75">
      <c r="C1943" s="5"/>
    </row>
    <row r="1944" ht="12.75">
      <c r="C1944" s="5"/>
    </row>
    <row r="1945" ht="12.75">
      <c r="C1945" s="5"/>
    </row>
    <row r="1946" ht="12.75">
      <c r="C1946" s="5"/>
    </row>
    <row r="1947" ht="12.75">
      <c r="C1947" s="5"/>
    </row>
    <row r="1948" ht="12.75">
      <c r="C1948" s="5"/>
    </row>
    <row r="1949" ht="12.75">
      <c r="C1949" s="5"/>
    </row>
    <row r="1950" ht="12.75">
      <c r="C1950" s="5"/>
    </row>
    <row r="1951" ht="12.75">
      <c r="C1951" s="5"/>
    </row>
    <row r="1952" ht="12.75">
      <c r="C1952" s="5"/>
    </row>
    <row r="1953" ht="12.75">
      <c r="C1953" s="5"/>
    </row>
    <row r="1954" ht="12.75">
      <c r="C1954" s="5"/>
    </row>
    <row r="1955" ht="12.75">
      <c r="C1955" s="5"/>
    </row>
    <row r="1956" ht="12.75">
      <c r="C1956" s="5"/>
    </row>
    <row r="1957" ht="12.75">
      <c r="C1957" s="5"/>
    </row>
    <row r="1958" ht="12.75">
      <c r="C1958" s="5"/>
    </row>
    <row r="1959" ht="12.75">
      <c r="C1959" s="5"/>
    </row>
    <row r="1960" ht="12.75">
      <c r="C1960" s="5"/>
    </row>
    <row r="1961" ht="12.75">
      <c r="C1961" s="5"/>
    </row>
    <row r="1962" ht="12.75">
      <c r="C1962" s="5"/>
    </row>
    <row r="1963" ht="12.75">
      <c r="C1963" s="5"/>
    </row>
    <row r="1964" ht="12.75">
      <c r="C1964" s="5"/>
    </row>
    <row r="1965" ht="12.75">
      <c r="C1965" s="5"/>
    </row>
    <row r="1966" ht="12.75">
      <c r="C1966" s="5"/>
    </row>
    <row r="1967" ht="12.75">
      <c r="C1967" s="5"/>
    </row>
    <row r="1968" ht="12.75">
      <c r="C1968" s="5"/>
    </row>
    <row r="1969" ht="12.75">
      <c r="C1969" s="5"/>
    </row>
    <row r="1970" ht="12.75">
      <c r="C1970" s="5"/>
    </row>
    <row r="1971" ht="12.75">
      <c r="C1971" s="5"/>
    </row>
    <row r="1972" ht="12.75">
      <c r="C1972" s="5"/>
    </row>
    <row r="1973" ht="12.75">
      <c r="C1973" s="5"/>
    </row>
    <row r="1974" ht="12.75">
      <c r="C1974" s="5"/>
    </row>
    <row r="1975" ht="12.75">
      <c r="C1975" s="5"/>
    </row>
    <row r="1976" ht="12.75">
      <c r="C1976" s="5"/>
    </row>
    <row r="1977" ht="12.75">
      <c r="C1977" s="5"/>
    </row>
    <row r="1978" ht="12.75">
      <c r="C1978" s="5"/>
    </row>
    <row r="1979" ht="12.75">
      <c r="C1979" s="5"/>
    </row>
    <row r="1980" ht="12.75">
      <c r="C1980" s="5"/>
    </row>
    <row r="1981" ht="12.75">
      <c r="C1981" s="5"/>
    </row>
    <row r="1982" ht="12.75">
      <c r="C1982" s="5"/>
    </row>
    <row r="1983" ht="12.75">
      <c r="C1983" s="5"/>
    </row>
    <row r="1984" ht="12.75">
      <c r="C1984" s="5"/>
    </row>
    <row r="1985" ht="12.75">
      <c r="C1985" s="5"/>
    </row>
    <row r="1986" ht="12.75">
      <c r="C1986" s="5"/>
    </row>
    <row r="1987" ht="12.75">
      <c r="C1987" s="5"/>
    </row>
    <row r="1988" ht="12.75">
      <c r="C1988" s="5"/>
    </row>
    <row r="1989" ht="12.75">
      <c r="C1989" s="5"/>
    </row>
    <row r="1990" ht="12.75">
      <c r="C1990" s="5"/>
    </row>
    <row r="1991" ht="12.75">
      <c r="C1991" s="5"/>
    </row>
    <row r="1992" ht="12.75">
      <c r="C1992" s="5"/>
    </row>
    <row r="1993" ht="12.75">
      <c r="C1993" s="5"/>
    </row>
    <row r="1994" ht="12.75">
      <c r="C1994" s="5"/>
    </row>
    <row r="1995" ht="12.75">
      <c r="C1995" s="5"/>
    </row>
    <row r="1996" ht="12.75">
      <c r="C1996" s="5"/>
    </row>
    <row r="1997" ht="12.75">
      <c r="C1997" s="5"/>
    </row>
    <row r="1998" ht="12.75">
      <c r="C1998" s="5"/>
    </row>
    <row r="1999" ht="12.75">
      <c r="C1999" s="5"/>
    </row>
    <row r="2000" ht="12.75">
      <c r="C2000" s="5"/>
    </row>
    <row r="2001" ht="12.75">
      <c r="C2001" s="5"/>
    </row>
    <row r="2002" ht="12.75">
      <c r="C2002" s="5"/>
    </row>
    <row r="2003" ht="12.75">
      <c r="C2003" s="5"/>
    </row>
    <row r="2004" ht="12.75">
      <c r="C2004" s="5"/>
    </row>
    <row r="2005" ht="12.75">
      <c r="C2005" s="5"/>
    </row>
    <row r="2006" ht="12.75">
      <c r="C2006" s="5"/>
    </row>
    <row r="2007" ht="12.75">
      <c r="C2007" s="5"/>
    </row>
    <row r="2008" ht="12.75">
      <c r="C2008" s="5"/>
    </row>
    <row r="2009" ht="12.75">
      <c r="C2009" s="5"/>
    </row>
    <row r="2010" ht="12.75">
      <c r="C2010" s="5"/>
    </row>
    <row r="2011" ht="12.75">
      <c r="C2011" s="5"/>
    </row>
    <row r="2012" ht="12.75">
      <c r="C2012" s="5"/>
    </row>
    <row r="2013" ht="12.75">
      <c r="C2013" s="5"/>
    </row>
    <row r="2014" ht="12.75">
      <c r="C2014" s="5"/>
    </row>
    <row r="2015" ht="12.75">
      <c r="C2015" s="5"/>
    </row>
    <row r="2016" ht="12.75">
      <c r="C2016" s="5"/>
    </row>
    <row r="2017" ht="12.75">
      <c r="C2017" s="5"/>
    </row>
    <row r="2018" ht="12.75">
      <c r="C2018" s="5"/>
    </row>
    <row r="2019" ht="12.75">
      <c r="C2019" s="5"/>
    </row>
    <row r="2020" ht="12.75">
      <c r="C2020" s="5"/>
    </row>
    <row r="2021" ht="12.75">
      <c r="C2021" s="5"/>
    </row>
    <row r="2022" ht="12.75">
      <c r="C2022" s="5"/>
    </row>
    <row r="2023" ht="12.75">
      <c r="C2023" s="5"/>
    </row>
    <row r="2024" ht="12.75">
      <c r="C2024" s="5"/>
    </row>
    <row r="2025" ht="12.75">
      <c r="C2025" s="5"/>
    </row>
    <row r="2026" ht="12.75">
      <c r="C2026" s="5"/>
    </row>
    <row r="2027" ht="12.75">
      <c r="C2027" s="5"/>
    </row>
    <row r="2028" ht="12.75">
      <c r="C2028" s="5"/>
    </row>
    <row r="2029" ht="12.75">
      <c r="C2029" s="5"/>
    </row>
    <row r="2030" ht="12.75">
      <c r="C2030" s="5"/>
    </row>
    <row r="2031" ht="12.75">
      <c r="C2031" s="5"/>
    </row>
    <row r="2032" ht="12.75">
      <c r="C2032" s="5"/>
    </row>
    <row r="2033" ht="12.75">
      <c r="C2033" s="5"/>
    </row>
    <row r="2034" ht="12.75">
      <c r="C2034" s="5"/>
    </row>
    <row r="2035" ht="12.75">
      <c r="C2035" s="5"/>
    </row>
    <row r="2036" ht="12.75">
      <c r="C2036" s="5"/>
    </row>
    <row r="2037" ht="12.75">
      <c r="C2037" s="5"/>
    </row>
    <row r="2038" ht="12.75">
      <c r="C2038" s="5"/>
    </row>
    <row r="2039" ht="12.75">
      <c r="C2039" s="5"/>
    </row>
    <row r="2040" ht="12.75">
      <c r="C2040" s="5"/>
    </row>
    <row r="2041" ht="12.75">
      <c r="C2041" s="5"/>
    </row>
    <row r="2042" ht="12.75">
      <c r="C2042" s="5"/>
    </row>
    <row r="2043" ht="12.75">
      <c r="C2043" s="5"/>
    </row>
    <row r="2044" ht="12.75">
      <c r="C2044" s="5"/>
    </row>
    <row r="2045" ht="12.75">
      <c r="C2045" s="5"/>
    </row>
    <row r="2046" ht="12.75">
      <c r="C2046" s="5"/>
    </row>
    <row r="2047" ht="12.75">
      <c r="C2047" s="5"/>
    </row>
    <row r="2048" ht="12.75">
      <c r="C2048" s="5"/>
    </row>
    <row r="2049" ht="12.75">
      <c r="C2049" s="5"/>
    </row>
    <row r="2050" ht="12.75">
      <c r="C2050" s="5"/>
    </row>
    <row r="2051" ht="12.75">
      <c r="C2051" s="5"/>
    </row>
    <row r="2052" ht="12.75">
      <c r="C2052" s="5"/>
    </row>
    <row r="2053" ht="12.75">
      <c r="C2053" s="5"/>
    </row>
    <row r="2054" ht="12.75">
      <c r="C2054" s="5"/>
    </row>
    <row r="2055" ht="12.75">
      <c r="C2055" s="5"/>
    </row>
    <row r="2056" ht="12.75">
      <c r="C2056" s="5"/>
    </row>
    <row r="2057" ht="12.75">
      <c r="C2057" s="5"/>
    </row>
    <row r="2058" ht="12.75">
      <c r="C2058" s="5"/>
    </row>
    <row r="2059" ht="12.75">
      <c r="C2059" s="5"/>
    </row>
    <row r="2060" ht="12.75">
      <c r="C2060" s="5"/>
    </row>
    <row r="2061" ht="12.75">
      <c r="C2061" s="5"/>
    </row>
    <row r="2062" ht="12.75">
      <c r="C2062" s="5"/>
    </row>
    <row r="2063" ht="12.75">
      <c r="C2063" s="5"/>
    </row>
    <row r="2064" ht="12.75">
      <c r="C2064" s="5"/>
    </row>
    <row r="2065" ht="12.75">
      <c r="C2065" s="5"/>
    </row>
    <row r="2066" ht="12.75">
      <c r="C2066" s="5"/>
    </row>
    <row r="2067" ht="12.75">
      <c r="C2067" s="5"/>
    </row>
    <row r="2068" ht="12.75">
      <c r="C2068" s="5"/>
    </row>
    <row r="2069" ht="12.75">
      <c r="C2069" s="5"/>
    </row>
    <row r="2070" ht="12.75">
      <c r="C2070" s="5"/>
    </row>
    <row r="2071" ht="12.75">
      <c r="C2071" s="5"/>
    </row>
    <row r="2072" ht="12.75">
      <c r="C2072" s="5"/>
    </row>
    <row r="2073" ht="12.75">
      <c r="C2073" s="5"/>
    </row>
    <row r="2074" ht="12.75">
      <c r="C2074" s="5"/>
    </row>
    <row r="2075" ht="12.75">
      <c r="C2075" s="5"/>
    </row>
    <row r="2076" ht="12.75">
      <c r="C2076" s="5"/>
    </row>
    <row r="2077" ht="12.75">
      <c r="C2077" s="5"/>
    </row>
    <row r="2078" ht="12.75">
      <c r="C2078" s="5"/>
    </row>
    <row r="2079" ht="12.75">
      <c r="C2079" s="5"/>
    </row>
    <row r="2080" ht="12.75">
      <c r="C2080" s="5"/>
    </row>
    <row r="2081" ht="12.75">
      <c r="C2081" s="5"/>
    </row>
    <row r="2082" ht="12.75">
      <c r="C2082" s="5"/>
    </row>
    <row r="2083" ht="12.75">
      <c r="C2083" s="5"/>
    </row>
    <row r="2084" ht="12.75">
      <c r="C2084" s="5"/>
    </row>
    <row r="2085" ht="12.75">
      <c r="C2085" s="5"/>
    </row>
    <row r="2086" ht="12.75">
      <c r="C2086" s="5"/>
    </row>
    <row r="2087" ht="12.75">
      <c r="C2087" s="5"/>
    </row>
    <row r="2088" ht="12.75">
      <c r="C2088" s="5"/>
    </row>
    <row r="2089" ht="12.75">
      <c r="C2089" s="5"/>
    </row>
    <row r="2090" ht="12.75">
      <c r="C2090" s="5"/>
    </row>
    <row r="2091" ht="12.75">
      <c r="C2091" s="5"/>
    </row>
    <row r="2092" ht="12.75">
      <c r="C2092" s="5"/>
    </row>
    <row r="2093" ht="12.75">
      <c r="C2093" s="5"/>
    </row>
    <row r="2094" ht="12.75">
      <c r="C2094" s="5"/>
    </row>
    <row r="2095" ht="12.75">
      <c r="C2095" s="5"/>
    </row>
    <row r="2096" ht="12.75">
      <c r="C2096" s="5"/>
    </row>
    <row r="2097" ht="12.75">
      <c r="C2097" s="5"/>
    </row>
    <row r="2098" ht="12.75">
      <c r="C2098" s="5"/>
    </row>
    <row r="2099" ht="12.75">
      <c r="C2099" s="5"/>
    </row>
    <row r="2100" ht="12.75">
      <c r="C2100" s="5"/>
    </row>
    <row r="2101" ht="12.75">
      <c r="C2101" s="5"/>
    </row>
    <row r="2102" ht="12.75">
      <c r="C2102" s="5"/>
    </row>
    <row r="2103" ht="12.75">
      <c r="C2103" s="5"/>
    </row>
    <row r="2104" ht="12.75">
      <c r="C2104" s="5"/>
    </row>
    <row r="2105" ht="12.75">
      <c r="C2105" s="5"/>
    </row>
    <row r="2106" ht="12.75">
      <c r="C2106" s="5"/>
    </row>
    <row r="2107" ht="12.75">
      <c r="C2107" s="5"/>
    </row>
    <row r="2108" ht="12.75">
      <c r="C2108" s="5"/>
    </row>
    <row r="2109" ht="12.75">
      <c r="C2109" s="5"/>
    </row>
    <row r="2110" ht="12.75">
      <c r="C2110" s="5"/>
    </row>
    <row r="2111" ht="12.75">
      <c r="C2111" s="5"/>
    </row>
    <row r="2112" ht="12.75">
      <c r="C2112" s="5"/>
    </row>
    <row r="2113" ht="12.75">
      <c r="C2113" s="5"/>
    </row>
    <row r="2114" ht="12.75">
      <c r="C2114" s="5"/>
    </row>
    <row r="2115" ht="12.75">
      <c r="C2115" s="5"/>
    </row>
    <row r="2116" ht="12.75">
      <c r="C2116" s="5"/>
    </row>
    <row r="2117" ht="12.75">
      <c r="C2117" s="5"/>
    </row>
    <row r="2118" ht="12.75">
      <c r="C2118" s="5"/>
    </row>
    <row r="2119" ht="12.75">
      <c r="C2119" s="5"/>
    </row>
    <row r="2120" ht="12.75">
      <c r="C2120" s="5"/>
    </row>
    <row r="2121" ht="12.75">
      <c r="C2121" s="5"/>
    </row>
    <row r="2122" ht="12.75">
      <c r="C2122" s="5"/>
    </row>
    <row r="2123" ht="12.75">
      <c r="C2123" s="5"/>
    </row>
    <row r="2124" ht="12.75">
      <c r="C2124" s="5"/>
    </row>
    <row r="2125" ht="12.75">
      <c r="C2125" s="5"/>
    </row>
    <row r="2126" ht="12.75">
      <c r="C2126" s="5"/>
    </row>
    <row r="2127" ht="12.75">
      <c r="C2127" s="5"/>
    </row>
    <row r="2128" ht="12.75">
      <c r="C2128" s="5"/>
    </row>
    <row r="2129" ht="12.75">
      <c r="C2129" s="5"/>
    </row>
    <row r="2130" ht="12.75">
      <c r="C2130" s="5"/>
    </row>
    <row r="2131" ht="12.75">
      <c r="C2131" s="5"/>
    </row>
    <row r="2132" ht="12.75">
      <c r="C2132" s="5"/>
    </row>
    <row r="2133" ht="12.75">
      <c r="C2133" s="5"/>
    </row>
    <row r="2134" ht="12.75">
      <c r="C2134" s="5"/>
    </row>
    <row r="2135" ht="12.75">
      <c r="C2135" s="5"/>
    </row>
    <row r="2136" ht="12.75">
      <c r="C2136" s="5"/>
    </row>
    <row r="2137" ht="12.75">
      <c r="C2137" s="5"/>
    </row>
    <row r="2138" ht="12.75">
      <c r="C2138" s="5"/>
    </row>
    <row r="2139" ht="12.75">
      <c r="C2139" s="5"/>
    </row>
    <row r="2140" ht="12.75">
      <c r="C2140" s="5"/>
    </row>
    <row r="2141" ht="12.75">
      <c r="C2141" s="5"/>
    </row>
    <row r="2142" ht="12.75">
      <c r="C2142" s="5"/>
    </row>
    <row r="2143" ht="12.75">
      <c r="C2143" s="5"/>
    </row>
    <row r="2144" ht="12.75">
      <c r="C2144" s="5"/>
    </row>
    <row r="2145" ht="12.75">
      <c r="C2145" s="5"/>
    </row>
    <row r="2146" ht="12.75">
      <c r="C2146" s="5"/>
    </row>
    <row r="2147" ht="12.75">
      <c r="C2147" s="5"/>
    </row>
    <row r="2148" ht="12.75">
      <c r="C2148" s="5"/>
    </row>
    <row r="2149" ht="12.75">
      <c r="C2149" s="5"/>
    </row>
    <row r="2150" ht="12.75">
      <c r="C2150" s="5"/>
    </row>
    <row r="2151" ht="12.75">
      <c r="C2151" s="5"/>
    </row>
    <row r="2152" ht="12.75">
      <c r="C2152" s="5"/>
    </row>
    <row r="2153" ht="12.75">
      <c r="C2153" s="5"/>
    </row>
    <row r="2154" ht="12.75">
      <c r="C2154" s="5"/>
    </row>
    <row r="2155" ht="12.75">
      <c r="C2155" s="5"/>
    </row>
    <row r="2156" ht="12.75">
      <c r="C2156" s="5"/>
    </row>
    <row r="2157" ht="12.75">
      <c r="C2157" s="5"/>
    </row>
    <row r="2158" ht="12.75">
      <c r="C2158" s="5"/>
    </row>
    <row r="2159" ht="12.75">
      <c r="C2159" s="5"/>
    </row>
    <row r="2160" ht="12.75">
      <c r="C2160" s="5"/>
    </row>
    <row r="2161" ht="12.75">
      <c r="C2161" s="5"/>
    </row>
    <row r="2162" ht="12.75">
      <c r="C2162" s="5"/>
    </row>
    <row r="2163" ht="12.75">
      <c r="C2163" s="5"/>
    </row>
    <row r="2164" ht="12.75">
      <c r="C2164" s="5"/>
    </row>
    <row r="2165" ht="12.75">
      <c r="C2165" s="5"/>
    </row>
    <row r="2166" ht="12.75">
      <c r="C2166" s="5"/>
    </row>
    <row r="2167" ht="12.75">
      <c r="C2167" s="5"/>
    </row>
    <row r="2168" ht="12.75">
      <c r="C2168" s="5"/>
    </row>
    <row r="2169" ht="12.75">
      <c r="C2169" s="5"/>
    </row>
    <row r="2170" ht="12.75">
      <c r="C2170" s="5"/>
    </row>
    <row r="2171" ht="12.75">
      <c r="C2171" s="5"/>
    </row>
    <row r="2172" ht="12.75">
      <c r="C2172" s="5"/>
    </row>
    <row r="2173" ht="12.75">
      <c r="C2173" s="5"/>
    </row>
    <row r="2174" ht="12.75">
      <c r="C2174" s="5"/>
    </row>
    <row r="2175" ht="12.75">
      <c r="C2175" s="5"/>
    </row>
    <row r="2176" ht="12.75">
      <c r="C2176" s="5"/>
    </row>
    <row r="2177" ht="12.75">
      <c r="C2177" s="5"/>
    </row>
    <row r="2178" ht="12.75">
      <c r="C2178" s="5"/>
    </row>
    <row r="2179" ht="12.75">
      <c r="C2179" s="5"/>
    </row>
    <row r="2180" ht="12.75">
      <c r="C2180" s="5"/>
    </row>
    <row r="2181" ht="12.75">
      <c r="C2181" s="5"/>
    </row>
    <row r="2182" ht="12.75">
      <c r="C2182" s="5"/>
    </row>
    <row r="2183" ht="12.75">
      <c r="C2183" s="5"/>
    </row>
    <row r="2184" ht="12.75">
      <c r="C2184" s="5"/>
    </row>
    <row r="2185" ht="12.75">
      <c r="C2185" s="5"/>
    </row>
    <row r="2186" ht="12.75">
      <c r="C2186" s="5"/>
    </row>
    <row r="2187" ht="12.75">
      <c r="C2187" s="5"/>
    </row>
    <row r="2188" ht="12.75">
      <c r="C2188" s="5"/>
    </row>
    <row r="2189" ht="12.75">
      <c r="C2189" s="5"/>
    </row>
    <row r="2190" ht="12.75">
      <c r="C2190" s="5"/>
    </row>
    <row r="2191" ht="12.75">
      <c r="C2191" s="5"/>
    </row>
    <row r="2192" ht="12.75">
      <c r="C2192" s="5"/>
    </row>
    <row r="2193" ht="12.75">
      <c r="C2193" s="5"/>
    </row>
    <row r="2194" ht="12.75">
      <c r="C2194" s="5"/>
    </row>
    <row r="2195" ht="12.75">
      <c r="C2195" s="5"/>
    </row>
    <row r="2196" ht="12.75">
      <c r="C2196" s="5"/>
    </row>
    <row r="2197" ht="12.75">
      <c r="C2197" s="5"/>
    </row>
    <row r="2198" ht="12.75">
      <c r="C2198" s="5"/>
    </row>
    <row r="2199" ht="12.75">
      <c r="C2199" s="5"/>
    </row>
    <row r="2200" ht="12.75">
      <c r="C2200" s="5"/>
    </row>
    <row r="2201" ht="12.75">
      <c r="C2201" s="5"/>
    </row>
    <row r="2202" ht="12.75">
      <c r="C2202" s="5"/>
    </row>
    <row r="2203" ht="12.75">
      <c r="C2203" s="5"/>
    </row>
    <row r="2204" ht="12.75">
      <c r="C2204" s="5"/>
    </row>
    <row r="2205" ht="12.75">
      <c r="C2205" s="5"/>
    </row>
    <row r="2206" ht="12.75">
      <c r="C2206" s="5"/>
    </row>
    <row r="2207" ht="12.75">
      <c r="C2207" s="5"/>
    </row>
    <row r="2208" ht="12.75">
      <c r="C2208" s="5"/>
    </row>
    <row r="2209" ht="12.75">
      <c r="C2209" s="5"/>
    </row>
    <row r="2210" ht="12.75">
      <c r="C2210" s="5"/>
    </row>
    <row r="2211" ht="12.75">
      <c r="C2211" s="5"/>
    </row>
    <row r="2212" ht="12.75">
      <c r="C2212" s="5"/>
    </row>
    <row r="2213" ht="12.75">
      <c r="C2213" s="5"/>
    </row>
    <row r="2214" ht="12.75">
      <c r="C2214" s="5"/>
    </row>
    <row r="2215" ht="12.75">
      <c r="C2215" s="5"/>
    </row>
    <row r="2216" ht="12.75">
      <c r="C2216" s="5"/>
    </row>
    <row r="2217" ht="12.75">
      <c r="C2217" s="5"/>
    </row>
    <row r="2218" ht="12.75">
      <c r="C2218" s="5"/>
    </row>
    <row r="2219" ht="12.75">
      <c r="C2219" s="5"/>
    </row>
    <row r="2220" ht="12.75">
      <c r="C2220" s="5"/>
    </row>
    <row r="2221" ht="12.75">
      <c r="C2221" s="5"/>
    </row>
    <row r="2222" ht="12.75">
      <c r="C2222" s="5"/>
    </row>
    <row r="2223" ht="12.75">
      <c r="C2223" s="5"/>
    </row>
    <row r="2224" ht="12.75">
      <c r="C2224" s="5"/>
    </row>
    <row r="2225" ht="12.75">
      <c r="C2225" s="5"/>
    </row>
    <row r="2226" ht="12.75">
      <c r="C2226" s="5"/>
    </row>
    <row r="2227" ht="12.75">
      <c r="C2227" s="5"/>
    </row>
    <row r="2228" ht="12.75">
      <c r="C2228" s="5"/>
    </row>
    <row r="2229" ht="12.75">
      <c r="C2229" s="5"/>
    </row>
    <row r="2230" ht="12.75">
      <c r="C2230" s="5"/>
    </row>
    <row r="2231" ht="12.75">
      <c r="C2231" s="5"/>
    </row>
    <row r="2232" ht="12.75">
      <c r="C2232" s="5"/>
    </row>
    <row r="2233" ht="12.75">
      <c r="C2233" s="5"/>
    </row>
    <row r="2234" ht="12.75">
      <c r="C2234" s="5"/>
    </row>
    <row r="2235" ht="12.75">
      <c r="C2235" s="5"/>
    </row>
    <row r="2236" ht="12.75">
      <c r="C2236" s="5"/>
    </row>
    <row r="2237" ht="12.75">
      <c r="C2237" s="5"/>
    </row>
    <row r="2238" ht="12.75">
      <c r="C2238" s="5"/>
    </row>
    <row r="2239" ht="12.75">
      <c r="C2239" s="5"/>
    </row>
    <row r="2240" ht="12.75">
      <c r="C2240" s="5"/>
    </row>
    <row r="2241" ht="12.75">
      <c r="C2241" s="5"/>
    </row>
    <row r="2242" ht="12.75">
      <c r="C2242" s="5"/>
    </row>
    <row r="2243" ht="12.75">
      <c r="C2243" s="5"/>
    </row>
    <row r="2244" ht="12.75">
      <c r="C2244" s="5"/>
    </row>
    <row r="2245" ht="12.75">
      <c r="C2245" s="5"/>
    </row>
    <row r="2246" ht="12.75">
      <c r="C2246" s="5"/>
    </row>
    <row r="2247" ht="12.75">
      <c r="C2247" s="5"/>
    </row>
    <row r="2248" ht="12.75">
      <c r="C2248" s="5"/>
    </row>
    <row r="2249" ht="12.75">
      <c r="C2249" s="5"/>
    </row>
    <row r="2250" ht="12.75">
      <c r="C2250" s="5"/>
    </row>
    <row r="2251" ht="12.75">
      <c r="C2251" s="5"/>
    </row>
    <row r="2252" ht="12.75">
      <c r="C2252" s="5"/>
    </row>
    <row r="2253" ht="12.75">
      <c r="C2253" s="5"/>
    </row>
    <row r="2254" ht="12.75">
      <c r="C2254" s="5"/>
    </row>
    <row r="2255" ht="12.75">
      <c r="C2255" s="5"/>
    </row>
    <row r="2256" ht="12.75">
      <c r="C2256" s="5"/>
    </row>
    <row r="2257" ht="12.75">
      <c r="C2257" s="5"/>
    </row>
    <row r="2258" ht="12.75">
      <c r="C2258" s="5"/>
    </row>
    <row r="2259" ht="12.75">
      <c r="C2259" s="5"/>
    </row>
    <row r="2260" ht="12.75">
      <c r="C2260" s="5"/>
    </row>
    <row r="2261" ht="12.75">
      <c r="C2261" s="5"/>
    </row>
    <row r="2262" ht="12.75">
      <c r="C2262" s="5"/>
    </row>
    <row r="2263" ht="12.75">
      <c r="C2263" s="5"/>
    </row>
    <row r="2264" ht="12.75">
      <c r="C2264" s="5"/>
    </row>
    <row r="2265" ht="12.75">
      <c r="C2265" s="5"/>
    </row>
    <row r="2266" ht="12.75">
      <c r="C2266" s="5"/>
    </row>
    <row r="2267" ht="12.75">
      <c r="C2267" s="5"/>
    </row>
    <row r="2268" ht="12.75">
      <c r="C2268" s="5"/>
    </row>
    <row r="2269" ht="12.75">
      <c r="C2269" s="5"/>
    </row>
    <row r="2270" ht="12.75">
      <c r="C2270" s="5"/>
    </row>
    <row r="2271" ht="12.75">
      <c r="C2271" s="5"/>
    </row>
    <row r="2272" ht="12.75">
      <c r="C2272" s="5"/>
    </row>
    <row r="2273" ht="12.75">
      <c r="C2273" s="5"/>
    </row>
    <row r="2274" ht="12.75">
      <c r="C2274" s="5"/>
    </row>
    <row r="2275" ht="12.75">
      <c r="C2275" s="5"/>
    </row>
    <row r="2276" ht="12.75">
      <c r="C2276" s="5"/>
    </row>
    <row r="2277" ht="12.75">
      <c r="C2277" s="5"/>
    </row>
    <row r="2278" ht="12.75">
      <c r="C2278" s="5"/>
    </row>
    <row r="2279" ht="12.75">
      <c r="C2279" s="5"/>
    </row>
    <row r="2280" ht="12.75">
      <c r="C2280" s="5"/>
    </row>
    <row r="2281" ht="12.75">
      <c r="C2281" s="5"/>
    </row>
    <row r="2282" ht="12.75">
      <c r="C2282" s="5"/>
    </row>
    <row r="2283" ht="12.75">
      <c r="C2283" s="5"/>
    </row>
    <row r="2284" ht="12.75">
      <c r="C2284" s="5"/>
    </row>
    <row r="2285" ht="12.75">
      <c r="C2285" s="5"/>
    </row>
    <row r="2286" ht="12.75">
      <c r="C2286" s="5"/>
    </row>
    <row r="2287" ht="12.75">
      <c r="C2287" s="5"/>
    </row>
    <row r="2288" ht="12.75">
      <c r="C2288" s="5"/>
    </row>
    <row r="2289" ht="12.75">
      <c r="C2289" s="5"/>
    </row>
    <row r="2290" ht="12.75">
      <c r="C2290" s="5"/>
    </row>
    <row r="2291" ht="12.75">
      <c r="C2291" s="5"/>
    </row>
    <row r="2292" ht="12.75">
      <c r="C2292" s="5"/>
    </row>
    <row r="2293" ht="12.75">
      <c r="C2293" s="5"/>
    </row>
    <row r="2294" ht="12.75">
      <c r="C2294" s="5"/>
    </row>
    <row r="2295" ht="12.75">
      <c r="C2295" s="5"/>
    </row>
    <row r="2296" ht="12.75">
      <c r="C2296" s="5"/>
    </row>
    <row r="2297" ht="12.75">
      <c r="C2297" s="5"/>
    </row>
    <row r="2298" ht="12.75">
      <c r="C2298" s="5"/>
    </row>
    <row r="2299" ht="12.75">
      <c r="C2299" s="5"/>
    </row>
    <row r="2300" ht="12.75">
      <c r="C2300" s="5"/>
    </row>
    <row r="2301" ht="12.75">
      <c r="C2301" s="5"/>
    </row>
    <row r="2302" ht="12.75">
      <c r="C2302" s="5"/>
    </row>
    <row r="2303" ht="12.75">
      <c r="C2303" s="5"/>
    </row>
    <row r="2304" ht="12.75">
      <c r="C2304" s="5"/>
    </row>
    <row r="2305" ht="12.75">
      <c r="C2305" s="5"/>
    </row>
    <row r="2306" ht="12.75">
      <c r="C2306" s="5"/>
    </row>
    <row r="2307" ht="12.75">
      <c r="C2307" s="5"/>
    </row>
    <row r="2308" ht="12.75">
      <c r="C2308" s="5"/>
    </row>
    <row r="2309" ht="12.75">
      <c r="C2309" s="5"/>
    </row>
    <row r="2310" ht="12.75">
      <c r="C2310" s="5"/>
    </row>
    <row r="2311" ht="12.75">
      <c r="C2311" s="5"/>
    </row>
    <row r="2312" ht="12.75">
      <c r="C2312" s="5"/>
    </row>
    <row r="2313" ht="12.75">
      <c r="C2313" s="5"/>
    </row>
    <row r="2314" ht="12.75">
      <c r="C2314" s="5"/>
    </row>
    <row r="2315" ht="12.75">
      <c r="C2315" s="5"/>
    </row>
    <row r="2316" ht="12.75">
      <c r="C2316" s="5"/>
    </row>
    <row r="2317" ht="12.75">
      <c r="C2317" s="5"/>
    </row>
    <row r="2318" ht="12.75">
      <c r="C2318" s="5"/>
    </row>
    <row r="2319" ht="12.75">
      <c r="C2319" s="5"/>
    </row>
    <row r="2320" ht="12.75">
      <c r="C2320" s="5"/>
    </row>
    <row r="2321" ht="12.75">
      <c r="C2321" s="5"/>
    </row>
    <row r="2322" ht="12.75">
      <c r="C2322" s="5"/>
    </row>
    <row r="2323" ht="12.75">
      <c r="C2323" s="5"/>
    </row>
    <row r="2324" ht="12.75">
      <c r="C2324" s="5"/>
    </row>
    <row r="2325" ht="12.75">
      <c r="C2325" s="5"/>
    </row>
    <row r="2326" ht="12.75">
      <c r="C2326" s="5"/>
    </row>
    <row r="2327" ht="12.75">
      <c r="C2327" s="5"/>
    </row>
    <row r="2328" ht="12.75">
      <c r="C2328" s="5"/>
    </row>
    <row r="2329" ht="12.75">
      <c r="C2329" s="5"/>
    </row>
    <row r="2330" ht="12.75">
      <c r="C2330" s="5"/>
    </row>
    <row r="2331" ht="12.75">
      <c r="C2331" s="5"/>
    </row>
    <row r="2332" ht="12.75">
      <c r="C2332" s="5"/>
    </row>
    <row r="2333" ht="12.75">
      <c r="C2333" s="5"/>
    </row>
    <row r="2334" ht="12.75">
      <c r="C2334" s="5"/>
    </row>
    <row r="2335" ht="12.75">
      <c r="C2335" s="5"/>
    </row>
    <row r="2336" ht="12.75">
      <c r="C2336" s="5"/>
    </row>
    <row r="2337" ht="12.75">
      <c r="C2337" s="5"/>
    </row>
    <row r="2338" ht="12.75">
      <c r="C2338" s="5"/>
    </row>
    <row r="2339" ht="12.75">
      <c r="C2339" s="5"/>
    </row>
    <row r="2340" ht="12.75">
      <c r="C2340" s="5"/>
    </row>
    <row r="2341" ht="12.75">
      <c r="C2341" s="5"/>
    </row>
    <row r="2342" ht="12.75">
      <c r="C2342" s="5"/>
    </row>
    <row r="2343" ht="12.75">
      <c r="C2343" s="5"/>
    </row>
    <row r="2344" ht="12.75">
      <c r="C2344" s="5"/>
    </row>
    <row r="2345" ht="12.75">
      <c r="C2345" s="5"/>
    </row>
    <row r="2346" ht="12.75">
      <c r="C2346" s="5"/>
    </row>
    <row r="2347" ht="12.75">
      <c r="C2347" s="5"/>
    </row>
    <row r="2348" ht="12.75">
      <c r="C2348" s="5"/>
    </row>
    <row r="2349" ht="12.75">
      <c r="C2349" s="5"/>
    </row>
    <row r="2350" ht="12.75">
      <c r="C2350" s="5"/>
    </row>
    <row r="2351" ht="12.75">
      <c r="C2351" s="5"/>
    </row>
    <row r="2352" ht="12.75">
      <c r="C2352" s="5"/>
    </row>
    <row r="2353" ht="12.75">
      <c r="C2353" s="5"/>
    </row>
    <row r="2354" ht="12.75">
      <c r="C2354" s="5"/>
    </row>
    <row r="2355" ht="12.75">
      <c r="C2355" s="5"/>
    </row>
    <row r="2356" ht="12.75">
      <c r="C2356" s="5"/>
    </row>
    <row r="2357" ht="12.75">
      <c r="C2357" s="5"/>
    </row>
    <row r="2358" ht="12.75">
      <c r="C2358" s="5"/>
    </row>
    <row r="2359" ht="12.75">
      <c r="C2359" s="5"/>
    </row>
    <row r="2360" ht="12.75">
      <c r="C2360" s="5"/>
    </row>
    <row r="2361" ht="12.75">
      <c r="C2361" s="5"/>
    </row>
    <row r="2362" ht="12.75">
      <c r="C2362" s="5"/>
    </row>
    <row r="2363" ht="12.75">
      <c r="C2363" s="5"/>
    </row>
    <row r="2364" ht="12.75">
      <c r="C2364" s="5"/>
    </row>
    <row r="2365" ht="12.75">
      <c r="C2365" s="5"/>
    </row>
    <row r="2366" ht="12.75">
      <c r="C2366" s="5"/>
    </row>
    <row r="2367" ht="12.75">
      <c r="C2367" s="5"/>
    </row>
    <row r="2368" ht="12.75">
      <c r="C2368" s="5"/>
    </row>
    <row r="2369" ht="12.75">
      <c r="C2369" s="5"/>
    </row>
    <row r="2370" ht="12.75">
      <c r="C2370" s="5"/>
    </row>
    <row r="2371" ht="12.75">
      <c r="C2371" s="5"/>
    </row>
    <row r="2372" ht="12.75">
      <c r="C2372" s="5"/>
    </row>
    <row r="2373" ht="12.75">
      <c r="C2373" s="5"/>
    </row>
    <row r="2374" ht="12.75">
      <c r="C2374" s="5"/>
    </row>
    <row r="2375" ht="12.75">
      <c r="C2375" s="5"/>
    </row>
    <row r="2376" ht="12.75">
      <c r="C2376" s="5"/>
    </row>
    <row r="2377" ht="12.75">
      <c r="C2377" s="5"/>
    </row>
    <row r="2378" ht="12.75">
      <c r="C2378" s="5"/>
    </row>
    <row r="2379" ht="12.75">
      <c r="C2379" s="5"/>
    </row>
    <row r="2380" ht="12.75">
      <c r="C2380" s="5"/>
    </row>
    <row r="2381" ht="12.75">
      <c r="C2381" s="5"/>
    </row>
    <row r="2382" ht="12.75">
      <c r="C2382" s="5"/>
    </row>
    <row r="2383" ht="12.75">
      <c r="C2383" s="5"/>
    </row>
    <row r="2384" ht="12.75">
      <c r="C2384" s="5"/>
    </row>
    <row r="2385" ht="12.75">
      <c r="C2385" s="5"/>
    </row>
    <row r="2386" ht="12.75">
      <c r="C2386" s="5"/>
    </row>
    <row r="2387" ht="12.75">
      <c r="C2387" s="5"/>
    </row>
    <row r="2388" ht="12.75">
      <c r="C2388" s="5"/>
    </row>
    <row r="2389" ht="12.75">
      <c r="C2389" s="5"/>
    </row>
    <row r="2390" ht="12.75">
      <c r="C2390" s="5"/>
    </row>
    <row r="2391" ht="12.75">
      <c r="C2391" s="5"/>
    </row>
    <row r="2392" ht="12.75">
      <c r="C2392" s="5"/>
    </row>
    <row r="2393" ht="12.75">
      <c r="C2393" s="5"/>
    </row>
    <row r="2394" ht="12.75">
      <c r="C2394" s="5"/>
    </row>
    <row r="2395" ht="12.75">
      <c r="C2395" s="5"/>
    </row>
    <row r="2396" ht="12.75">
      <c r="C2396" s="5"/>
    </row>
    <row r="2397" ht="12.75">
      <c r="C2397" s="5"/>
    </row>
    <row r="2398" ht="12.75">
      <c r="C2398" s="5"/>
    </row>
    <row r="2399" ht="12.75">
      <c r="C2399" s="5"/>
    </row>
    <row r="2400" ht="12.75">
      <c r="C2400" s="5"/>
    </row>
    <row r="2401" ht="12.75">
      <c r="C2401" s="5"/>
    </row>
    <row r="2402" ht="12.75">
      <c r="C2402" s="5"/>
    </row>
    <row r="2403" ht="12.75">
      <c r="C2403" s="5"/>
    </row>
    <row r="2404" ht="12.75">
      <c r="C2404" s="5"/>
    </row>
    <row r="2405" ht="12.75">
      <c r="C2405" s="5"/>
    </row>
    <row r="2406" ht="12.75">
      <c r="C2406" s="5"/>
    </row>
    <row r="2407" ht="12.75">
      <c r="C2407" s="5"/>
    </row>
    <row r="2408" ht="12.75">
      <c r="C2408" s="5"/>
    </row>
    <row r="2409" ht="12.75">
      <c r="C2409" s="5"/>
    </row>
    <row r="2410" ht="12.75">
      <c r="C2410" s="5"/>
    </row>
    <row r="2411" ht="12.75">
      <c r="C2411" s="5"/>
    </row>
    <row r="2412" ht="12.75">
      <c r="C2412" s="5"/>
    </row>
    <row r="2413" ht="12.75">
      <c r="C2413" s="5"/>
    </row>
    <row r="2414" ht="12.75">
      <c r="C2414" s="5"/>
    </row>
    <row r="2415" ht="12.75">
      <c r="C2415" s="5"/>
    </row>
    <row r="2416" ht="12.75">
      <c r="C2416" s="5"/>
    </row>
    <row r="2417" ht="12.75">
      <c r="C2417" s="5"/>
    </row>
    <row r="2418" ht="12.75">
      <c r="C2418" s="5"/>
    </row>
    <row r="2419" ht="12.75">
      <c r="C2419" s="5"/>
    </row>
    <row r="2420" ht="12.75">
      <c r="C2420" s="5"/>
    </row>
    <row r="2421" ht="12.75">
      <c r="C2421" s="5"/>
    </row>
    <row r="2422" ht="12.75">
      <c r="C2422" s="5"/>
    </row>
    <row r="2423" ht="12.75">
      <c r="C2423" s="5"/>
    </row>
    <row r="2424" ht="12.75">
      <c r="C2424" s="5"/>
    </row>
    <row r="2425" ht="12.75">
      <c r="C2425" s="5"/>
    </row>
    <row r="2426" ht="12.75">
      <c r="C2426" s="5"/>
    </row>
    <row r="2427" ht="12.75">
      <c r="C2427" s="5"/>
    </row>
    <row r="2428" ht="12.75">
      <c r="C2428" s="5"/>
    </row>
    <row r="2429" ht="12.75">
      <c r="C2429" s="5"/>
    </row>
    <row r="2430" ht="12.75">
      <c r="C2430" s="5"/>
    </row>
    <row r="2431" ht="12.75">
      <c r="C2431" s="5"/>
    </row>
    <row r="2432" ht="12.75">
      <c r="C2432" s="5"/>
    </row>
    <row r="2433" ht="12.75">
      <c r="C2433" s="5"/>
    </row>
    <row r="2434" ht="12.75">
      <c r="C2434" s="5"/>
    </row>
    <row r="2435" ht="12.75">
      <c r="C2435" s="5"/>
    </row>
    <row r="2436" ht="12.75">
      <c r="C2436" s="5"/>
    </row>
    <row r="2437" ht="12.75">
      <c r="C2437" s="5"/>
    </row>
    <row r="2438" ht="12.75">
      <c r="C2438" s="5"/>
    </row>
    <row r="2439" ht="12.75">
      <c r="C2439" s="5"/>
    </row>
    <row r="2440" ht="12.75">
      <c r="C2440" s="5"/>
    </row>
    <row r="2441" ht="12.75">
      <c r="C2441" s="5"/>
    </row>
    <row r="2442" ht="12.75">
      <c r="C2442" s="5"/>
    </row>
    <row r="2443" ht="12.75">
      <c r="C2443" s="5"/>
    </row>
    <row r="2444" ht="12.75">
      <c r="C2444" s="5"/>
    </row>
    <row r="2445" ht="12.75">
      <c r="C2445" s="5"/>
    </row>
    <row r="2446" ht="12.75">
      <c r="C2446" s="5"/>
    </row>
    <row r="2447" ht="12.75">
      <c r="C2447" s="5"/>
    </row>
    <row r="2448" ht="12.75">
      <c r="C2448" s="5"/>
    </row>
    <row r="2449" ht="12.75">
      <c r="C2449" s="5"/>
    </row>
    <row r="2450" ht="12.75">
      <c r="C2450" s="5"/>
    </row>
    <row r="2451" ht="12.75">
      <c r="C2451" s="5"/>
    </row>
    <row r="2452" ht="12.75">
      <c r="C2452" s="5"/>
    </row>
    <row r="2453" ht="12.75">
      <c r="C2453" s="5"/>
    </row>
    <row r="2454" ht="12.75">
      <c r="C2454" s="5"/>
    </row>
    <row r="2455" ht="12.75">
      <c r="C2455" s="5"/>
    </row>
    <row r="2456" ht="12.75">
      <c r="C2456" s="5"/>
    </row>
    <row r="2457" ht="12.75">
      <c r="C2457" s="5"/>
    </row>
    <row r="2458" ht="12.75">
      <c r="C2458" s="5"/>
    </row>
    <row r="2459" ht="12.75">
      <c r="C2459" s="5"/>
    </row>
    <row r="2460" ht="12.75">
      <c r="C2460" s="5"/>
    </row>
    <row r="2461" ht="12.75">
      <c r="C2461" s="5"/>
    </row>
    <row r="2462" ht="12.75">
      <c r="C2462" s="5"/>
    </row>
    <row r="2463" ht="12.75">
      <c r="C2463" s="5"/>
    </row>
    <row r="2464" ht="12.75">
      <c r="C2464" s="5"/>
    </row>
    <row r="2465" ht="12.75">
      <c r="C2465" s="5"/>
    </row>
    <row r="2466" ht="12.75">
      <c r="C2466" s="5"/>
    </row>
    <row r="2467" ht="12.75">
      <c r="C2467" s="5"/>
    </row>
    <row r="2468" ht="12.75">
      <c r="C2468" s="5"/>
    </row>
    <row r="2469" ht="12.75">
      <c r="C2469" s="5"/>
    </row>
    <row r="2470" ht="12.75">
      <c r="C2470" s="5"/>
    </row>
    <row r="2471" ht="12.75">
      <c r="C2471" s="5"/>
    </row>
    <row r="2472" ht="12.75">
      <c r="C2472" s="5"/>
    </row>
    <row r="2473" ht="12.75">
      <c r="C2473" s="5"/>
    </row>
    <row r="2474" ht="12.75">
      <c r="C2474" s="5"/>
    </row>
    <row r="2475" ht="12.75">
      <c r="C2475" s="5"/>
    </row>
    <row r="2476" ht="12.75">
      <c r="C2476" s="5"/>
    </row>
    <row r="2477" ht="12.75">
      <c r="C2477" s="5"/>
    </row>
    <row r="2478" ht="12.75">
      <c r="C2478" s="5"/>
    </row>
    <row r="2479" ht="12.75">
      <c r="C2479" s="5"/>
    </row>
    <row r="2480" ht="12.75">
      <c r="C2480" s="5"/>
    </row>
    <row r="2481" ht="12.75">
      <c r="C2481" s="5"/>
    </row>
    <row r="2482" ht="12.75">
      <c r="C2482" s="5"/>
    </row>
    <row r="2483" ht="12.75">
      <c r="C2483" s="5"/>
    </row>
    <row r="2484" ht="12.75">
      <c r="C2484" s="5"/>
    </row>
    <row r="2485" ht="12.75">
      <c r="C2485" s="5"/>
    </row>
    <row r="2486" ht="12.75">
      <c r="C2486" s="5"/>
    </row>
    <row r="2487" ht="12.75">
      <c r="C2487" s="5"/>
    </row>
    <row r="2488" ht="12.75">
      <c r="C2488" s="5"/>
    </row>
    <row r="2489" ht="12.75">
      <c r="C2489" s="5"/>
    </row>
    <row r="2490" ht="12.75">
      <c r="C2490" s="5"/>
    </row>
    <row r="2491" ht="12.75">
      <c r="C2491" s="5"/>
    </row>
    <row r="2492" ht="12.75">
      <c r="C2492" s="5"/>
    </row>
    <row r="2493" ht="12.75">
      <c r="C2493" s="5"/>
    </row>
    <row r="2494" ht="12.75">
      <c r="C2494" s="5"/>
    </row>
    <row r="2495" ht="12.75">
      <c r="C2495" s="5"/>
    </row>
    <row r="2496" ht="12.75">
      <c r="C2496" s="5"/>
    </row>
    <row r="2497" ht="12.75">
      <c r="C2497" s="5"/>
    </row>
    <row r="2498" ht="12.75">
      <c r="C2498" s="5"/>
    </row>
    <row r="2499" ht="12.75">
      <c r="C2499" s="5"/>
    </row>
    <row r="2500" ht="12.75">
      <c r="C2500" s="5"/>
    </row>
    <row r="2501" ht="12.75">
      <c r="C2501" s="5"/>
    </row>
    <row r="2502" ht="12.75">
      <c r="C2502" s="5"/>
    </row>
    <row r="2503" ht="12.75">
      <c r="C2503" s="5"/>
    </row>
    <row r="2504" ht="12.75">
      <c r="C2504" s="5"/>
    </row>
    <row r="2505" ht="12.75">
      <c r="C2505" s="5"/>
    </row>
    <row r="2506" ht="12.75">
      <c r="C2506" s="5"/>
    </row>
    <row r="2507" ht="12.75">
      <c r="C2507" s="5"/>
    </row>
    <row r="2508" ht="12.75">
      <c r="C2508" s="5"/>
    </row>
    <row r="2509" ht="12.75">
      <c r="C2509" s="5"/>
    </row>
    <row r="2510" ht="12.75">
      <c r="C2510" s="5"/>
    </row>
    <row r="2511" ht="12.75">
      <c r="C2511" s="5"/>
    </row>
    <row r="2512" ht="12.75">
      <c r="C2512" s="5"/>
    </row>
    <row r="2513" ht="12.75">
      <c r="C2513" s="5"/>
    </row>
    <row r="2514" ht="12.75">
      <c r="C2514" s="5"/>
    </row>
    <row r="2515" ht="12.75">
      <c r="C2515" s="5"/>
    </row>
    <row r="2516" ht="12.75">
      <c r="C2516" s="5"/>
    </row>
    <row r="2517" ht="12.75">
      <c r="C2517" s="5"/>
    </row>
    <row r="2518" ht="12.75">
      <c r="C2518" s="5"/>
    </row>
    <row r="2519" ht="12.75">
      <c r="C2519" s="5"/>
    </row>
    <row r="2520" ht="12.75">
      <c r="C2520" s="5"/>
    </row>
    <row r="2521" ht="12.75">
      <c r="C2521" s="5"/>
    </row>
    <row r="2522" ht="12.75">
      <c r="C2522" s="5"/>
    </row>
    <row r="2523" ht="12.75">
      <c r="C2523" s="5"/>
    </row>
    <row r="2524" ht="12.75">
      <c r="C2524" s="5"/>
    </row>
    <row r="2525" ht="12.75">
      <c r="C2525" s="5"/>
    </row>
    <row r="2526" ht="12.75">
      <c r="C2526" s="5"/>
    </row>
    <row r="2527" ht="12.75">
      <c r="C2527" s="5"/>
    </row>
    <row r="2528" ht="12.75">
      <c r="C2528" s="5"/>
    </row>
    <row r="2529" ht="12.75">
      <c r="C2529" s="5"/>
    </row>
    <row r="2530" ht="12.75">
      <c r="C2530" s="5"/>
    </row>
    <row r="2531" ht="12.75">
      <c r="C2531" s="5"/>
    </row>
    <row r="2532" ht="12.75">
      <c r="C2532" s="5"/>
    </row>
    <row r="2533" ht="12.75">
      <c r="C2533" s="5"/>
    </row>
    <row r="2534" ht="12.75">
      <c r="C2534" s="5"/>
    </row>
    <row r="2535" ht="12.75">
      <c r="C2535" s="5"/>
    </row>
    <row r="2536" ht="12.75">
      <c r="C2536" s="5"/>
    </row>
    <row r="2537" ht="12.75">
      <c r="C2537" s="5"/>
    </row>
    <row r="2538" ht="12.75">
      <c r="C2538" s="5"/>
    </row>
    <row r="2539" ht="12.75">
      <c r="C2539" s="5"/>
    </row>
    <row r="2540" ht="12.75">
      <c r="C2540" s="5"/>
    </row>
    <row r="2541" ht="12.75">
      <c r="C2541" s="5"/>
    </row>
    <row r="2542" ht="12.75">
      <c r="C2542" s="5"/>
    </row>
    <row r="2543" ht="12.75">
      <c r="C2543" s="5"/>
    </row>
    <row r="2544" ht="12.75">
      <c r="C2544" s="5"/>
    </row>
    <row r="2545" ht="12.75">
      <c r="C2545" s="5"/>
    </row>
    <row r="2546" ht="12.75">
      <c r="C2546" s="5"/>
    </row>
    <row r="2547" ht="12.75">
      <c r="C2547" s="5"/>
    </row>
    <row r="2548" ht="12.75">
      <c r="C2548" s="5"/>
    </row>
    <row r="2549" ht="12.75">
      <c r="C2549" s="5"/>
    </row>
    <row r="2550" ht="12.75">
      <c r="C2550" s="5"/>
    </row>
    <row r="2551" ht="12.75">
      <c r="C2551" s="5"/>
    </row>
    <row r="2552" ht="12.75">
      <c r="C2552" s="5"/>
    </row>
    <row r="2553" ht="12.75">
      <c r="C2553" s="5"/>
    </row>
    <row r="2554" ht="12.75">
      <c r="C2554" s="5"/>
    </row>
    <row r="2555" ht="12.75">
      <c r="C2555" s="5"/>
    </row>
    <row r="2556" ht="12.75">
      <c r="C2556" s="5"/>
    </row>
    <row r="2557" ht="12.75">
      <c r="C2557" s="5"/>
    </row>
    <row r="2558" ht="12.75">
      <c r="C2558" s="5"/>
    </row>
    <row r="2559" ht="12.75">
      <c r="C2559" s="5"/>
    </row>
    <row r="2560" ht="12.75">
      <c r="C2560" s="5"/>
    </row>
    <row r="2561" ht="12.75">
      <c r="C2561" s="5"/>
    </row>
    <row r="2562" ht="12.75">
      <c r="C2562" s="5"/>
    </row>
    <row r="2563" ht="12.75">
      <c r="C2563" s="5"/>
    </row>
    <row r="2564" ht="12.75">
      <c r="C2564" s="5"/>
    </row>
    <row r="2565" ht="12.75">
      <c r="C2565" s="5"/>
    </row>
    <row r="2566" ht="12.75">
      <c r="C2566" s="5"/>
    </row>
    <row r="2567" ht="12.75">
      <c r="C2567" s="5"/>
    </row>
    <row r="2568" ht="12.75">
      <c r="C2568" s="5"/>
    </row>
    <row r="2569" ht="12.75">
      <c r="C2569" s="5"/>
    </row>
    <row r="2570" ht="12.75">
      <c r="C2570" s="5"/>
    </row>
    <row r="2571" ht="12.75">
      <c r="C2571" s="5"/>
    </row>
    <row r="2572" ht="12.75">
      <c r="C2572" s="5"/>
    </row>
    <row r="2573" ht="12.75">
      <c r="C2573" s="5"/>
    </row>
    <row r="2574" ht="12.75">
      <c r="C2574" s="5"/>
    </row>
    <row r="2575" ht="12.75">
      <c r="C2575" s="5"/>
    </row>
    <row r="2576" ht="12.75">
      <c r="C2576" s="5"/>
    </row>
    <row r="2577" ht="12.75">
      <c r="C2577" s="5"/>
    </row>
    <row r="2578" ht="12.75">
      <c r="C2578" s="5"/>
    </row>
    <row r="2579" ht="12.75">
      <c r="C2579" s="5"/>
    </row>
    <row r="2580" ht="12.75">
      <c r="C2580" s="5"/>
    </row>
    <row r="2581" ht="12.75">
      <c r="C2581" s="5"/>
    </row>
    <row r="2582" ht="12.75">
      <c r="C2582" s="5"/>
    </row>
    <row r="2583" ht="12.75">
      <c r="C2583" s="5"/>
    </row>
    <row r="2584" ht="12.75">
      <c r="C2584" s="5"/>
    </row>
    <row r="2585" ht="12.75">
      <c r="C2585" s="5"/>
    </row>
    <row r="2586" ht="12.75">
      <c r="C2586" s="5"/>
    </row>
    <row r="2587" ht="12.75">
      <c r="C2587" s="5"/>
    </row>
    <row r="2588" ht="12.75">
      <c r="C2588" s="5"/>
    </row>
    <row r="2589" ht="12.75">
      <c r="C2589" s="5"/>
    </row>
    <row r="2590" ht="12.75">
      <c r="C2590" s="5"/>
    </row>
    <row r="2591" ht="12.75">
      <c r="C2591" s="5"/>
    </row>
    <row r="2592" ht="12.75">
      <c r="C2592" s="5"/>
    </row>
    <row r="2593" ht="12.75">
      <c r="C2593" s="5"/>
    </row>
    <row r="2594" ht="12.75">
      <c r="C2594" s="5"/>
    </row>
    <row r="2595" ht="12.75">
      <c r="C2595" s="5"/>
    </row>
    <row r="2596" ht="12.75">
      <c r="C2596" s="5"/>
    </row>
    <row r="2597" ht="12.75">
      <c r="C2597" s="5"/>
    </row>
    <row r="2598" ht="12.75">
      <c r="C2598" s="5"/>
    </row>
    <row r="2599" ht="12.75">
      <c r="C2599" s="5"/>
    </row>
    <row r="2600" ht="12.75">
      <c r="C2600" s="5"/>
    </row>
    <row r="2601" ht="12.75">
      <c r="C2601" s="5"/>
    </row>
    <row r="2602" ht="12.75">
      <c r="C2602" s="5"/>
    </row>
    <row r="2603" ht="12.75">
      <c r="C2603" s="5"/>
    </row>
    <row r="2604" ht="12.75">
      <c r="C2604" s="5"/>
    </row>
    <row r="2605" ht="12.75">
      <c r="C2605" s="5"/>
    </row>
    <row r="2606" ht="12.75">
      <c r="C2606" s="5"/>
    </row>
    <row r="2607" ht="12.75">
      <c r="C2607" s="5"/>
    </row>
    <row r="2608" ht="12.75">
      <c r="C2608" s="5"/>
    </row>
    <row r="2609" ht="12.75">
      <c r="C2609" s="5"/>
    </row>
    <row r="2610" ht="12.75">
      <c r="C2610" s="5"/>
    </row>
    <row r="2611" ht="12.75">
      <c r="C2611" s="5"/>
    </row>
    <row r="2612" ht="12.75">
      <c r="C2612" s="5"/>
    </row>
    <row r="2613" ht="12.75">
      <c r="C2613" s="5"/>
    </row>
    <row r="2614" ht="12.75">
      <c r="C2614" s="5"/>
    </row>
    <row r="2615" ht="12.75">
      <c r="C2615" s="5"/>
    </row>
    <row r="2616" ht="12.75">
      <c r="C2616" s="5"/>
    </row>
    <row r="2617" ht="12.75">
      <c r="C2617" s="5"/>
    </row>
    <row r="2618" ht="12.75">
      <c r="C2618" s="5"/>
    </row>
    <row r="2619" ht="12.75">
      <c r="C2619" s="5"/>
    </row>
    <row r="2620" ht="12.75">
      <c r="C2620" s="5"/>
    </row>
    <row r="2621" ht="12.75">
      <c r="C2621" s="5"/>
    </row>
    <row r="2622" ht="12.75">
      <c r="C2622" s="5"/>
    </row>
    <row r="2623" ht="12.75">
      <c r="C2623" s="5"/>
    </row>
    <row r="2624" ht="12.75">
      <c r="C2624" s="5"/>
    </row>
    <row r="2625" ht="12.75">
      <c r="C2625" s="5"/>
    </row>
    <row r="2626" ht="12.75">
      <c r="C2626" s="5"/>
    </row>
    <row r="2627" ht="12.75">
      <c r="C2627" s="5"/>
    </row>
    <row r="2628" ht="12.75">
      <c r="C2628" s="5"/>
    </row>
    <row r="2629" ht="12.75">
      <c r="C2629" s="5"/>
    </row>
    <row r="2630" ht="12.75">
      <c r="C2630" s="5"/>
    </row>
    <row r="2631" ht="12.75">
      <c r="C2631" s="5"/>
    </row>
    <row r="2632" ht="12.75">
      <c r="C2632" s="5"/>
    </row>
    <row r="2633" ht="12.75">
      <c r="C2633" s="5"/>
    </row>
    <row r="2634" ht="12.75">
      <c r="C2634" s="5"/>
    </row>
    <row r="2635" ht="12.75">
      <c r="C2635" s="5"/>
    </row>
    <row r="2636" ht="12.75">
      <c r="C2636" s="5"/>
    </row>
    <row r="2637" ht="12.75">
      <c r="C2637" s="5"/>
    </row>
    <row r="2638" ht="12.75">
      <c r="C2638" s="5"/>
    </row>
    <row r="2639" ht="12.75">
      <c r="C2639" s="5"/>
    </row>
    <row r="2640" ht="12.75">
      <c r="C2640" s="5"/>
    </row>
    <row r="2641" ht="12.75">
      <c r="C2641" s="5"/>
    </row>
    <row r="2642" ht="12.75">
      <c r="C2642" s="5"/>
    </row>
    <row r="2643" ht="12.75">
      <c r="C2643" s="5"/>
    </row>
    <row r="2644" ht="12.75">
      <c r="C2644" s="5"/>
    </row>
    <row r="2645" ht="12.75">
      <c r="C2645" s="5"/>
    </row>
    <row r="2646" ht="12.75">
      <c r="C2646" s="5"/>
    </row>
    <row r="2647" ht="12.75">
      <c r="C2647" s="5"/>
    </row>
    <row r="2648" ht="12.75">
      <c r="C2648" s="5"/>
    </row>
    <row r="2649" ht="12.75">
      <c r="C2649" s="5"/>
    </row>
    <row r="2650" ht="12.75">
      <c r="C2650" s="5"/>
    </row>
    <row r="2651" ht="12.75">
      <c r="C2651" s="5"/>
    </row>
    <row r="2652" ht="12.75">
      <c r="C2652" s="5"/>
    </row>
    <row r="2653" ht="12.75">
      <c r="C2653" s="5"/>
    </row>
    <row r="2654" ht="12.75">
      <c r="C2654" s="5"/>
    </row>
    <row r="2655" ht="12.75">
      <c r="C2655" s="5"/>
    </row>
    <row r="2656" ht="12.75">
      <c r="C2656" s="5"/>
    </row>
    <row r="2657" ht="12.75">
      <c r="C2657" s="5"/>
    </row>
    <row r="2658" ht="12.75">
      <c r="C2658" s="5"/>
    </row>
    <row r="2659" ht="12.75">
      <c r="C2659" s="5"/>
    </row>
    <row r="2660" ht="12.75">
      <c r="C2660" s="5"/>
    </row>
    <row r="2661" ht="12.75">
      <c r="C2661" s="5"/>
    </row>
    <row r="2662" ht="12.75">
      <c r="C2662" s="5"/>
    </row>
    <row r="2663" ht="12.75">
      <c r="C2663" s="5"/>
    </row>
    <row r="2664" ht="12.75">
      <c r="C2664" s="5"/>
    </row>
    <row r="2665" ht="12.75">
      <c r="C2665" s="5"/>
    </row>
    <row r="2666" ht="12.75">
      <c r="C2666" s="5"/>
    </row>
    <row r="2667" ht="12.75">
      <c r="C2667" s="5"/>
    </row>
    <row r="2668" ht="12.75">
      <c r="C2668" s="5"/>
    </row>
    <row r="2669" ht="12.75">
      <c r="C2669" s="5"/>
    </row>
    <row r="2670" ht="12.75">
      <c r="C2670" s="5"/>
    </row>
    <row r="2671" ht="12.75">
      <c r="C2671" s="5"/>
    </row>
    <row r="2672" ht="12.75">
      <c r="C2672" s="5"/>
    </row>
    <row r="2673" ht="12.75">
      <c r="C2673" s="5"/>
    </row>
    <row r="2674" ht="12.75">
      <c r="C2674" s="5"/>
    </row>
    <row r="2675" ht="12.75">
      <c r="C2675" s="5"/>
    </row>
    <row r="2676" ht="12.75">
      <c r="C2676" s="5"/>
    </row>
    <row r="2677" ht="12.75">
      <c r="C2677" s="5"/>
    </row>
    <row r="2678" ht="12.75">
      <c r="C2678" s="5"/>
    </row>
    <row r="2679" ht="12.75">
      <c r="C2679" s="5"/>
    </row>
    <row r="2680" ht="12.75">
      <c r="C2680" s="5"/>
    </row>
    <row r="2681" ht="12.75">
      <c r="C2681" s="5"/>
    </row>
    <row r="2682" ht="12.75">
      <c r="C2682" s="5"/>
    </row>
    <row r="2683" ht="12.75">
      <c r="C2683" s="5"/>
    </row>
    <row r="2684" ht="12.75">
      <c r="C2684" s="5"/>
    </row>
    <row r="2685" ht="12.75">
      <c r="C2685" s="5"/>
    </row>
    <row r="2686" ht="12.75">
      <c r="C2686" s="5"/>
    </row>
    <row r="2687" ht="12.75">
      <c r="C2687" s="5"/>
    </row>
    <row r="2688" ht="12.75">
      <c r="C2688" s="5"/>
    </row>
    <row r="2689" ht="12.75">
      <c r="C2689" s="5"/>
    </row>
    <row r="2690" ht="12.75">
      <c r="C2690" s="5"/>
    </row>
    <row r="2691" ht="12.75">
      <c r="C2691" s="5"/>
    </row>
    <row r="2692" ht="12.75">
      <c r="C2692" s="5"/>
    </row>
    <row r="2693" ht="12.75">
      <c r="C2693" s="5"/>
    </row>
    <row r="2694" ht="12.75">
      <c r="C2694" s="5"/>
    </row>
    <row r="2695" ht="12.75">
      <c r="C2695" s="5"/>
    </row>
    <row r="2696" ht="12.75">
      <c r="C2696" s="5"/>
    </row>
    <row r="2697" ht="12.75">
      <c r="C2697" s="5"/>
    </row>
    <row r="2698" ht="12.75">
      <c r="C2698" s="5"/>
    </row>
    <row r="2699" ht="12.75">
      <c r="C2699" s="5"/>
    </row>
    <row r="2700" ht="12.75">
      <c r="C2700" s="5"/>
    </row>
    <row r="2701" ht="12.75">
      <c r="C2701" s="5"/>
    </row>
    <row r="2702" ht="12.75">
      <c r="C2702" s="5"/>
    </row>
    <row r="2703" ht="12.75">
      <c r="C2703" s="5"/>
    </row>
    <row r="2704" ht="12.75">
      <c r="C2704" s="5"/>
    </row>
    <row r="2705" ht="12.75">
      <c r="C2705" s="5"/>
    </row>
    <row r="2706" ht="12.75">
      <c r="C2706" s="5"/>
    </row>
    <row r="2707" ht="12.75">
      <c r="C2707" s="5"/>
    </row>
    <row r="2708" ht="12.75">
      <c r="C2708" s="5"/>
    </row>
    <row r="2709" ht="12.75">
      <c r="C2709" s="5"/>
    </row>
    <row r="2710" ht="12.75">
      <c r="C2710" s="5"/>
    </row>
    <row r="2711" ht="12.75">
      <c r="C2711" s="5"/>
    </row>
    <row r="2712" ht="12.75">
      <c r="C2712" s="5"/>
    </row>
    <row r="2713" ht="12.75">
      <c r="C2713" s="5"/>
    </row>
    <row r="2714" ht="12.75">
      <c r="C2714" s="5"/>
    </row>
    <row r="2715" ht="12.75">
      <c r="C2715" s="5"/>
    </row>
    <row r="2716" ht="12.75">
      <c r="C2716" s="5"/>
    </row>
    <row r="2717" ht="12.75">
      <c r="C2717" s="5"/>
    </row>
    <row r="2718" ht="12.75">
      <c r="C2718" s="5"/>
    </row>
    <row r="2719" ht="12.75">
      <c r="C2719" s="5"/>
    </row>
    <row r="2720" ht="12.75">
      <c r="C2720" s="5"/>
    </row>
    <row r="2721" ht="12.75">
      <c r="C2721" s="5"/>
    </row>
    <row r="2722" ht="12.75">
      <c r="C2722" s="5"/>
    </row>
    <row r="2723" ht="12.75">
      <c r="C2723" s="5"/>
    </row>
    <row r="2724" ht="12.75">
      <c r="C2724" s="5"/>
    </row>
    <row r="2725" ht="12.75">
      <c r="C2725" s="5"/>
    </row>
    <row r="2726" ht="12.75">
      <c r="C2726" s="5"/>
    </row>
    <row r="2727" ht="12.75">
      <c r="C2727" s="5"/>
    </row>
    <row r="2728" ht="12.75">
      <c r="C2728" s="5"/>
    </row>
    <row r="2729" ht="12.75">
      <c r="C2729" s="5"/>
    </row>
    <row r="2730" ht="12.75">
      <c r="C2730" s="5"/>
    </row>
    <row r="2731" ht="12.75">
      <c r="C2731" s="5"/>
    </row>
    <row r="2732" ht="12.75">
      <c r="C2732" s="5"/>
    </row>
    <row r="2733" ht="12.75">
      <c r="C2733" s="5"/>
    </row>
    <row r="2734" ht="12.75">
      <c r="C2734" s="5"/>
    </row>
    <row r="2735" ht="12.75">
      <c r="C2735" s="5"/>
    </row>
    <row r="2736" ht="12.75">
      <c r="C2736" s="5"/>
    </row>
    <row r="2737" ht="12.75">
      <c r="C2737" s="5"/>
    </row>
    <row r="2738" ht="12.75">
      <c r="C2738" s="5"/>
    </row>
    <row r="2739" ht="12.75">
      <c r="C2739" s="5"/>
    </row>
    <row r="2740" ht="12.75">
      <c r="C2740" s="5"/>
    </row>
    <row r="2741" ht="12.75">
      <c r="C2741" s="5"/>
    </row>
    <row r="2742" ht="12.75">
      <c r="C2742" s="5"/>
    </row>
    <row r="2743" ht="12.75">
      <c r="C2743" s="5"/>
    </row>
    <row r="2744" ht="12.75">
      <c r="C2744" s="5"/>
    </row>
    <row r="2745" ht="12.75">
      <c r="C2745" s="5"/>
    </row>
    <row r="2746" ht="12.75">
      <c r="C2746" s="5"/>
    </row>
    <row r="2747" ht="12.75">
      <c r="C2747" s="5"/>
    </row>
    <row r="2748" ht="12.75">
      <c r="C2748" s="5"/>
    </row>
    <row r="2749" ht="12.75">
      <c r="C2749" s="5"/>
    </row>
    <row r="2750" ht="12.75">
      <c r="C2750" s="5"/>
    </row>
    <row r="2751" ht="12.75">
      <c r="C2751" s="5"/>
    </row>
    <row r="2752" ht="12.75">
      <c r="C2752" s="5"/>
    </row>
    <row r="2753" ht="12.75">
      <c r="C2753" s="5"/>
    </row>
    <row r="2754" ht="12.75">
      <c r="C2754" s="5"/>
    </row>
    <row r="2755" ht="12.75">
      <c r="C2755" s="5"/>
    </row>
    <row r="2756" ht="12.75">
      <c r="C2756" s="5"/>
    </row>
    <row r="2757" ht="12.75">
      <c r="C2757" s="5"/>
    </row>
    <row r="2758" ht="12.75">
      <c r="C2758" s="5"/>
    </row>
    <row r="2759" ht="12.75">
      <c r="C2759" s="5"/>
    </row>
    <row r="2760" ht="12.75">
      <c r="C2760" s="5"/>
    </row>
    <row r="2761" ht="12.75">
      <c r="C2761" s="5"/>
    </row>
    <row r="2762" ht="12.75">
      <c r="C2762" s="5"/>
    </row>
    <row r="2763" ht="12.75">
      <c r="C2763" s="5"/>
    </row>
    <row r="2764" ht="12.75">
      <c r="C2764" s="5"/>
    </row>
    <row r="2765" ht="12.75">
      <c r="C2765" s="5"/>
    </row>
    <row r="2766" ht="12.75">
      <c r="C2766" s="5"/>
    </row>
    <row r="2767" ht="12.75">
      <c r="C2767" s="5"/>
    </row>
    <row r="2768" ht="12.75">
      <c r="C2768" s="5"/>
    </row>
    <row r="2769" ht="12.75">
      <c r="C2769" s="5"/>
    </row>
    <row r="2770" ht="12.75">
      <c r="C2770" s="5"/>
    </row>
    <row r="2771" ht="12.75">
      <c r="C2771" s="5"/>
    </row>
    <row r="2772" ht="12.75">
      <c r="C2772" s="5"/>
    </row>
    <row r="2773" ht="12.75">
      <c r="C2773" s="5"/>
    </row>
    <row r="2774" ht="12.75">
      <c r="C2774" s="5"/>
    </row>
    <row r="2775" ht="12.75">
      <c r="C2775" s="5"/>
    </row>
    <row r="2776" ht="12.75">
      <c r="C2776" s="5"/>
    </row>
    <row r="2777" ht="12.75">
      <c r="C2777" s="5"/>
    </row>
    <row r="2778" ht="12.75">
      <c r="C2778" s="5"/>
    </row>
    <row r="2779" ht="12.75">
      <c r="C2779" s="5"/>
    </row>
    <row r="2780" ht="12.75">
      <c r="C2780" s="5"/>
    </row>
    <row r="2781" ht="12.75">
      <c r="C2781" s="5"/>
    </row>
    <row r="2782" ht="12.75">
      <c r="C2782" s="5"/>
    </row>
    <row r="2783" ht="12.75">
      <c r="C2783" s="5"/>
    </row>
    <row r="2784" ht="12.75">
      <c r="C2784" s="5"/>
    </row>
    <row r="2785" ht="12.75">
      <c r="C2785" s="5"/>
    </row>
    <row r="2786" ht="12.75">
      <c r="C2786" s="5"/>
    </row>
    <row r="2787" ht="12.75">
      <c r="C2787" s="5"/>
    </row>
    <row r="2788" ht="12.75">
      <c r="C2788" s="5"/>
    </row>
    <row r="2789" ht="12.75">
      <c r="C2789" s="5"/>
    </row>
    <row r="2790" ht="12.75">
      <c r="C2790" s="5"/>
    </row>
    <row r="2791" ht="12.75">
      <c r="C2791" s="5"/>
    </row>
    <row r="2792" ht="12.75">
      <c r="C2792" s="5"/>
    </row>
    <row r="2793" ht="12.75">
      <c r="C2793" s="5"/>
    </row>
    <row r="2794" ht="12.75">
      <c r="C2794" s="5"/>
    </row>
    <row r="2795" ht="12.75">
      <c r="C2795" s="5"/>
    </row>
    <row r="2796" ht="12.75">
      <c r="C2796" s="5"/>
    </row>
    <row r="2797" ht="12.75">
      <c r="C2797" s="5"/>
    </row>
    <row r="2798" ht="12.75">
      <c r="C2798" s="5"/>
    </row>
    <row r="2799" ht="12.75">
      <c r="C2799" s="5"/>
    </row>
    <row r="2800" ht="12.75">
      <c r="C2800" s="5"/>
    </row>
    <row r="2801" ht="12.75">
      <c r="C2801" s="5"/>
    </row>
    <row r="2802" ht="12.75">
      <c r="C2802" s="5"/>
    </row>
    <row r="2803" ht="12.75">
      <c r="C2803" s="5"/>
    </row>
    <row r="2804" ht="12.75">
      <c r="C2804" s="5"/>
    </row>
    <row r="2805" ht="12.75">
      <c r="C2805" s="5"/>
    </row>
    <row r="2806" ht="12.75">
      <c r="C2806" s="5"/>
    </row>
    <row r="2807" ht="12.75">
      <c r="C2807" s="5"/>
    </row>
    <row r="2808" ht="12.75">
      <c r="C2808" s="5"/>
    </row>
    <row r="2809" ht="12.75">
      <c r="C2809" s="5"/>
    </row>
    <row r="2810" ht="12.75">
      <c r="C2810" s="5"/>
    </row>
    <row r="2811" ht="12.75">
      <c r="C2811" s="5"/>
    </row>
    <row r="2812" ht="12.75">
      <c r="C2812" s="5"/>
    </row>
    <row r="2813" ht="12.75">
      <c r="C2813" s="5"/>
    </row>
    <row r="2814" ht="12.75">
      <c r="C2814" s="5"/>
    </row>
    <row r="2815" ht="12.75">
      <c r="C2815" s="5"/>
    </row>
    <row r="2816" ht="12.75">
      <c r="C2816" s="5"/>
    </row>
    <row r="2817" ht="12.75">
      <c r="C2817" s="5"/>
    </row>
    <row r="2818" ht="12.75">
      <c r="C2818" s="5"/>
    </row>
    <row r="2819" ht="12.75">
      <c r="C2819" s="5"/>
    </row>
    <row r="2820" ht="12.75">
      <c r="C2820" s="5"/>
    </row>
    <row r="2821" ht="12.75">
      <c r="C2821" s="5"/>
    </row>
    <row r="2822" ht="12.75">
      <c r="C2822" s="5"/>
    </row>
    <row r="2823" ht="12.75">
      <c r="C2823" s="5"/>
    </row>
    <row r="2824" ht="12.75">
      <c r="C2824" s="5"/>
    </row>
    <row r="2825" ht="12.75">
      <c r="C2825" s="5"/>
    </row>
    <row r="2826" ht="12.75">
      <c r="C2826" s="5"/>
    </row>
    <row r="2827" ht="12.75">
      <c r="C2827" s="5"/>
    </row>
    <row r="2828" ht="12.75">
      <c r="C2828" s="5"/>
    </row>
    <row r="2829" ht="12.75">
      <c r="C2829" s="5"/>
    </row>
    <row r="2830" ht="12.75">
      <c r="C2830" s="5"/>
    </row>
    <row r="2831" ht="12.75">
      <c r="C2831" s="5"/>
    </row>
    <row r="2832" ht="12.75">
      <c r="C2832" s="5"/>
    </row>
    <row r="2833" ht="12.75">
      <c r="C2833" s="5"/>
    </row>
    <row r="2834" ht="12.75">
      <c r="C2834" s="5"/>
    </row>
    <row r="2835" ht="12.75">
      <c r="C2835" s="5"/>
    </row>
    <row r="2836" ht="12.75">
      <c r="C2836" s="5"/>
    </row>
    <row r="2837" ht="12.75">
      <c r="C2837" s="5"/>
    </row>
    <row r="2838" ht="12.75">
      <c r="C2838" s="5"/>
    </row>
    <row r="2839" ht="12.75">
      <c r="C2839" s="5"/>
    </row>
    <row r="2840" ht="12.75">
      <c r="C2840" s="5"/>
    </row>
    <row r="2841" ht="12.75">
      <c r="C2841" s="5"/>
    </row>
    <row r="2842" ht="12.75">
      <c r="C2842" s="5"/>
    </row>
    <row r="2843" ht="12.75">
      <c r="C2843" s="5"/>
    </row>
    <row r="2844" ht="12.75">
      <c r="C2844" s="5"/>
    </row>
    <row r="2845" ht="12.75">
      <c r="C2845" s="5"/>
    </row>
    <row r="2846" ht="12.75">
      <c r="C2846" s="5"/>
    </row>
    <row r="2847" ht="12.75">
      <c r="C2847" s="5"/>
    </row>
    <row r="2848" ht="12.75">
      <c r="C2848" s="5"/>
    </row>
    <row r="2849" ht="12.75">
      <c r="C2849" s="5"/>
    </row>
    <row r="2850" ht="12.75">
      <c r="C2850" s="5"/>
    </row>
    <row r="2851" ht="12.75">
      <c r="C2851" s="5"/>
    </row>
    <row r="2852" ht="12.75">
      <c r="C2852" s="5"/>
    </row>
    <row r="2853" ht="12.75">
      <c r="C2853" s="5"/>
    </row>
    <row r="2854" ht="12.75">
      <c r="C2854" s="5"/>
    </row>
    <row r="2855" ht="12.75">
      <c r="C2855" s="5"/>
    </row>
    <row r="2856" ht="12.75">
      <c r="C2856" s="5"/>
    </row>
    <row r="2857" ht="12.75">
      <c r="C2857" s="5"/>
    </row>
    <row r="2858" ht="12.75">
      <c r="C2858" s="5"/>
    </row>
    <row r="2859" ht="12.75">
      <c r="C2859" s="5"/>
    </row>
    <row r="2860" ht="12.75">
      <c r="C2860" s="5"/>
    </row>
    <row r="2861" ht="12.75">
      <c r="C2861" s="5"/>
    </row>
    <row r="2862" ht="12.75">
      <c r="C2862" s="5"/>
    </row>
    <row r="2863" ht="12.75">
      <c r="C2863" s="5"/>
    </row>
    <row r="2864" ht="12.75">
      <c r="C2864" s="5"/>
    </row>
    <row r="2865" ht="12.75">
      <c r="C2865" s="5"/>
    </row>
    <row r="2866" ht="12.75">
      <c r="C2866" s="5"/>
    </row>
    <row r="2867" ht="12.75">
      <c r="C2867" s="5"/>
    </row>
    <row r="2868" ht="12.75">
      <c r="C2868" s="5"/>
    </row>
    <row r="2869" ht="12.75">
      <c r="C2869" s="5"/>
    </row>
    <row r="2870" ht="12.75">
      <c r="C2870" s="5"/>
    </row>
    <row r="2871" ht="12.75">
      <c r="C2871" s="5"/>
    </row>
    <row r="2872" ht="12.75">
      <c r="C2872" s="5"/>
    </row>
    <row r="2873" ht="12.75">
      <c r="C2873" s="5"/>
    </row>
    <row r="2874" ht="12.75">
      <c r="C2874" s="5"/>
    </row>
    <row r="2875" ht="12.75">
      <c r="C2875" s="5"/>
    </row>
    <row r="2876" ht="12.75">
      <c r="C2876" s="5"/>
    </row>
    <row r="2877" ht="12.75">
      <c r="C2877" s="5"/>
    </row>
    <row r="2878" ht="12.75">
      <c r="C2878" s="5"/>
    </row>
    <row r="2879" ht="12.75">
      <c r="C2879" s="5"/>
    </row>
    <row r="2880" ht="12.75">
      <c r="C2880" s="5"/>
    </row>
    <row r="2881" ht="12.75">
      <c r="C2881" s="5"/>
    </row>
    <row r="2882" ht="12.75">
      <c r="C2882" s="5"/>
    </row>
    <row r="2883" ht="12.75">
      <c r="C2883" s="5"/>
    </row>
    <row r="2884" ht="12.75">
      <c r="C2884" s="5"/>
    </row>
    <row r="2885" ht="12.75">
      <c r="C2885" s="5"/>
    </row>
    <row r="2886" ht="12.75">
      <c r="C2886" s="5"/>
    </row>
    <row r="2887" ht="12.75">
      <c r="C2887" s="5"/>
    </row>
    <row r="2888" ht="12.75">
      <c r="C2888" s="5"/>
    </row>
    <row r="2889" ht="12.75">
      <c r="C2889" s="5"/>
    </row>
    <row r="2890" ht="12.75">
      <c r="C2890" s="5"/>
    </row>
    <row r="2891" ht="12.75">
      <c r="C2891" s="5"/>
    </row>
    <row r="2892" ht="12.75">
      <c r="C2892" s="5"/>
    </row>
    <row r="2893" ht="12.75">
      <c r="C2893" s="5"/>
    </row>
    <row r="2894" ht="12.75">
      <c r="C2894" s="5"/>
    </row>
    <row r="2895" ht="12.75">
      <c r="C2895" s="5"/>
    </row>
    <row r="2896" ht="12.75">
      <c r="C2896" s="5"/>
    </row>
    <row r="2897" ht="12.75">
      <c r="C2897" s="5"/>
    </row>
    <row r="2898" ht="12.75">
      <c r="C2898" s="5"/>
    </row>
    <row r="2899" ht="12.75">
      <c r="C2899" s="5"/>
    </row>
    <row r="2900" ht="12.75">
      <c r="C2900" s="5"/>
    </row>
    <row r="2901" ht="12.75">
      <c r="C2901" s="5"/>
    </row>
    <row r="2902" ht="12.75">
      <c r="C2902" s="5"/>
    </row>
    <row r="2903" ht="12.75">
      <c r="C2903" s="5"/>
    </row>
    <row r="2904" ht="12.75">
      <c r="C2904" s="5"/>
    </row>
    <row r="2905" ht="12.75">
      <c r="C2905" s="5"/>
    </row>
    <row r="2906" ht="12.75">
      <c r="C2906" s="5"/>
    </row>
    <row r="2907" ht="12.75">
      <c r="C2907" s="5"/>
    </row>
    <row r="2908" ht="12.75">
      <c r="C2908" s="5"/>
    </row>
    <row r="2909" ht="12.75">
      <c r="C2909" s="5"/>
    </row>
    <row r="2910" ht="12.75">
      <c r="C2910" s="5"/>
    </row>
    <row r="2911" ht="12.75">
      <c r="C2911" s="5"/>
    </row>
    <row r="2912" ht="12.75">
      <c r="C2912" s="5"/>
    </row>
    <row r="2913" ht="12.75">
      <c r="C2913" s="5"/>
    </row>
    <row r="2914" ht="12.75">
      <c r="C2914" s="5"/>
    </row>
    <row r="2915" ht="12.75">
      <c r="C2915" s="5"/>
    </row>
    <row r="2916" ht="12.75">
      <c r="C2916" s="5"/>
    </row>
    <row r="2917" ht="12.75">
      <c r="C2917" s="5"/>
    </row>
    <row r="2918" ht="12.75">
      <c r="C2918" s="5"/>
    </row>
    <row r="2919" ht="12.75">
      <c r="C2919" s="5"/>
    </row>
    <row r="2920" ht="12.75">
      <c r="C2920" s="5"/>
    </row>
    <row r="2921" ht="12.75">
      <c r="C2921" s="5"/>
    </row>
    <row r="2922" ht="12.75">
      <c r="C2922" s="5"/>
    </row>
    <row r="2923" ht="12.75">
      <c r="C2923" s="5"/>
    </row>
    <row r="2924" ht="12.75">
      <c r="C2924" s="5"/>
    </row>
    <row r="2925" ht="12.75">
      <c r="C2925" s="5"/>
    </row>
    <row r="2926" ht="12.75">
      <c r="C2926" s="5"/>
    </row>
    <row r="2927" ht="12.75">
      <c r="C2927" s="5"/>
    </row>
    <row r="2928" ht="12.75">
      <c r="C2928" s="5"/>
    </row>
    <row r="2929" ht="12.75">
      <c r="C2929" s="5"/>
    </row>
    <row r="2930" ht="12.75">
      <c r="C2930" s="5"/>
    </row>
    <row r="2931" ht="12.75">
      <c r="C2931" s="5"/>
    </row>
    <row r="2932" ht="12.75">
      <c r="C2932" s="5"/>
    </row>
    <row r="2933" ht="12.75">
      <c r="C2933" s="5"/>
    </row>
    <row r="2934" ht="12.75">
      <c r="C2934" s="5"/>
    </row>
    <row r="2935" ht="12.75">
      <c r="C2935" s="5"/>
    </row>
    <row r="2936" ht="12.75">
      <c r="C2936" s="5"/>
    </row>
    <row r="2937" ht="12.75">
      <c r="C2937" s="5"/>
    </row>
    <row r="2938" ht="12.75">
      <c r="C2938" s="5"/>
    </row>
    <row r="2939" ht="12.75">
      <c r="C2939" s="5"/>
    </row>
    <row r="2940" ht="12.75">
      <c r="C2940" s="5"/>
    </row>
    <row r="2941" ht="12.75">
      <c r="C2941" s="5"/>
    </row>
    <row r="2942" ht="12.75">
      <c r="C2942" s="5"/>
    </row>
    <row r="2943" ht="12.75">
      <c r="C2943" s="5"/>
    </row>
    <row r="2944" ht="12.75">
      <c r="C2944" s="5"/>
    </row>
    <row r="2945" ht="12.75">
      <c r="C2945" s="5"/>
    </row>
    <row r="2946" ht="12.75">
      <c r="C2946" s="5"/>
    </row>
    <row r="2947" ht="12.75">
      <c r="C2947" s="5"/>
    </row>
    <row r="2948" ht="12.75">
      <c r="C2948" s="5"/>
    </row>
    <row r="2949" ht="12.75">
      <c r="C2949" s="5"/>
    </row>
    <row r="2950" ht="12.75">
      <c r="C2950" s="5"/>
    </row>
    <row r="2951" ht="12.75">
      <c r="C2951" s="5"/>
    </row>
    <row r="2952" ht="12.75">
      <c r="C2952" s="5"/>
    </row>
    <row r="2953" ht="12.75">
      <c r="C2953" s="5"/>
    </row>
    <row r="2954" ht="12.75">
      <c r="C2954" s="5"/>
    </row>
    <row r="2955" ht="12.75">
      <c r="C2955" s="5"/>
    </row>
    <row r="2956" ht="12.75">
      <c r="C2956" s="5"/>
    </row>
    <row r="2957" ht="12.75">
      <c r="C2957" s="5"/>
    </row>
    <row r="2958" ht="12.75">
      <c r="C2958" s="5"/>
    </row>
    <row r="2959" ht="12.75">
      <c r="C2959" s="5"/>
    </row>
    <row r="2960" ht="12.75">
      <c r="C2960" s="5"/>
    </row>
    <row r="2961" ht="12.75">
      <c r="C2961" s="5"/>
    </row>
    <row r="2962" ht="12.75">
      <c r="C2962" s="5"/>
    </row>
    <row r="2963" ht="12.75">
      <c r="C2963" s="5"/>
    </row>
    <row r="2964" ht="12.75">
      <c r="C2964" s="5"/>
    </row>
    <row r="2965" ht="12.75">
      <c r="C2965" s="5"/>
    </row>
    <row r="2966" ht="12.75">
      <c r="C2966" s="5"/>
    </row>
    <row r="2967" ht="12.75">
      <c r="C2967" s="5"/>
    </row>
    <row r="2968" ht="12.75">
      <c r="C2968" s="5"/>
    </row>
    <row r="2969" ht="12.75">
      <c r="C2969" s="5"/>
    </row>
    <row r="2970" ht="12.75">
      <c r="C2970" s="5"/>
    </row>
    <row r="2971" ht="12.75">
      <c r="C2971" s="5"/>
    </row>
    <row r="2972" ht="12.75">
      <c r="C2972" s="5"/>
    </row>
    <row r="2973" ht="12.75">
      <c r="C2973" s="5"/>
    </row>
    <row r="2974" ht="12.75">
      <c r="C2974" s="5"/>
    </row>
    <row r="2975" ht="12.75">
      <c r="C2975" s="5"/>
    </row>
    <row r="2976" ht="12.75">
      <c r="C2976" s="5"/>
    </row>
    <row r="2977" ht="12.75">
      <c r="C2977" s="5"/>
    </row>
    <row r="2978" ht="12.75">
      <c r="C2978" s="5"/>
    </row>
    <row r="2979" ht="12.75">
      <c r="C2979" s="5"/>
    </row>
    <row r="2980" ht="12.75">
      <c r="C2980" s="5"/>
    </row>
    <row r="2981" ht="12.75">
      <c r="C2981" s="5"/>
    </row>
    <row r="2982" ht="12.75">
      <c r="C2982" s="5"/>
    </row>
    <row r="2983" ht="12.75">
      <c r="C2983" s="5"/>
    </row>
    <row r="2984" ht="12.75">
      <c r="C2984" s="5"/>
    </row>
    <row r="2985" ht="12.75">
      <c r="C2985" s="5"/>
    </row>
    <row r="2986" ht="12.75">
      <c r="C2986" s="5"/>
    </row>
    <row r="2987" ht="12.75">
      <c r="C2987" s="5"/>
    </row>
    <row r="2988" ht="12.75">
      <c r="C2988" s="5"/>
    </row>
    <row r="2989" ht="12.75">
      <c r="C2989" s="5"/>
    </row>
    <row r="2990" ht="12.75">
      <c r="C2990" s="5"/>
    </row>
    <row r="2991" ht="12.75">
      <c r="C2991" s="5"/>
    </row>
    <row r="2992" ht="12.75">
      <c r="C2992" s="5"/>
    </row>
    <row r="2993" ht="12.75">
      <c r="C2993" s="5"/>
    </row>
    <row r="2994" ht="12.75">
      <c r="C2994" s="5"/>
    </row>
    <row r="2995" ht="12.75">
      <c r="C2995" s="5"/>
    </row>
    <row r="2996" ht="12.75">
      <c r="C2996" s="5"/>
    </row>
    <row r="2997" ht="12.75">
      <c r="C2997" s="5"/>
    </row>
    <row r="2998" ht="12.75">
      <c r="C2998" s="5"/>
    </row>
    <row r="2999" ht="12.75">
      <c r="C2999" s="5"/>
    </row>
    <row r="3000" ht="12.75">
      <c r="C3000" s="5"/>
    </row>
    <row r="3001" ht="12.75">
      <c r="C3001" s="5"/>
    </row>
    <row r="3002" ht="12.75">
      <c r="C3002" s="5"/>
    </row>
    <row r="3003" ht="12.75">
      <c r="C3003" s="5"/>
    </row>
    <row r="3004" ht="12.75">
      <c r="C3004" s="5"/>
    </row>
    <row r="3005" ht="12.75">
      <c r="C3005" s="5"/>
    </row>
    <row r="3006" ht="12.75">
      <c r="C3006" s="5"/>
    </row>
    <row r="3007" ht="12.75">
      <c r="C3007" s="5"/>
    </row>
    <row r="3008" ht="12.75">
      <c r="C3008" s="5"/>
    </row>
    <row r="3009" ht="12.75">
      <c r="C3009" s="5"/>
    </row>
    <row r="3010" ht="12.75">
      <c r="C3010" s="5"/>
    </row>
    <row r="3011" ht="12.75">
      <c r="C3011" s="5"/>
    </row>
    <row r="3012" ht="12.75">
      <c r="C3012" s="5"/>
    </row>
    <row r="3013" ht="12.75">
      <c r="C3013" s="5"/>
    </row>
    <row r="3014" ht="12.75">
      <c r="C3014" s="5"/>
    </row>
    <row r="3015" ht="12.75">
      <c r="C3015" s="5"/>
    </row>
    <row r="3016" ht="12.75">
      <c r="C3016" s="5"/>
    </row>
    <row r="3017" ht="12.75">
      <c r="C3017" s="5"/>
    </row>
    <row r="3018" ht="12.75">
      <c r="C3018" s="5"/>
    </row>
    <row r="3019" ht="12.75">
      <c r="C3019" s="5"/>
    </row>
    <row r="3020" ht="12.75">
      <c r="C3020" s="5"/>
    </row>
    <row r="3021" ht="12.75">
      <c r="C3021" s="5"/>
    </row>
    <row r="3022" ht="12.75">
      <c r="C3022" s="5"/>
    </row>
    <row r="3023" ht="12.75">
      <c r="C3023" s="5"/>
    </row>
    <row r="3024" ht="12.75">
      <c r="C3024" s="5"/>
    </row>
    <row r="3025" ht="12.75">
      <c r="C3025" s="5"/>
    </row>
    <row r="3026" ht="12.75">
      <c r="C3026" s="5"/>
    </row>
    <row r="3027" ht="12.75">
      <c r="C3027" s="5"/>
    </row>
    <row r="3028" ht="12.75">
      <c r="C3028" s="5"/>
    </row>
    <row r="3029" ht="12.75">
      <c r="C3029" s="5"/>
    </row>
    <row r="3030" ht="12.75">
      <c r="C3030" s="5"/>
    </row>
    <row r="3031" ht="12.75">
      <c r="C3031" s="5"/>
    </row>
    <row r="3032" ht="12.75">
      <c r="C3032" s="5"/>
    </row>
    <row r="3033" ht="12.75">
      <c r="C3033" s="5"/>
    </row>
    <row r="3034" ht="12.75">
      <c r="C3034" s="5"/>
    </row>
    <row r="3035" ht="12.75">
      <c r="C3035" s="5"/>
    </row>
    <row r="3036" ht="12.75">
      <c r="C3036" s="5"/>
    </row>
    <row r="3037" ht="12.75">
      <c r="C3037" s="5"/>
    </row>
    <row r="3038" ht="12.75">
      <c r="C3038" s="5"/>
    </row>
    <row r="3039" ht="12.75">
      <c r="C3039" s="5"/>
    </row>
    <row r="3040" ht="12.75">
      <c r="C3040" s="5"/>
    </row>
    <row r="3041" ht="12.75">
      <c r="C3041" s="5"/>
    </row>
    <row r="3042" ht="12.75">
      <c r="C3042" s="5"/>
    </row>
    <row r="3043" ht="12.75">
      <c r="C3043" s="5"/>
    </row>
    <row r="3044" ht="12.75">
      <c r="C3044" s="5"/>
    </row>
    <row r="3045" ht="12.75">
      <c r="C3045" s="5"/>
    </row>
    <row r="3046" ht="12.75">
      <c r="C3046" s="5"/>
    </row>
    <row r="3047" ht="12.75">
      <c r="C3047" s="5"/>
    </row>
    <row r="3048" ht="12.75">
      <c r="C3048" s="5"/>
    </row>
    <row r="3049" ht="12.75">
      <c r="C3049" s="5"/>
    </row>
    <row r="3050" ht="12.75">
      <c r="C3050" s="5"/>
    </row>
    <row r="3051" ht="12.75">
      <c r="C3051" s="5"/>
    </row>
    <row r="3052" ht="12.75">
      <c r="C3052" s="5"/>
    </row>
    <row r="3053" ht="12.75">
      <c r="C3053" s="5"/>
    </row>
    <row r="3054" ht="12.75">
      <c r="C3054" s="5"/>
    </row>
    <row r="3055" ht="12.75">
      <c r="C3055" s="5"/>
    </row>
    <row r="3056" ht="12.75">
      <c r="C3056" s="5"/>
    </row>
    <row r="3057" ht="12.75">
      <c r="C3057" s="5"/>
    </row>
    <row r="3058" ht="12.75">
      <c r="C3058" s="5"/>
    </row>
    <row r="3059" ht="12.75">
      <c r="C3059" s="5"/>
    </row>
    <row r="3060" ht="12.75">
      <c r="C3060" s="5"/>
    </row>
    <row r="3061" ht="12.75">
      <c r="C3061" s="5"/>
    </row>
    <row r="3062" ht="12.75">
      <c r="C3062" s="5"/>
    </row>
    <row r="3063" ht="12.75">
      <c r="C3063" s="5"/>
    </row>
    <row r="3064" ht="12.75">
      <c r="C3064" s="5"/>
    </row>
    <row r="3065" ht="12.75">
      <c r="C3065" s="5"/>
    </row>
    <row r="3066" ht="12.75">
      <c r="C3066" s="5"/>
    </row>
    <row r="3067" ht="12.75">
      <c r="C3067" s="5"/>
    </row>
    <row r="3068" ht="12.75">
      <c r="C3068" s="5"/>
    </row>
    <row r="3069" ht="12.75">
      <c r="C3069" s="5"/>
    </row>
    <row r="3070" ht="12.75">
      <c r="C3070" s="5"/>
    </row>
    <row r="3071" ht="12.75">
      <c r="C3071" s="5"/>
    </row>
    <row r="3072" ht="12.75">
      <c r="C3072" s="5"/>
    </row>
    <row r="3073" ht="12.75">
      <c r="C3073" s="5"/>
    </row>
    <row r="3074" ht="12.75">
      <c r="C3074" s="5"/>
    </row>
    <row r="3075" ht="12.75">
      <c r="C3075" s="5"/>
    </row>
    <row r="3076" ht="12.75">
      <c r="C3076" s="5"/>
    </row>
    <row r="3077" ht="12.75">
      <c r="C3077" s="5"/>
    </row>
    <row r="3078" ht="12.75">
      <c r="C3078" s="5"/>
    </row>
    <row r="3079" ht="12.75">
      <c r="C3079" s="5"/>
    </row>
    <row r="3080" ht="12.75">
      <c r="C3080" s="5"/>
    </row>
    <row r="3081" ht="12.75">
      <c r="C3081" s="5"/>
    </row>
    <row r="3082" ht="12.75">
      <c r="C3082" s="5"/>
    </row>
    <row r="3083" ht="12.75">
      <c r="C3083" s="5"/>
    </row>
    <row r="3084" ht="12.75">
      <c r="C3084" s="5"/>
    </row>
    <row r="3085" ht="12.75">
      <c r="C3085" s="5"/>
    </row>
    <row r="3086" ht="12.75">
      <c r="C3086" s="5"/>
    </row>
    <row r="3087" ht="12.75">
      <c r="C3087" s="5"/>
    </row>
    <row r="3088" ht="12.75">
      <c r="C3088" s="5"/>
    </row>
    <row r="3089" ht="12.75">
      <c r="C3089" s="5"/>
    </row>
    <row r="3090" ht="12.75">
      <c r="C3090" s="5"/>
    </row>
    <row r="3091" ht="12.75">
      <c r="C3091" s="5"/>
    </row>
    <row r="3092" ht="12.75">
      <c r="C3092" s="5"/>
    </row>
    <row r="3093" ht="12.75">
      <c r="C3093" s="5"/>
    </row>
    <row r="3094" ht="12.75">
      <c r="C3094" s="5"/>
    </row>
    <row r="3095" ht="12.75">
      <c r="C3095" s="5"/>
    </row>
    <row r="3096" ht="12.75">
      <c r="C3096" s="5"/>
    </row>
    <row r="3097" ht="12.75">
      <c r="C3097" s="5"/>
    </row>
    <row r="3098" ht="12.75">
      <c r="C3098" s="5"/>
    </row>
    <row r="3099" ht="12.75">
      <c r="C3099" s="5"/>
    </row>
    <row r="3100" ht="12.75">
      <c r="C3100" s="5"/>
    </row>
    <row r="3101" ht="12.75">
      <c r="C3101" s="5"/>
    </row>
    <row r="3102" ht="12.75">
      <c r="C3102" s="5"/>
    </row>
    <row r="3103" ht="12.75">
      <c r="C3103" s="5"/>
    </row>
    <row r="3104" ht="12.75">
      <c r="C3104" s="5"/>
    </row>
    <row r="3105" ht="12.75">
      <c r="C3105" s="5"/>
    </row>
    <row r="3106" ht="12.75">
      <c r="C3106" s="5"/>
    </row>
    <row r="3107" ht="12.75">
      <c r="C3107" s="5"/>
    </row>
    <row r="3108" ht="12.75">
      <c r="C3108" s="5"/>
    </row>
    <row r="3109" ht="12.75">
      <c r="C3109" s="5"/>
    </row>
    <row r="3110" ht="12.75">
      <c r="C3110" s="5"/>
    </row>
    <row r="3111" ht="12.75">
      <c r="C3111" s="5"/>
    </row>
    <row r="3112" ht="12.75">
      <c r="C3112" s="5"/>
    </row>
    <row r="3113" ht="12.75">
      <c r="C3113" s="5"/>
    </row>
    <row r="3114" ht="12.75">
      <c r="C3114" s="5"/>
    </row>
    <row r="3115" ht="12.75">
      <c r="C3115" s="5"/>
    </row>
    <row r="3116" ht="12.75">
      <c r="C3116" s="5"/>
    </row>
    <row r="3117" ht="12.75">
      <c r="C3117" s="5"/>
    </row>
    <row r="3118" ht="12.75">
      <c r="C3118" s="5"/>
    </row>
    <row r="3119" ht="12.75">
      <c r="C3119" s="5"/>
    </row>
    <row r="3120" ht="12.75">
      <c r="C3120" s="5"/>
    </row>
    <row r="3121" ht="12.75">
      <c r="C3121" s="5"/>
    </row>
    <row r="3122" ht="12.75">
      <c r="C3122" s="5"/>
    </row>
    <row r="3123" ht="12.75">
      <c r="C3123" s="5"/>
    </row>
    <row r="3124" ht="12.75">
      <c r="C3124" s="5"/>
    </row>
    <row r="3125" ht="12.75">
      <c r="C3125" s="5"/>
    </row>
    <row r="3126" ht="12.75">
      <c r="C3126" s="5"/>
    </row>
    <row r="3127" ht="12.75">
      <c r="C3127" s="5"/>
    </row>
    <row r="3128" ht="12.75">
      <c r="C3128" s="5"/>
    </row>
    <row r="3129" ht="12.75">
      <c r="C3129" s="5"/>
    </row>
    <row r="3130" ht="12.75">
      <c r="C3130" s="5"/>
    </row>
    <row r="3131" ht="12.75">
      <c r="C3131" s="5"/>
    </row>
    <row r="3132" ht="12.75">
      <c r="C3132" s="5"/>
    </row>
    <row r="3133" ht="12.75">
      <c r="C3133" s="5"/>
    </row>
    <row r="3134" ht="12.75">
      <c r="C3134" s="5"/>
    </row>
    <row r="3135" ht="12.75">
      <c r="C3135" s="5"/>
    </row>
    <row r="3136" ht="12.75">
      <c r="C3136" s="5"/>
    </row>
    <row r="3137" ht="12.75">
      <c r="C3137" s="5"/>
    </row>
    <row r="3138" ht="12.75">
      <c r="C3138" s="5"/>
    </row>
    <row r="3139" ht="12.75">
      <c r="C3139" s="5"/>
    </row>
    <row r="3140" ht="12.75">
      <c r="C3140" s="5"/>
    </row>
    <row r="3141" ht="12.75">
      <c r="C3141" s="5"/>
    </row>
    <row r="3142" ht="12.75">
      <c r="C3142" s="5"/>
    </row>
    <row r="3143" ht="12.75">
      <c r="C3143" s="5"/>
    </row>
    <row r="3144" ht="12.75">
      <c r="C3144" s="5"/>
    </row>
    <row r="3145" ht="12.75">
      <c r="C3145" s="5"/>
    </row>
    <row r="3146" ht="12.75">
      <c r="C3146" s="5"/>
    </row>
    <row r="3147" ht="12.75">
      <c r="C3147" s="5"/>
    </row>
    <row r="3148" ht="12.75">
      <c r="C3148" s="5"/>
    </row>
    <row r="3149" ht="12.75">
      <c r="C3149" s="5"/>
    </row>
    <row r="3150" ht="12.75">
      <c r="C3150" s="5"/>
    </row>
    <row r="3151" ht="12.75">
      <c r="C3151" s="5"/>
    </row>
    <row r="3152" ht="12.75">
      <c r="C3152" s="5"/>
    </row>
    <row r="3153" ht="12.75">
      <c r="C3153" s="5"/>
    </row>
    <row r="3154" ht="12.75">
      <c r="C3154" s="5"/>
    </row>
    <row r="3155" ht="12.75">
      <c r="C3155" s="5"/>
    </row>
    <row r="3156" ht="12.75">
      <c r="C3156" s="5"/>
    </row>
    <row r="3157" ht="12.75">
      <c r="C3157" s="5"/>
    </row>
    <row r="3158" ht="12.75">
      <c r="C3158" s="5"/>
    </row>
    <row r="3159" ht="12.75">
      <c r="C3159" s="5"/>
    </row>
    <row r="3160" ht="12.75">
      <c r="C3160" s="5"/>
    </row>
    <row r="3161" ht="12.75">
      <c r="C3161" s="5"/>
    </row>
    <row r="3162" ht="12.75">
      <c r="C3162" s="5"/>
    </row>
    <row r="3163" ht="12.75">
      <c r="C3163" s="5"/>
    </row>
    <row r="3164" ht="12.75">
      <c r="C3164" s="5"/>
    </row>
    <row r="3165" ht="12.75">
      <c r="C3165" s="5"/>
    </row>
    <row r="3166" ht="12.75">
      <c r="C3166" s="5"/>
    </row>
    <row r="3167" ht="12.75">
      <c r="C3167" s="5"/>
    </row>
    <row r="3168" ht="12.75">
      <c r="C3168" s="5"/>
    </row>
    <row r="3169" ht="12.75">
      <c r="C3169" s="5"/>
    </row>
    <row r="3170" ht="12.75">
      <c r="C3170" s="5"/>
    </row>
    <row r="3171" ht="12.75">
      <c r="C3171" s="5"/>
    </row>
    <row r="3172" ht="12.75">
      <c r="C3172" s="5"/>
    </row>
    <row r="3173" ht="12.75">
      <c r="C3173" s="5"/>
    </row>
    <row r="3174" ht="12.75">
      <c r="C3174" s="5"/>
    </row>
    <row r="3175" ht="12.75">
      <c r="C3175" s="5"/>
    </row>
    <row r="3176" ht="12.75">
      <c r="C3176" s="5"/>
    </row>
    <row r="3177" ht="12.75">
      <c r="C3177" s="5"/>
    </row>
    <row r="3178" ht="12.75">
      <c r="C3178" s="5"/>
    </row>
    <row r="3179" ht="12.75">
      <c r="C3179" s="5"/>
    </row>
    <row r="3180" ht="12.75">
      <c r="C3180" s="5"/>
    </row>
    <row r="3181" ht="12.75">
      <c r="C3181" s="5"/>
    </row>
    <row r="3182" ht="12.75">
      <c r="C3182" s="5"/>
    </row>
    <row r="3183" ht="12.75">
      <c r="C3183" s="5"/>
    </row>
    <row r="3184" ht="12.75">
      <c r="C3184" s="5"/>
    </row>
    <row r="3185" ht="12.75">
      <c r="C3185" s="5"/>
    </row>
    <row r="3186" ht="12.75">
      <c r="C3186" s="5"/>
    </row>
    <row r="3187" ht="12.75">
      <c r="C3187" s="5"/>
    </row>
    <row r="3188" ht="12.75">
      <c r="C3188" s="5"/>
    </row>
    <row r="3189" ht="12.75">
      <c r="C3189" s="5"/>
    </row>
    <row r="3190" ht="12.75">
      <c r="C3190" s="5"/>
    </row>
    <row r="3191" ht="12.75">
      <c r="C3191" s="5"/>
    </row>
    <row r="3192" ht="12.75">
      <c r="C3192" s="5"/>
    </row>
    <row r="3193" ht="12.75">
      <c r="C3193" s="5"/>
    </row>
    <row r="3194" ht="12.75">
      <c r="C3194" s="5"/>
    </row>
    <row r="3195" ht="12.75">
      <c r="C3195" s="5"/>
    </row>
    <row r="3196" ht="12.75">
      <c r="C3196" s="5"/>
    </row>
    <row r="3197" ht="12.75">
      <c r="C3197" s="5"/>
    </row>
    <row r="3198" ht="12.75">
      <c r="C3198" s="5"/>
    </row>
    <row r="3199" ht="12.75">
      <c r="C3199" s="5"/>
    </row>
    <row r="3200" ht="12.75">
      <c r="C3200" s="5"/>
    </row>
    <row r="3201" ht="12.75">
      <c r="C3201" s="5"/>
    </row>
    <row r="3202" ht="12.75">
      <c r="C3202" s="5"/>
    </row>
    <row r="3203" ht="12.75">
      <c r="C3203" s="5"/>
    </row>
    <row r="3204" ht="12.75">
      <c r="C3204" s="5"/>
    </row>
    <row r="3205" ht="12.75">
      <c r="C3205" s="5"/>
    </row>
    <row r="3206" ht="12.75">
      <c r="C3206" s="5"/>
    </row>
    <row r="3207" ht="12.75">
      <c r="C3207" s="5"/>
    </row>
    <row r="3208" ht="12.75">
      <c r="C3208" s="5"/>
    </row>
    <row r="3209" ht="12.75">
      <c r="C3209" s="5"/>
    </row>
    <row r="3210" ht="12.75">
      <c r="C3210" s="5"/>
    </row>
    <row r="3211" ht="12.75">
      <c r="C3211" s="5"/>
    </row>
    <row r="3212" ht="12.75">
      <c r="C3212" s="5"/>
    </row>
    <row r="3213" ht="12.75">
      <c r="C3213" s="5"/>
    </row>
    <row r="3214" ht="12.75">
      <c r="C3214" s="5"/>
    </row>
    <row r="3215" ht="12.75">
      <c r="C3215" s="5"/>
    </row>
    <row r="3216" ht="12.75">
      <c r="C3216" s="5"/>
    </row>
    <row r="3217" ht="12.75">
      <c r="C3217" s="5"/>
    </row>
    <row r="3218" ht="12.75">
      <c r="C3218" s="5"/>
    </row>
    <row r="3219" ht="12.75">
      <c r="C3219" s="5"/>
    </row>
    <row r="3220" ht="12.75">
      <c r="C3220" s="5"/>
    </row>
    <row r="3221" ht="12.75">
      <c r="C3221" s="5"/>
    </row>
    <row r="3222" ht="12.75">
      <c r="C3222" s="5"/>
    </row>
    <row r="3223" ht="12.75">
      <c r="C3223" s="5"/>
    </row>
    <row r="3224" ht="12.75">
      <c r="C3224" s="5"/>
    </row>
    <row r="3225" ht="12.75">
      <c r="C3225" s="5"/>
    </row>
    <row r="3226" ht="12.75">
      <c r="C3226" s="5"/>
    </row>
    <row r="3227" ht="12.75">
      <c r="C3227" s="5"/>
    </row>
    <row r="3228" ht="12.75">
      <c r="C3228" s="5"/>
    </row>
    <row r="3229" ht="12.75">
      <c r="C3229" s="5"/>
    </row>
    <row r="3230" ht="12.75">
      <c r="C3230" s="5"/>
    </row>
    <row r="3231" ht="12.75">
      <c r="C3231" s="5"/>
    </row>
    <row r="3232" ht="12.75">
      <c r="C3232" s="5"/>
    </row>
    <row r="3233" ht="12.75">
      <c r="C3233" s="5"/>
    </row>
    <row r="3234" ht="12.75">
      <c r="C3234" s="5"/>
    </row>
    <row r="3235" ht="12.75">
      <c r="C3235" s="5"/>
    </row>
    <row r="3236" ht="12.75">
      <c r="C3236" s="5"/>
    </row>
    <row r="3237" ht="12.75">
      <c r="C3237" s="5"/>
    </row>
    <row r="3238" ht="12.75">
      <c r="C3238" s="5"/>
    </row>
    <row r="3239" ht="12.75">
      <c r="C3239" s="5"/>
    </row>
    <row r="3240" ht="12.75">
      <c r="C3240" s="5"/>
    </row>
    <row r="3241" ht="12.75">
      <c r="C3241" s="5"/>
    </row>
    <row r="3242" ht="12.75">
      <c r="C3242" s="5"/>
    </row>
    <row r="3243" ht="12.75">
      <c r="C3243" s="5"/>
    </row>
    <row r="3244" ht="12.75">
      <c r="C3244" s="5"/>
    </row>
    <row r="3245" ht="12.75">
      <c r="C3245" s="5"/>
    </row>
    <row r="3246" ht="12.75">
      <c r="C3246" s="5"/>
    </row>
    <row r="3247" ht="12.75">
      <c r="C3247" s="5"/>
    </row>
    <row r="3248" ht="12.75">
      <c r="C3248" s="5"/>
    </row>
    <row r="3249" ht="12.75">
      <c r="C3249" s="5"/>
    </row>
    <row r="3250" ht="12.75">
      <c r="C3250" s="5"/>
    </row>
    <row r="3251" ht="12.75">
      <c r="C3251" s="5"/>
    </row>
    <row r="3252" ht="12.75">
      <c r="C3252" s="5"/>
    </row>
    <row r="3253" ht="12.75">
      <c r="C3253" s="5"/>
    </row>
    <row r="3254" ht="12.75">
      <c r="C3254" s="5"/>
    </row>
    <row r="3255" ht="12.75">
      <c r="C3255" s="5"/>
    </row>
    <row r="3256" ht="12.75">
      <c r="C3256" s="5"/>
    </row>
    <row r="3257" ht="12.75">
      <c r="C3257" s="5"/>
    </row>
    <row r="3258" ht="12.75">
      <c r="C3258" s="5"/>
    </row>
    <row r="3259" ht="12.75">
      <c r="C3259" s="5"/>
    </row>
    <row r="3260" ht="12.75">
      <c r="C3260" s="5"/>
    </row>
    <row r="3261" ht="12.75">
      <c r="C3261" s="5"/>
    </row>
    <row r="3262" ht="12.75">
      <c r="C3262" s="5"/>
    </row>
    <row r="3263" ht="12.75">
      <c r="C3263" s="5"/>
    </row>
    <row r="3264" ht="12.75">
      <c r="C3264" s="5"/>
    </row>
    <row r="3265" ht="12.75">
      <c r="C3265" s="5"/>
    </row>
    <row r="3266" ht="12.75">
      <c r="C3266" s="5"/>
    </row>
    <row r="3267" ht="12.75">
      <c r="C3267" s="5"/>
    </row>
    <row r="3268" ht="12.75">
      <c r="C3268" s="5"/>
    </row>
    <row r="3269" ht="12.75">
      <c r="C3269" s="5"/>
    </row>
    <row r="3270" ht="12.75">
      <c r="C3270" s="5"/>
    </row>
    <row r="3271" ht="12.75">
      <c r="C3271" s="5"/>
    </row>
    <row r="3272" ht="12.75">
      <c r="C3272" s="5"/>
    </row>
    <row r="3273" ht="12.75">
      <c r="C3273" s="5"/>
    </row>
    <row r="3274" ht="12.75">
      <c r="C3274" s="5"/>
    </row>
    <row r="3275" ht="12.75">
      <c r="C3275" s="5"/>
    </row>
    <row r="3276" ht="12.75">
      <c r="C3276" s="5"/>
    </row>
    <row r="3277" ht="12.75">
      <c r="C3277" s="5"/>
    </row>
    <row r="3278" ht="12.75">
      <c r="C3278" s="5"/>
    </row>
    <row r="3279" ht="12.75">
      <c r="C3279" s="5"/>
    </row>
    <row r="3280" ht="12.75">
      <c r="C3280" s="5"/>
    </row>
    <row r="3281" ht="12.75">
      <c r="C3281" s="5"/>
    </row>
    <row r="3282" ht="12.75">
      <c r="C3282" s="5"/>
    </row>
    <row r="3283" ht="12.75">
      <c r="C3283" s="5"/>
    </row>
    <row r="3284" ht="12.75">
      <c r="C3284" s="5"/>
    </row>
    <row r="3285" ht="12.75">
      <c r="C3285" s="5"/>
    </row>
    <row r="3286" ht="12.75">
      <c r="C3286" s="5"/>
    </row>
    <row r="3287" ht="12.75">
      <c r="C3287" s="5"/>
    </row>
    <row r="3288" ht="12.75">
      <c r="C3288" s="5"/>
    </row>
    <row r="3289" ht="12.75">
      <c r="C3289" s="5"/>
    </row>
    <row r="3290" ht="12.75">
      <c r="C3290" s="5"/>
    </row>
    <row r="3291" ht="12.75">
      <c r="C3291" s="5"/>
    </row>
    <row r="3292" ht="12.75">
      <c r="C3292" s="5"/>
    </row>
    <row r="3293" ht="12.75">
      <c r="C3293" s="5"/>
    </row>
    <row r="3294" ht="12.75">
      <c r="C3294" s="5"/>
    </row>
    <row r="3295" ht="12.75">
      <c r="C3295" s="5"/>
    </row>
    <row r="3296" ht="12.75">
      <c r="C3296" s="5"/>
    </row>
    <row r="3297" ht="12.75">
      <c r="C3297" s="5"/>
    </row>
    <row r="3298" ht="12.75">
      <c r="C3298" s="5"/>
    </row>
    <row r="3299" ht="12.75">
      <c r="C3299" s="5"/>
    </row>
    <row r="3300" ht="12.75">
      <c r="C3300" s="5"/>
    </row>
    <row r="3301" ht="12.75">
      <c r="C3301" s="5"/>
    </row>
    <row r="3302" ht="12.75">
      <c r="C3302" s="5"/>
    </row>
    <row r="3303" ht="12.75">
      <c r="C3303" s="5"/>
    </row>
    <row r="3304" ht="12.75">
      <c r="C3304" s="5"/>
    </row>
    <row r="3305" ht="12.75">
      <c r="C3305" s="5"/>
    </row>
    <row r="3306" ht="12.75">
      <c r="C3306" s="5"/>
    </row>
    <row r="3307" ht="12.75">
      <c r="C3307" s="5"/>
    </row>
    <row r="3308" ht="12.75">
      <c r="C3308" s="5"/>
    </row>
    <row r="3309" ht="12.75">
      <c r="C3309" s="5"/>
    </row>
    <row r="3310" ht="12.75">
      <c r="C3310" s="5"/>
    </row>
    <row r="3311" ht="12.75">
      <c r="C3311" s="5"/>
    </row>
    <row r="3312" ht="12.75">
      <c r="C3312" s="5"/>
    </row>
    <row r="3313" ht="12.75">
      <c r="C3313" s="5"/>
    </row>
    <row r="3314" ht="12.75">
      <c r="C3314" s="5"/>
    </row>
    <row r="3315" ht="12.75">
      <c r="C3315" s="5"/>
    </row>
    <row r="3316" ht="12.75">
      <c r="C3316" s="5"/>
    </row>
    <row r="3317" ht="12.75">
      <c r="C3317" s="5"/>
    </row>
    <row r="3318" ht="12.75">
      <c r="C3318" s="5"/>
    </row>
    <row r="3319" ht="12.75">
      <c r="C3319" s="5"/>
    </row>
    <row r="3320" ht="12.75">
      <c r="C3320" s="5"/>
    </row>
    <row r="3321" ht="12.75">
      <c r="C3321" s="5"/>
    </row>
    <row r="3322" ht="12.75">
      <c r="C3322" s="5"/>
    </row>
    <row r="3323" ht="12.75">
      <c r="C3323" s="5"/>
    </row>
    <row r="3324" ht="12.75">
      <c r="C3324" s="5"/>
    </row>
    <row r="3325" ht="12.75">
      <c r="C3325" s="5"/>
    </row>
    <row r="3326" ht="12.75">
      <c r="C3326" s="5"/>
    </row>
    <row r="3327" ht="12.75">
      <c r="C3327" s="5"/>
    </row>
    <row r="3328" ht="12.75">
      <c r="C3328" s="5"/>
    </row>
    <row r="3329" ht="12.75">
      <c r="C3329" s="5"/>
    </row>
    <row r="3330" ht="12.75">
      <c r="C3330" s="5"/>
    </row>
    <row r="3331" ht="12.75">
      <c r="C3331" s="5"/>
    </row>
    <row r="3332" ht="12.75">
      <c r="C3332" s="5"/>
    </row>
    <row r="3333" ht="12.75">
      <c r="C3333" s="5"/>
    </row>
    <row r="3334" ht="12.75">
      <c r="C3334" s="5"/>
    </row>
    <row r="3335" ht="12.75">
      <c r="C3335" s="5"/>
    </row>
    <row r="3336" ht="12.75">
      <c r="C3336" s="5"/>
    </row>
    <row r="3337" ht="12.75">
      <c r="C3337" s="5"/>
    </row>
    <row r="3338" ht="12.75">
      <c r="C3338" s="5"/>
    </row>
    <row r="3339" ht="12.75">
      <c r="C3339" s="5"/>
    </row>
    <row r="3340" ht="12.75">
      <c r="C3340" s="5"/>
    </row>
    <row r="3341" ht="12.75">
      <c r="C3341" s="5"/>
    </row>
    <row r="3342" ht="12.75">
      <c r="C3342" s="5"/>
    </row>
    <row r="3343" ht="12.75">
      <c r="C3343" s="5"/>
    </row>
    <row r="3344" ht="12.75">
      <c r="C3344" s="5"/>
    </row>
    <row r="3345" ht="12.75">
      <c r="C3345" s="5"/>
    </row>
    <row r="3346" ht="12.75">
      <c r="C3346" s="5"/>
    </row>
    <row r="3347" ht="12.75">
      <c r="C3347" s="5"/>
    </row>
    <row r="3348" ht="12.75">
      <c r="C3348" s="5"/>
    </row>
    <row r="3349" ht="12.75">
      <c r="C3349" s="5"/>
    </row>
    <row r="3350" ht="12.75">
      <c r="C3350" s="5"/>
    </row>
    <row r="3351" ht="12.75">
      <c r="C3351" s="5"/>
    </row>
    <row r="3352" ht="12.75">
      <c r="C3352" s="5"/>
    </row>
    <row r="3353" ht="12.75">
      <c r="C3353" s="5"/>
    </row>
    <row r="3354" ht="12.75">
      <c r="C3354" s="5"/>
    </row>
    <row r="3355" ht="12.75">
      <c r="C3355" s="5"/>
    </row>
    <row r="3356" ht="12.75">
      <c r="C3356" s="5"/>
    </row>
    <row r="3357" ht="12.75">
      <c r="C3357" s="5"/>
    </row>
    <row r="3358" ht="12.75">
      <c r="C3358" s="5"/>
    </row>
    <row r="3359" ht="12.75">
      <c r="C3359" s="5"/>
    </row>
    <row r="3360" ht="12.75">
      <c r="C3360" s="5"/>
    </row>
    <row r="3361" ht="12.75">
      <c r="C3361" s="5"/>
    </row>
    <row r="3362" ht="12.75">
      <c r="C3362" s="5"/>
    </row>
    <row r="3363" ht="12.75">
      <c r="C3363" s="5"/>
    </row>
    <row r="3364" ht="12.75">
      <c r="C3364" s="5"/>
    </row>
    <row r="3365" ht="12.75">
      <c r="C3365" s="5"/>
    </row>
    <row r="3366" ht="12.75">
      <c r="C3366" s="5"/>
    </row>
    <row r="3367" ht="12.75">
      <c r="C3367" s="5"/>
    </row>
    <row r="3368" ht="12.75">
      <c r="C3368" s="5"/>
    </row>
    <row r="3369" ht="12.75">
      <c r="C3369" s="5"/>
    </row>
    <row r="3370" ht="12.75">
      <c r="C3370" s="5"/>
    </row>
    <row r="3371" ht="12.75">
      <c r="C3371" s="5"/>
    </row>
    <row r="3372" ht="12.75">
      <c r="C3372" s="5"/>
    </row>
    <row r="3373" ht="12.75">
      <c r="C3373" s="5"/>
    </row>
    <row r="3374" ht="12.75">
      <c r="C3374" s="5"/>
    </row>
    <row r="3375" ht="12.75">
      <c r="C3375" s="5"/>
    </row>
    <row r="3376" ht="12.75">
      <c r="C3376" s="5"/>
    </row>
    <row r="3377" ht="12.75">
      <c r="C3377" s="5"/>
    </row>
    <row r="3378" ht="12.75">
      <c r="C3378" s="5"/>
    </row>
    <row r="3379" ht="12.75">
      <c r="C3379" s="5"/>
    </row>
    <row r="3380" ht="12.75">
      <c r="C3380" s="5"/>
    </row>
    <row r="3381" ht="12.75">
      <c r="C3381" s="5"/>
    </row>
    <row r="3382" ht="12.75">
      <c r="C3382" s="5"/>
    </row>
    <row r="3383" ht="12.75">
      <c r="C3383" s="5"/>
    </row>
    <row r="3384" ht="12.75">
      <c r="C3384" s="5"/>
    </row>
    <row r="3385" ht="12.75">
      <c r="C3385" s="5"/>
    </row>
    <row r="3386" ht="12.75">
      <c r="C3386" s="5"/>
    </row>
    <row r="3387" ht="12.75">
      <c r="C3387" s="5"/>
    </row>
    <row r="3388" ht="12.75">
      <c r="C3388" s="5"/>
    </row>
    <row r="3389" ht="12.75">
      <c r="C3389" s="5"/>
    </row>
    <row r="3390" ht="12.75">
      <c r="C3390" s="5"/>
    </row>
    <row r="3391" ht="12.75">
      <c r="C3391" s="5"/>
    </row>
    <row r="3392" ht="12.75">
      <c r="C3392" s="5"/>
    </row>
    <row r="3393" ht="12.75">
      <c r="C3393" s="5"/>
    </row>
    <row r="3394" ht="12.75">
      <c r="C3394" s="5"/>
    </row>
    <row r="3395" ht="12.75">
      <c r="C3395" s="5"/>
    </row>
    <row r="3396" ht="12.75">
      <c r="C3396" s="5"/>
    </row>
    <row r="3397" ht="12.75">
      <c r="C3397" s="5"/>
    </row>
    <row r="3398" ht="12.75">
      <c r="C3398" s="5"/>
    </row>
    <row r="3399" ht="12.75">
      <c r="C3399" s="5"/>
    </row>
    <row r="3400" ht="12.75">
      <c r="C3400" s="5"/>
    </row>
    <row r="3401" ht="12.75">
      <c r="C3401" s="5"/>
    </row>
    <row r="3402" ht="12.75">
      <c r="C3402" s="5"/>
    </row>
    <row r="3403" ht="12.75">
      <c r="C3403" s="5"/>
    </row>
    <row r="3404" ht="12.75">
      <c r="C3404" s="5"/>
    </row>
    <row r="3405" ht="12.75">
      <c r="C3405" s="5"/>
    </row>
    <row r="3406" ht="12.75">
      <c r="C3406" s="5"/>
    </row>
    <row r="3407" ht="12.75">
      <c r="C3407" s="5"/>
    </row>
    <row r="3408" ht="12.75">
      <c r="C3408" s="5"/>
    </row>
    <row r="3409" ht="12.75">
      <c r="C3409" s="5"/>
    </row>
    <row r="3410" ht="12.75">
      <c r="C3410" s="5"/>
    </row>
    <row r="3411" ht="12.75">
      <c r="C3411" s="5"/>
    </row>
    <row r="3412" ht="12.75">
      <c r="C3412" s="5"/>
    </row>
    <row r="3413" ht="12.75">
      <c r="C3413" s="5"/>
    </row>
    <row r="3414" ht="12.75">
      <c r="C3414" s="5"/>
    </row>
    <row r="3415" ht="12.75">
      <c r="C3415" s="5"/>
    </row>
    <row r="3416" ht="12.75">
      <c r="C3416" s="5"/>
    </row>
    <row r="3417" ht="12.75">
      <c r="C3417" s="5"/>
    </row>
    <row r="3418" ht="12.75">
      <c r="C3418" s="5"/>
    </row>
    <row r="3419" ht="12.75">
      <c r="C3419" s="5"/>
    </row>
    <row r="3420" ht="12.75">
      <c r="C3420" s="5"/>
    </row>
    <row r="3421" ht="12.75">
      <c r="C3421" s="5"/>
    </row>
    <row r="3422" ht="12.75">
      <c r="C3422" s="5"/>
    </row>
    <row r="3423" ht="12.75">
      <c r="C3423" s="5"/>
    </row>
    <row r="3424" ht="12.75">
      <c r="C3424" s="5"/>
    </row>
    <row r="3425" ht="12.75">
      <c r="C3425" s="5"/>
    </row>
    <row r="3426" ht="12.75">
      <c r="C3426" s="5"/>
    </row>
    <row r="3427" ht="12.75">
      <c r="C3427" s="5"/>
    </row>
    <row r="3428" ht="12.75">
      <c r="C3428" s="5"/>
    </row>
    <row r="3429" ht="12.75">
      <c r="C3429" s="5"/>
    </row>
    <row r="3430" ht="12.75">
      <c r="C3430" s="5"/>
    </row>
    <row r="3431" ht="12.75">
      <c r="C3431" s="5"/>
    </row>
    <row r="3432" ht="12.75">
      <c r="C3432" s="5"/>
    </row>
    <row r="3433" ht="12.75">
      <c r="C3433" s="5"/>
    </row>
    <row r="3434" ht="12.75">
      <c r="C3434" s="5"/>
    </row>
    <row r="3435" ht="12.75">
      <c r="C3435" s="5"/>
    </row>
    <row r="3436" ht="12.75">
      <c r="C3436" s="5"/>
    </row>
    <row r="3437" ht="12.75">
      <c r="C3437" s="5"/>
    </row>
    <row r="3438" ht="12.75">
      <c r="C3438" s="5"/>
    </row>
    <row r="3439" ht="12.75">
      <c r="C3439" s="5"/>
    </row>
    <row r="3440" ht="12.75">
      <c r="C3440" s="5"/>
    </row>
    <row r="3441" ht="12.75">
      <c r="C3441" s="5"/>
    </row>
    <row r="3442" ht="12.75">
      <c r="C3442" s="5"/>
    </row>
    <row r="3443" ht="12.75">
      <c r="C3443" s="5"/>
    </row>
    <row r="3444" ht="12.75">
      <c r="C3444" s="5"/>
    </row>
    <row r="3445" ht="12.75">
      <c r="C3445" s="5"/>
    </row>
    <row r="3446" ht="12.75">
      <c r="C3446" s="5"/>
    </row>
    <row r="3447" ht="12.75">
      <c r="C3447" s="5"/>
    </row>
    <row r="3448" ht="12.75">
      <c r="C3448" s="5"/>
    </row>
    <row r="3449" ht="12.75">
      <c r="C3449" s="5"/>
    </row>
    <row r="3450" ht="12.75">
      <c r="C3450" s="5"/>
    </row>
    <row r="3451" ht="12.75">
      <c r="C3451" s="5"/>
    </row>
    <row r="3452" ht="12.75">
      <c r="C3452" s="5"/>
    </row>
    <row r="3453" ht="12.75">
      <c r="C3453" s="5"/>
    </row>
    <row r="3454" ht="12.75">
      <c r="C3454" s="5"/>
    </row>
    <row r="3455" ht="12.75">
      <c r="C3455" s="5"/>
    </row>
    <row r="3456" ht="12.75">
      <c r="C3456" s="5"/>
    </row>
    <row r="3457" ht="12.75">
      <c r="C3457" s="5"/>
    </row>
    <row r="3458" ht="12.75">
      <c r="C3458" s="5"/>
    </row>
    <row r="3459" ht="12.75">
      <c r="C3459" s="5"/>
    </row>
    <row r="3460" ht="12.75">
      <c r="C3460" s="5"/>
    </row>
    <row r="3461" ht="12.75">
      <c r="C3461" s="5"/>
    </row>
    <row r="3462" ht="12.75">
      <c r="C3462" s="5"/>
    </row>
    <row r="3463" ht="12.75">
      <c r="C3463" s="5"/>
    </row>
    <row r="3464" ht="12.75">
      <c r="C3464" s="5"/>
    </row>
    <row r="3465" ht="12.75">
      <c r="C3465" s="5"/>
    </row>
    <row r="3466" ht="12.75">
      <c r="C3466" s="5"/>
    </row>
    <row r="3467" ht="12.75">
      <c r="C3467" s="5"/>
    </row>
    <row r="3468" ht="12.75">
      <c r="C3468" s="5"/>
    </row>
    <row r="3469" ht="12.75">
      <c r="C3469" s="5"/>
    </row>
    <row r="3470" ht="12.75">
      <c r="C3470" s="5"/>
    </row>
    <row r="3471" ht="12.75">
      <c r="C3471" s="5"/>
    </row>
    <row r="3472" ht="12.75">
      <c r="C3472" s="5"/>
    </row>
    <row r="3473" ht="12.75">
      <c r="C3473" s="5"/>
    </row>
    <row r="3474" ht="12.75">
      <c r="C3474" s="5"/>
    </row>
    <row r="3475" ht="12.75">
      <c r="C3475" s="5"/>
    </row>
    <row r="3476" ht="12.75">
      <c r="C3476" s="5"/>
    </row>
    <row r="3477" ht="12.75">
      <c r="C3477" s="5"/>
    </row>
    <row r="3478" ht="12.75">
      <c r="C3478" s="5"/>
    </row>
    <row r="3479" ht="12.75">
      <c r="C3479" s="5"/>
    </row>
    <row r="3480" ht="12.75">
      <c r="C3480" s="5"/>
    </row>
    <row r="3481" ht="12.75">
      <c r="C3481" s="5"/>
    </row>
    <row r="3482" ht="12.75">
      <c r="C3482" s="5"/>
    </row>
    <row r="3483" ht="12.75">
      <c r="C3483" s="5"/>
    </row>
    <row r="3484" ht="12.75">
      <c r="C3484" s="5"/>
    </row>
    <row r="3485" ht="12.75">
      <c r="C3485" s="5"/>
    </row>
    <row r="3486" ht="12.75">
      <c r="C3486" s="5"/>
    </row>
    <row r="3487" ht="12.75">
      <c r="C3487" s="5"/>
    </row>
    <row r="3488" ht="12.75">
      <c r="C3488" s="5"/>
    </row>
    <row r="3489" ht="12.75">
      <c r="C3489" s="5"/>
    </row>
    <row r="3490" ht="12.75">
      <c r="C3490" s="5"/>
    </row>
    <row r="3491" ht="12.75">
      <c r="C3491" s="5"/>
    </row>
    <row r="3492" ht="12.75">
      <c r="C3492" s="5"/>
    </row>
    <row r="3493" ht="12.75">
      <c r="C3493" s="5"/>
    </row>
    <row r="3494" ht="12.75">
      <c r="C3494" s="5"/>
    </row>
    <row r="3495" ht="12.75">
      <c r="C3495" s="5"/>
    </row>
    <row r="3496" ht="12.75">
      <c r="C3496" s="5"/>
    </row>
    <row r="3497" ht="12.75">
      <c r="C3497" s="5"/>
    </row>
    <row r="3498" ht="12.75">
      <c r="C3498" s="5"/>
    </row>
    <row r="3499" ht="12.75">
      <c r="C3499" s="5"/>
    </row>
    <row r="3500" ht="12.75">
      <c r="C3500" s="5"/>
    </row>
    <row r="3501" ht="12.75">
      <c r="C3501" s="5"/>
    </row>
    <row r="3502" ht="12.75">
      <c r="C3502" s="5"/>
    </row>
    <row r="3503" ht="12.75">
      <c r="C3503" s="5"/>
    </row>
    <row r="3504" ht="12.75">
      <c r="C3504" s="5"/>
    </row>
    <row r="3505" ht="12.75">
      <c r="C3505" s="5"/>
    </row>
    <row r="3506" ht="12.75">
      <c r="C3506" s="5"/>
    </row>
    <row r="3507" ht="12.75">
      <c r="C3507" s="5"/>
    </row>
    <row r="3508" ht="12.75">
      <c r="C3508" s="5"/>
    </row>
    <row r="3509" ht="12.75">
      <c r="C3509" s="5"/>
    </row>
    <row r="3510" ht="12.75">
      <c r="C3510" s="5"/>
    </row>
    <row r="3511" ht="12.75">
      <c r="C3511" s="5"/>
    </row>
    <row r="3512" ht="12.75">
      <c r="C3512" s="5"/>
    </row>
    <row r="3513" ht="12.75">
      <c r="C3513" s="5"/>
    </row>
    <row r="3514" ht="12.75">
      <c r="C3514" s="5"/>
    </row>
    <row r="3515" ht="12.75">
      <c r="C3515" s="5"/>
    </row>
    <row r="3516" ht="12.75">
      <c r="C3516" s="5"/>
    </row>
    <row r="3517" ht="12.75">
      <c r="C3517" s="5"/>
    </row>
    <row r="3518" ht="12.75">
      <c r="C3518" s="5"/>
    </row>
    <row r="3519" ht="12.75">
      <c r="C3519" s="5"/>
    </row>
    <row r="3520" ht="12.75">
      <c r="C3520" s="5"/>
    </row>
    <row r="3521" ht="12.75">
      <c r="C3521" s="5"/>
    </row>
    <row r="3522" ht="12.75">
      <c r="C3522" s="5"/>
    </row>
    <row r="3523" ht="12.75">
      <c r="C3523" s="5"/>
    </row>
    <row r="3524" ht="12.75">
      <c r="C3524" s="5"/>
    </row>
    <row r="3525" ht="12.75">
      <c r="C3525" s="5"/>
    </row>
    <row r="3526" ht="12.75">
      <c r="C3526" s="5"/>
    </row>
    <row r="3527" ht="12.75">
      <c r="C3527" s="5"/>
    </row>
    <row r="3528" ht="12.75">
      <c r="C3528" s="5"/>
    </row>
    <row r="3529" ht="12.75">
      <c r="C3529" s="5"/>
    </row>
    <row r="3530" ht="12.75">
      <c r="C3530" s="5"/>
    </row>
    <row r="3531" ht="12.75">
      <c r="C3531" s="5"/>
    </row>
    <row r="3532" ht="12.75">
      <c r="C3532" s="5"/>
    </row>
    <row r="3533" ht="12.75">
      <c r="C3533" s="5"/>
    </row>
    <row r="3534" ht="12.75">
      <c r="C3534" s="5"/>
    </row>
    <row r="3535" ht="12.75">
      <c r="C3535" s="5"/>
    </row>
    <row r="3536" ht="12.75">
      <c r="C3536" s="5"/>
    </row>
    <row r="3537" ht="12.75">
      <c r="C3537" s="5"/>
    </row>
    <row r="3538" ht="12.75">
      <c r="C3538" s="5"/>
    </row>
    <row r="3539" ht="12.75">
      <c r="C3539" s="5"/>
    </row>
    <row r="3540" ht="12.75">
      <c r="C3540" s="5"/>
    </row>
    <row r="3541" ht="12.75">
      <c r="C3541" s="5"/>
    </row>
    <row r="3542" ht="12.75">
      <c r="C3542" s="5"/>
    </row>
    <row r="3543" ht="12.75">
      <c r="C3543" s="5"/>
    </row>
    <row r="3544" ht="12.75">
      <c r="C3544" s="5"/>
    </row>
    <row r="3545" ht="12.75">
      <c r="C3545" s="5"/>
    </row>
    <row r="3546" ht="12.75">
      <c r="C3546" s="5"/>
    </row>
    <row r="3547" ht="12.75">
      <c r="C3547" s="5"/>
    </row>
    <row r="3548" ht="12.75">
      <c r="C3548" s="5"/>
    </row>
    <row r="3549" ht="12.75">
      <c r="C3549" s="5"/>
    </row>
    <row r="3550" ht="12.75">
      <c r="C3550" s="5"/>
    </row>
    <row r="3551" ht="12.75">
      <c r="C3551" s="5"/>
    </row>
    <row r="3552" ht="12.75">
      <c r="C3552" s="5"/>
    </row>
    <row r="3553" ht="12.75">
      <c r="C3553" s="5"/>
    </row>
    <row r="3554" ht="12.75">
      <c r="C3554" s="5"/>
    </row>
    <row r="3555" ht="12.75">
      <c r="C3555" s="5"/>
    </row>
    <row r="3556" ht="12.75">
      <c r="C3556" s="5"/>
    </row>
    <row r="3557" ht="12.75">
      <c r="C3557" s="5"/>
    </row>
    <row r="3558" ht="12.75">
      <c r="C3558" s="5"/>
    </row>
    <row r="3559" ht="12.75">
      <c r="C3559" s="5"/>
    </row>
    <row r="3560" ht="12.75">
      <c r="C3560" s="5"/>
    </row>
    <row r="3561" ht="12.75">
      <c r="C3561" s="5"/>
    </row>
    <row r="3562" ht="12.75">
      <c r="C3562" s="5"/>
    </row>
    <row r="3563" ht="12.75">
      <c r="C3563" s="5"/>
    </row>
    <row r="3564" ht="12.75">
      <c r="C3564" s="5"/>
    </row>
    <row r="3565" ht="12.75">
      <c r="C3565" s="5"/>
    </row>
    <row r="3566" ht="12.75">
      <c r="C3566" s="5"/>
    </row>
    <row r="3567" ht="12.75">
      <c r="C3567" s="5"/>
    </row>
    <row r="3568" ht="12.75">
      <c r="C3568" s="5"/>
    </row>
    <row r="3569" ht="12.75">
      <c r="C3569" s="5"/>
    </row>
    <row r="3570" ht="12.75">
      <c r="C3570" s="5"/>
    </row>
    <row r="3571" ht="12.75">
      <c r="C3571" s="5"/>
    </row>
    <row r="3572" ht="12.75">
      <c r="C3572" s="5"/>
    </row>
    <row r="3573" ht="12.75">
      <c r="C3573" s="5"/>
    </row>
    <row r="3574" ht="12.75">
      <c r="C3574" s="5"/>
    </row>
    <row r="3575" ht="12.75">
      <c r="C3575" s="5"/>
    </row>
    <row r="3576" ht="12.75">
      <c r="C3576" s="5"/>
    </row>
    <row r="3577" ht="12.75">
      <c r="C3577" s="5"/>
    </row>
    <row r="3578" ht="12.75">
      <c r="C3578" s="5"/>
    </row>
    <row r="3579" ht="12.75">
      <c r="C3579" s="5"/>
    </row>
    <row r="3580" ht="12.75">
      <c r="C3580" s="5"/>
    </row>
    <row r="3581" ht="12.75">
      <c r="C3581" s="5"/>
    </row>
    <row r="3582" ht="12.75">
      <c r="C3582" s="5"/>
    </row>
    <row r="3583" ht="12.75">
      <c r="C3583" s="5"/>
    </row>
    <row r="3584" ht="12.75">
      <c r="C3584" s="5"/>
    </row>
    <row r="3585" ht="12.75">
      <c r="C3585" s="5"/>
    </row>
    <row r="3586" ht="12.75">
      <c r="C3586" s="5"/>
    </row>
    <row r="3587" ht="12.75">
      <c r="C3587" s="5"/>
    </row>
    <row r="3588" ht="12.75">
      <c r="C3588" s="5"/>
    </row>
    <row r="3589" ht="12.75">
      <c r="C3589" s="5"/>
    </row>
    <row r="3590" ht="12.75">
      <c r="C3590" s="5"/>
    </row>
    <row r="3591" ht="12.75">
      <c r="C3591" s="5"/>
    </row>
    <row r="3592" ht="12.75">
      <c r="C3592" s="5"/>
    </row>
    <row r="3593" ht="12.75">
      <c r="C3593" s="5"/>
    </row>
    <row r="3594" ht="12.75">
      <c r="C3594" s="5"/>
    </row>
    <row r="3595" ht="12.75">
      <c r="C3595" s="5"/>
    </row>
    <row r="3596" ht="12.75">
      <c r="C3596" s="5"/>
    </row>
    <row r="3597" ht="12.75">
      <c r="C3597" s="5"/>
    </row>
    <row r="3598" ht="12.75">
      <c r="C3598" s="5"/>
    </row>
    <row r="3599" ht="12.75">
      <c r="C3599" s="5"/>
    </row>
    <row r="3600" ht="12.75">
      <c r="C3600" s="5"/>
    </row>
    <row r="3601" ht="12.75">
      <c r="C3601" s="5"/>
    </row>
    <row r="3602" ht="12.75">
      <c r="C3602" s="5"/>
    </row>
    <row r="3603" ht="12.75">
      <c r="C3603" s="5"/>
    </row>
    <row r="3604" ht="12.75">
      <c r="C3604" s="5"/>
    </row>
    <row r="3605" ht="12.75">
      <c r="C3605" s="5"/>
    </row>
    <row r="3606" ht="12.75">
      <c r="C3606" s="5"/>
    </row>
    <row r="3607" ht="12.75">
      <c r="C3607" s="5"/>
    </row>
    <row r="3608" ht="12.75">
      <c r="C3608" s="5"/>
    </row>
    <row r="3609" ht="12.75">
      <c r="C3609" s="5"/>
    </row>
    <row r="3610" ht="12.75">
      <c r="C3610" s="5"/>
    </row>
    <row r="3611" ht="12.75">
      <c r="C3611" s="5"/>
    </row>
    <row r="3612" ht="12.75">
      <c r="C3612" s="5"/>
    </row>
    <row r="3613" ht="12.75">
      <c r="C3613" s="5"/>
    </row>
    <row r="3614" ht="12.75">
      <c r="C3614" s="5"/>
    </row>
    <row r="3615" ht="12.75">
      <c r="C3615" s="5"/>
    </row>
    <row r="3616" ht="12.75">
      <c r="C3616" s="5"/>
    </row>
    <row r="3617" ht="12.75">
      <c r="C3617" s="5"/>
    </row>
    <row r="3618" ht="12.75">
      <c r="C3618" s="5"/>
    </row>
    <row r="3619" ht="12.75">
      <c r="C3619" s="5"/>
    </row>
    <row r="3620" ht="12.75">
      <c r="C3620" s="5"/>
    </row>
    <row r="3621" ht="12.75">
      <c r="C3621" s="5"/>
    </row>
    <row r="3622" ht="12.75">
      <c r="C3622" s="5"/>
    </row>
    <row r="3623" ht="12.75">
      <c r="C3623" s="5"/>
    </row>
    <row r="3624" ht="12.75">
      <c r="C3624" s="5"/>
    </row>
    <row r="3625" ht="12.75">
      <c r="C3625" s="5"/>
    </row>
    <row r="3626" ht="12.75">
      <c r="C3626" s="5"/>
    </row>
    <row r="3627" ht="12.75">
      <c r="C3627" s="5"/>
    </row>
    <row r="3628" ht="12.75">
      <c r="C3628" s="5"/>
    </row>
    <row r="3629" ht="12.75">
      <c r="C3629" s="5"/>
    </row>
    <row r="3630" ht="12.75">
      <c r="C3630" s="5"/>
    </row>
    <row r="3631" ht="12.75">
      <c r="C3631" s="5"/>
    </row>
    <row r="3632" ht="12.75">
      <c r="C3632" s="5"/>
    </row>
    <row r="3633" ht="12.75">
      <c r="C3633" s="5"/>
    </row>
    <row r="3634" ht="12.75">
      <c r="C3634" s="5"/>
    </row>
    <row r="3635" ht="12.75">
      <c r="C3635" s="5"/>
    </row>
    <row r="3636" ht="12.75">
      <c r="C3636" s="5"/>
    </row>
    <row r="3637" ht="12.75">
      <c r="C3637" s="5"/>
    </row>
    <row r="3638" ht="12.75">
      <c r="C3638" s="5"/>
    </row>
    <row r="3639" ht="12.75">
      <c r="C3639" s="5"/>
    </row>
    <row r="3640" ht="12.75">
      <c r="C3640" s="5"/>
    </row>
    <row r="3641" ht="12.75">
      <c r="C3641" s="5"/>
    </row>
    <row r="3642" ht="12.75">
      <c r="C3642" s="5"/>
    </row>
    <row r="3643" ht="12.75">
      <c r="C3643" s="5"/>
    </row>
    <row r="3644" ht="12.75">
      <c r="C3644" s="5"/>
    </row>
    <row r="3645" ht="12.75">
      <c r="C3645" s="5"/>
    </row>
    <row r="3646" ht="12.75">
      <c r="C3646" s="5"/>
    </row>
    <row r="3647" ht="12.75">
      <c r="C3647" s="5"/>
    </row>
    <row r="3648" ht="12.75">
      <c r="C3648" s="5"/>
    </row>
    <row r="3649" ht="12.75">
      <c r="C3649" s="5"/>
    </row>
    <row r="3650" ht="12.75">
      <c r="C3650" s="5"/>
    </row>
    <row r="3651" ht="12.75">
      <c r="C3651" s="5"/>
    </row>
    <row r="3652" ht="12.75">
      <c r="C3652" s="5"/>
    </row>
    <row r="3653" ht="12.75">
      <c r="C3653" s="5"/>
    </row>
    <row r="3654" ht="12.75">
      <c r="C3654" s="5"/>
    </row>
    <row r="3655" ht="12.75">
      <c r="C3655" s="5"/>
    </row>
    <row r="3656" ht="12.75">
      <c r="C3656" s="5"/>
    </row>
    <row r="3657" ht="12.75">
      <c r="C3657" s="5"/>
    </row>
    <row r="3658" ht="12.75">
      <c r="C3658" s="5"/>
    </row>
    <row r="3659" ht="12.75">
      <c r="C3659" s="5"/>
    </row>
    <row r="3660" ht="12.75">
      <c r="C3660" s="5"/>
    </row>
    <row r="3661" ht="12.75">
      <c r="C3661" s="5"/>
    </row>
    <row r="3662" ht="12.75">
      <c r="C3662" s="5"/>
    </row>
    <row r="3663" ht="12.75">
      <c r="C3663" s="5"/>
    </row>
    <row r="3664" ht="12.75">
      <c r="C3664" s="5"/>
    </row>
    <row r="3665" ht="12.75">
      <c r="C3665" s="5"/>
    </row>
    <row r="3666" ht="12.75">
      <c r="C3666" s="5"/>
    </row>
    <row r="3667" ht="12.75">
      <c r="C3667" s="5"/>
    </row>
    <row r="3668" ht="12.75">
      <c r="C3668" s="5"/>
    </row>
    <row r="3669" ht="12.75">
      <c r="C3669" s="5"/>
    </row>
    <row r="3670" ht="12.75">
      <c r="C3670" s="5"/>
    </row>
    <row r="3671" ht="12.75">
      <c r="C3671" s="5"/>
    </row>
    <row r="3672" ht="12.75">
      <c r="C3672" s="5"/>
    </row>
    <row r="3673" ht="12.75">
      <c r="C3673" s="5"/>
    </row>
    <row r="3674" ht="12.75">
      <c r="C3674" s="5"/>
    </row>
    <row r="3675" ht="12.75">
      <c r="C3675" s="5"/>
    </row>
    <row r="3676" ht="12.75">
      <c r="C3676" s="5"/>
    </row>
    <row r="3677" ht="12.75">
      <c r="C3677" s="5"/>
    </row>
    <row r="3678" ht="12.75">
      <c r="C3678" s="5"/>
    </row>
    <row r="3679" ht="12.75">
      <c r="C3679" s="5"/>
    </row>
    <row r="3680" ht="12.75">
      <c r="C3680" s="5"/>
    </row>
    <row r="3681" ht="12.75">
      <c r="C3681" s="5"/>
    </row>
    <row r="3682" ht="12.75">
      <c r="C3682" s="5"/>
    </row>
    <row r="3683" ht="12.75">
      <c r="C3683" s="5"/>
    </row>
    <row r="3684" ht="12.75">
      <c r="C3684" s="5"/>
    </row>
    <row r="3685" ht="12.75">
      <c r="C3685" s="5"/>
    </row>
    <row r="3686" ht="12.75">
      <c r="C3686" s="5"/>
    </row>
    <row r="3687" ht="12.75">
      <c r="C3687" s="5"/>
    </row>
    <row r="3688" ht="12.75">
      <c r="C3688" s="5"/>
    </row>
    <row r="3689" ht="12.75">
      <c r="C3689" s="5"/>
    </row>
    <row r="3690" ht="12.75">
      <c r="C3690" s="5"/>
    </row>
    <row r="3691" ht="12.75">
      <c r="C3691" s="5"/>
    </row>
    <row r="3692" ht="12.75">
      <c r="C3692" s="5"/>
    </row>
    <row r="3693" ht="12.75">
      <c r="C3693" s="5"/>
    </row>
    <row r="3694" ht="12.75">
      <c r="C3694" s="5"/>
    </row>
    <row r="3695" ht="12.75">
      <c r="C3695" s="5"/>
    </row>
    <row r="3696" ht="12.75">
      <c r="C3696" s="5"/>
    </row>
    <row r="3697" ht="12.75">
      <c r="C3697" s="5"/>
    </row>
    <row r="3698" ht="12.75">
      <c r="C3698" s="5"/>
    </row>
    <row r="3699" ht="12.75">
      <c r="C3699" s="5"/>
    </row>
    <row r="3700" ht="12.75">
      <c r="C3700" s="5"/>
    </row>
    <row r="3701" ht="12.75">
      <c r="C3701" s="5"/>
    </row>
    <row r="3702" ht="12.75">
      <c r="C3702" s="5"/>
    </row>
    <row r="3703" ht="12.75">
      <c r="C3703" s="5"/>
    </row>
    <row r="3704" ht="12.75">
      <c r="C3704" s="5"/>
    </row>
    <row r="3705" ht="12.75">
      <c r="C3705" s="5"/>
    </row>
    <row r="3706" ht="12.75">
      <c r="C3706" s="5"/>
    </row>
    <row r="3707" ht="12.75">
      <c r="C3707" s="5"/>
    </row>
    <row r="3708" ht="12.75">
      <c r="C3708" s="5"/>
    </row>
    <row r="3709" ht="12.75">
      <c r="C3709" s="5"/>
    </row>
    <row r="3710" ht="12.75">
      <c r="C3710" s="5"/>
    </row>
    <row r="3711" ht="12.75">
      <c r="C3711" s="5"/>
    </row>
    <row r="3712" ht="12.75">
      <c r="C3712" s="5"/>
    </row>
    <row r="3713" ht="12.75">
      <c r="C3713" s="5"/>
    </row>
    <row r="3714" ht="12.75">
      <c r="C3714" s="5"/>
    </row>
    <row r="3715" ht="12.75">
      <c r="C3715" s="5"/>
    </row>
    <row r="3716" ht="12.75">
      <c r="C3716" s="5"/>
    </row>
    <row r="3717" ht="12.75">
      <c r="C3717" s="5"/>
    </row>
    <row r="3718" ht="12.75">
      <c r="C3718" s="5"/>
    </row>
    <row r="3719" ht="12.75">
      <c r="C3719" s="5"/>
    </row>
    <row r="3720" ht="12.75">
      <c r="C3720" s="5"/>
    </row>
    <row r="3721" ht="12.75">
      <c r="C3721" s="5"/>
    </row>
    <row r="3722" ht="12.75">
      <c r="C3722" s="5"/>
    </row>
    <row r="3723" ht="12.75">
      <c r="C3723" s="5"/>
    </row>
    <row r="3724" ht="12.75">
      <c r="C3724" s="5"/>
    </row>
    <row r="3725" ht="12.75">
      <c r="C3725" s="5"/>
    </row>
    <row r="3726" ht="12.75">
      <c r="C3726" s="5"/>
    </row>
    <row r="3727" ht="12.75">
      <c r="C3727" s="5"/>
    </row>
    <row r="3728" ht="12.75">
      <c r="C3728" s="5"/>
    </row>
    <row r="3729" ht="12.75">
      <c r="C3729" s="5"/>
    </row>
    <row r="3730" ht="12.75">
      <c r="C3730" s="5"/>
    </row>
    <row r="3731" ht="12.75">
      <c r="C3731" s="5"/>
    </row>
    <row r="3732" ht="12.75">
      <c r="C3732" s="5"/>
    </row>
    <row r="3733" ht="12.75">
      <c r="C3733" s="5"/>
    </row>
    <row r="3734" ht="12.75">
      <c r="C3734" s="5"/>
    </row>
    <row r="3735" ht="12.75">
      <c r="C3735" s="5"/>
    </row>
    <row r="3736" ht="12.75">
      <c r="C3736" s="5"/>
    </row>
    <row r="3737" ht="12.75">
      <c r="C3737" s="5"/>
    </row>
    <row r="3738" ht="12.75">
      <c r="C3738" s="5"/>
    </row>
    <row r="3739" ht="12.75">
      <c r="C3739" s="5"/>
    </row>
    <row r="3740" ht="12.75">
      <c r="C3740" s="5"/>
    </row>
    <row r="3741" ht="12.75">
      <c r="C3741" s="5"/>
    </row>
    <row r="3742" ht="12.75">
      <c r="C3742" s="5"/>
    </row>
    <row r="3743" ht="12.75">
      <c r="C3743" s="5"/>
    </row>
    <row r="3744" ht="12.75">
      <c r="C3744" s="5"/>
    </row>
    <row r="3745" ht="12.75">
      <c r="C3745" s="5"/>
    </row>
    <row r="3746" ht="12.75">
      <c r="C3746" s="5"/>
    </row>
    <row r="3747" ht="12.75">
      <c r="C3747" s="5"/>
    </row>
    <row r="3748" ht="12.75">
      <c r="C3748" s="5"/>
    </row>
    <row r="3749" ht="12.75">
      <c r="C3749" s="5"/>
    </row>
    <row r="3750" ht="12.75">
      <c r="C3750" s="5"/>
    </row>
    <row r="3751" ht="12.75">
      <c r="C3751" s="5"/>
    </row>
    <row r="3752" ht="12.75">
      <c r="C3752" s="5"/>
    </row>
    <row r="3753" ht="12.75">
      <c r="C3753" s="5"/>
    </row>
    <row r="3754" ht="12.75">
      <c r="C3754" s="5"/>
    </row>
    <row r="3755" ht="12.75">
      <c r="C3755" s="5"/>
    </row>
    <row r="3756" ht="12.75">
      <c r="C3756" s="5"/>
    </row>
    <row r="3757" ht="12.75">
      <c r="C3757" s="5"/>
    </row>
    <row r="3758" ht="12.75">
      <c r="C3758" s="5"/>
    </row>
    <row r="3759" ht="12.75">
      <c r="C3759" s="5"/>
    </row>
    <row r="3760" ht="12.75">
      <c r="C3760" s="5"/>
    </row>
    <row r="3761" ht="12.75">
      <c r="C3761" s="5"/>
    </row>
    <row r="3762" ht="12.75">
      <c r="C3762" s="5"/>
    </row>
    <row r="3763" ht="12.75">
      <c r="C3763" s="5"/>
    </row>
    <row r="3764" ht="12.75">
      <c r="C3764" s="5"/>
    </row>
    <row r="3765" ht="12.75">
      <c r="C3765" s="5"/>
    </row>
    <row r="3766" ht="12.75">
      <c r="C3766" s="5"/>
    </row>
    <row r="3767" ht="12.75">
      <c r="C3767" s="5"/>
    </row>
    <row r="3768" ht="12.75">
      <c r="C3768" s="5"/>
    </row>
    <row r="3769" ht="12.75">
      <c r="C3769" s="5"/>
    </row>
    <row r="3770" ht="12.75">
      <c r="C3770" s="5"/>
    </row>
    <row r="3771" ht="12.75">
      <c r="C3771" s="5"/>
    </row>
    <row r="3772" ht="12.75">
      <c r="C3772" s="5"/>
    </row>
    <row r="3773" ht="12.75">
      <c r="C3773" s="5"/>
    </row>
    <row r="3774" ht="12.75">
      <c r="C3774" s="5"/>
    </row>
    <row r="3775" ht="12.75">
      <c r="C3775" s="5"/>
    </row>
    <row r="3776" ht="12.75">
      <c r="C3776" s="5"/>
    </row>
    <row r="3777" ht="12.75">
      <c r="C3777" s="5"/>
    </row>
    <row r="3778" ht="12.75">
      <c r="C3778" s="5"/>
    </row>
    <row r="3779" ht="12.75">
      <c r="C3779" s="5"/>
    </row>
    <row r="3780" ht="12.75">
      <c r="C3780" s="5"/>
    </row>
    <row r="3781" ht="12.75">
      <c r="C3781" s="5"/>
    </row>
    <row r="3782" ht="12.75">
      <c r="C3782" s="5"/>
    </row>
    <row r="3783" ht="12.75">
      <c r="C3783" s="5"/>
    </row>
    <row r="3784" ht="12.75">
      <c r="C3784" s="5"/>
    </row>
    <row r="3785" ht="12.75">
      <c r="C3785" s="5"/>
    </row>
    <row r="3786" ht="12.75">
      <c r="C3786" s="5"/>
    </row>
    <row r="3787" ht="12.75">
      <c r="C3787" s="5"/>
    </row>
    <row r="3788" ht="12.75">
      <c r="C3788" s="5"/>
    </row>
    <row r="3789" ht="12.75">
      <c r="C3789" s="5"/>
    </row>
    <row r="3790" ht="12.75">
      <c r="C3790" s="5"/>
    </row>
    <row r="3791" ht="12.75">
      <c r="C3791" s="5"/>
    </row>
    <row r="3792" ht="12.75">
      <c r="C3792" s="5"/>
    </row>
    <row r="3793" ht="12.75">
      <c r="C3793" s="5"/>
    </row>
    <row r="3794" ht="12.75">
      <c r="C3794" s="5"/>
    </row>
    <row r="3795" ht="12.75">
      <c r="C3795" s="5"/>
    </row>
    <row r="3796" ht="12.75">
      <c r="C3796" s="5"/>
    </row>
    <row r="3797" ht="12.75">
      <c r="C3797" s="5"/>
    </row>
    <row r="3798" ht="12.75">
      <c r="C3798" s="5"/>
    </row>
    <row r="3799" ht="12.75">
      <c r="C3799" s="5"/>
    </row>
    <row r="3800" ht="12.75">
      <c r="C3800" s="5"/>
    </row>
    <row r="3801" ht="12.75">
      <c r="C3801" s="5"/>
    </row>
    <row r="3802" ht="12.75">
      <c r="C3802" s="5"/>
    </row>
    <row r="3803" ht="12.75">
      <c r="C3803" s="5"/>
    </row>
    <row r="3804" ht="12.75">
      <c r="C3804" s="5"/>
    </row>
    <row r="3805" ht="12.75">
      <c r="C3805" s="5"/>
    </row>
    <row r="3806" ht="12.75">
      <c r="C3806" s="5"/>
    </row>
    <row r="3807" ht="12.75">
      <c r="C3807" s="5"/>
    </row>
    <row r="3808" ht="12.75">
      <c r="C3808" s="5"/>
    </row>
    <row r="3809" ht="12.75">
      <c r="C3809" s="5"/>
    </row>
    <row r="3810" ht="12.75">
      <c r="C3810" s="5"/>
    </row>
    <row r="3811" ht="12.75">
      <c r="C3811" s="5"/>
    </row>
    <row r="3812" ht="12.75">
      <c r="C3812" s="5"/>
    </row>
    <row r="3813" ht="12.75">
      <c r="C3813" s="5"/>
    </row>
    <row r="3814" ht="12.75">
      <c r="C3814" s="5"/>
    </row>
    <row r="3815" ht="12.75">
      <c r="C3815" s="5"/>
    </row>
    <row r="3816" ht="12.75">
      <c r="C3816" s="5"/>
    </row>
    <row r="3817" ht="12.75">
      <c r="C3817" s="5"/>
    </row>
    <row r="3818" ht="12.75">
      <c r="C3818" s="5"/>
    </row>
    <row r="3819" ht="12.75">
      <c r="C3819" s="5"/>
    </row>
    <row r="3820" ht="12.75">
      <c r="C3820" s="5"/>
    </row>
    <row r="3821" ht="12.75">
      <c r="C3821" s="5"/>
    </row>
    <row r="3822" ht="12.75">
      <c r="C3822" s="5"/>
    </row>
    <row r="3823" ht="12.75">
      <c r="C3823" s="5"/>
    </row>
    <row r="3824" ht="12.75">
      <c r="C3824" s="5"/>
    </row>
    <row r="3825" ht="12.75">
      <c r="C3825" s="5"/>
    </row>
    <row r="3826" ht="12.75">
      <c r="C3826" s="5"/>
    </row>
    <row r="3827" ht="12.75">
      <c r="C3827" s="5"/>
    </row>
    <row r="3828" ht="12.75">
      <c r="C3828" s="5"/>
    </row>
    <row r="3829" ht="12.75">
      <c r="C3829" s="5"/>
    </row>
    <row r="3830" ht="12.75">
      <c r="C3830" s="5"/>
    </row>
    <row r="3831" ht="12.75">
      <c r="C3831" s="5"/>
    </row>
    <row r="3832" ht="12.75">
      <c r="C3832" s="5"/>
    </row>
    <row r="3833" ht="12.75">
      <c r="C3833" s="5"/>
    </row>
    <row r="3834" ht="12.75">
      <c r="C3834" s="5"/>
    </row>
    <row r="3835" ht="12.75">
      <c r="C3835" s="5"/>
    </row>
    <row r="3836" ht="12.75">
      <c r="C3836" s="5"/>
    </row>
    <row r="3837" ht="12.75">
      <c r="C3837" s="5"/>
    </row>
    <row r="3838" ht="12.75">
      <c r="C3838" s="5"/>
    </row>
    <row r="3839" ht="12.75">
      <c r="C3839" s="5"/>
    </row>
    <row r="3840" ht="12.75">
      <c r="C3840" s="5"/>
    </row>
    <row r="3841" ht="12.75">
      <c r="C3841" s="5"/>
    </row>
    <row r="3842" ht="12.75">
      <c r="C3842" s="5"/>
    </row>
    <row r="3843" ht="12.75">
      <c r="C3843" s="5"/>
    </row>
    <row r="3844" ht="12.75">
      <c r="C3844" s="5"/>
    </row>
    <row r="3845" ht="12.75">
      <c r="C3845" s="5"/>
    </row>
    <row r="3846" ht="12.75">
      <c r="C3846" s="5"/>
    </row>
    <row r="3847" ht="12.75">
      <c r="C3847" s="5"/>
    </row>
    <row r="3848" ht="12.75">
      <c r="C3848" s="5"/>
    </row>
    <row r="3849" ht="12.75">
      <c r="C3849" s="5"/>
    </row>
    <row r="3850" ht="12.75">
      <c r="C3850" s="5"/>
    </row>
    <row r="3851" ht="12.75">
      <c r="C3851" s="5"/>
    </row>
    <row r="3852" ht="12.75">
      <c r="C3852" s="5"/>
    </row>
    <row r="3853" ht="12.75">
      <c r="C3853" s="5"/>
    </row>
    <row r="3854" ht="12.75">
      <c r="C3854" s="5"/>
    </row>
    <row r="3855" ht="12.75">
      <c r="C3855" s="5"/>
    </row>
    <row r="3856" ht="12.75">
      <c r="C3856" s="5"/>
    </row>
    <row r="3857" ht="12.75">
      <c r="C3857" s="5"/>
    </row>
    <row r="3858" ht="12.75">
      <c r="C3858" s="5"/>
    </row>
    <row r="3859" ht="12.75">
      <c r="C3859" s="5"/>
    </row>
    <row r="3860" ht="12.75">
      <c r="C3860" s="5"/>
    </row>
    <row r="3861" ht="12.75">
      <c r="C3861" s="5"/>
    </row>
    <row r="3862" ht="12.75">
      <c r="C3862" s="5"/>
    </row>
    <row r="3863" ht="12.75">
      <c r="C3863" s="5"/>
    </row>
    <row r="3864" ht="12.75">
      <c r="C3864" s="5"/>
    </row>
    <row r="3865" ht="12.75">
      <c r="C3865" s="5"/>
    </row>
    <row r="3866" ht="12.75">
      <c r="C3866" s="5"/>
    </row>
    <row r="3867" ht="12.75">
      <c r="C3867" s="5"/>
    </row>
    <row r="3868" ht="12.75">
      <c r="C3868" s="5"/>
    </row>
    <row r="3869" ht="12.75">
      <c r="C3869" s="5"/>
    </row>
    <row r="3870" ht="12.75">
      <c r="C3870" s="5"/>
    </row>
    <row r="3871" ht="12.75">
      <c r="C3871" s="5"/>
    </row>
    <row r="3872" ht="12.75">
      <c r="C3872" s="5"/>
    </row>
    <row r="3873" ht="12.75">
      <c r="C3873" s="5"/>
    </row>
    <row r="3874" ht="12.75">
      <c r="C3874" s="5"/>
    </row>
    <row r="3875" ht="12.75">
      <c r="C3875" s="5"/>
    </row>
    <row r="3876" ht="12.75">
      <c r="C3876" s="5"/>
    </row>
    <row r="3877" ht="12.75">
      <c r="C3877" s="5"/>
    </row>
    <row r="3878" ht="12.75">
      <c r="C3878" s="5"/>
    </row>
    <row r="3879" ht="12.75">
      <c r="C3879" s="5"/>
    </row>
    <row r="3880" ht="12.75">
      <c r="C3880" s="5"/>
    </row>
    <row r="3881" ht="12.75">
      <c r="C3881" s="5"/>
    </row>
    <row r="3882" ht="12.75">
      <c r="C3882" s="5"/>
    </row>
    <row r="3883" ht="12.75">
      <c r="C3883" s="5"/>
    </row>
    <row r="3884" ht="12.75">
      <c r="C3884" s="5"/>
    </row>
    <row r="3885" ht="12.75">
      <c r="C3885" s="5"/>
    </row>
    <row r="3886" ht="12.75">
      <c r="C3886" s="5"/>
    </row>
    <row r="3887" ht="12.75">
      <c r="C3887" s="5"/>
    </row>
    <row r="3888" ht="12.75">
      <c r="C3888" s="5"/>
    </row>
    <row r="3889" ht="12.75">
      <c r="C3889" s="5"/>
    </row>
    <row r="3890" ht="12.75">
      <c r="C3890" s="5"/>
    </row>
    <row r="3891" ht="12.75">
      <c r="C3891" s="5"/>
    </row>
    <row r="3892" ht="12.75">
      <c r="C3892" s="5"/>
    </row>
    <row r="3893" ht="12.75">
      <c r="C3893" s="5"/>
    </row>
    <row r="3894" ht="12.75">
      <c r="C3894" s="5"/>
    </row>
    <row r="3895" ht="12.75">
      <c r="C3895" s="5"/>
    </row>
    <row r="3896" ht="12.75">
      <c r="C3896" s="5"/>
    </row>
    <row r="3897" ht="12.75">
      <c r="C3897" s="5"/>
    </row>
    <row r="3898" ht="12.75">
      <c r="C3898" s="5"/>
    </row>
    <row r="3899" ht="12.75">
      <c r="C3899" s="5"/>
    </row>
    <row r="3900" ht="12.75">
      <c r="C3900" s="5"/>
    </row>
    <row r="3901" ht="12.75">
      <c r="C3901" s="5"/>
    </row>
    <row r="3902" ht="12.75">
      <c r="C3902" s="5"/>
    </row>
    <row r="3903" ht="12.75">
      <c r="C3903" s="5"/>
    </row>
    <row r="3904" ht="12.75">
      <c r="C3904" s="5"/>
    </row>
    <row r="3905" ht="12.75">
      <c r="C3905" s="5"/>
    </row>
    <row r="3906" ht="12.75">
      <c r="C3906" s="5"/>
    </row>
    <row r="3907" ht="12.75">
      <c r="C3907" s="5"/>
    </row>
    <row r="3908" ht="12.75">
      <c r="C3908" s="5"/>
    </row>
    <row r="3909" ht="12.75">
      <c r="C3909" s="5"/>
    </row>
    <row r="3910" ht="12.75">
      <c r="C3910" s="5"/>
    </row>
    <row r="3911" ht="12.75">
      <c r="C3911" s="5"/>
    </row>
    <row r="3912" ht="12.75">
      <c r="C3912" s="5"/>
    </row>
    <row r="3913" ht="12.75">
      <c r="C3913" s="5"/>
    </row>
    <row r="3914" ht="12.75">
      <c r="C3914" s="5"/>
    </row>
    <row r="3915" ht="12.75">
      <c r="C3915" s="5"/>
    </row>
    <row r="3916" ht="12.75">
      <c r="C3916" s="5"/>
    </row>
    <row r="3917" ht="12.75">
      <c r="C3917" s="5"/>
    </row>
    <row r="3918" ht="12.75">
      <c r="C3918" s="5"/>
    </row>
    <row r="3919" ht="12.75">
      <c r="C3919" s="5"/>
    </row>
    <row r="3920" ht="12.75">
      <c r="C3920" s="5"/>
    </row>
    <row r="3921" ht="12.75">
      <c r="C3921" s="5"/>
    </row>
    <row r="3922" ht="12.75">
      <c r="C3922" s="5"/>
    </row>
    <row r="3923" ht="12.75">
      <c r="C3923" s="5"/>
    </row>
    <row r="3924" ht="12.75">
      <c r="C3924" s="5"/>
    </row>
    <row r="3925" ht="12.75">
      <c r="C3925" s="5"/>
    </row>
    <row r="3926" ht="12.75">
      <c r="C3926" s="5"/>
    </row>
    <row r="3927" ht="12.75">
      <c r="C3927" s="5"/>
    </row>
    <row r="3928" ht="12.75">
      <c r="C3928" s="5"/>
    </row>
    <row r="3929" ht="12.75">
      <c r="C3929" s="5"/>
    </row>
    <row r="3930" ht="12.75">
      <c r="C3930" s="5"/>
    </row>
    <row r="3931" ht="12.75">
      <c r="C3931" s="5"/>
    </row>
    <row r="3932" ht="12.75">
      <c r="C3932" s="5"/>
    </row>
    <row r="3933" ht="12.75">
      <c r="C3933" s="5"/>
    </row>
    <row r="3934" ht="12.75">
      <c r="C3934" s="5"/>
    </row>
    <row r="3935" ht="12.75">
      <c r="C3935" s="5"/>
    </row>
    <row r="3936" ht="12.75">
      <c r="C3936" s="5"/>
    </row>
    <row r="3937" ht="12.75">
      <c r="C3937" s="5"/>
    </row>
    <row r="3938" ht="12.75">
      <c r="C3938" s="5"/>
    </row>
    <row r="3939" ht="12.75">
      <c r="C3939" s="5"/>
    </row>
    <row r="3940" ht="12.75">
      <c r="C3940" s="5"/>
    </row>
    <row r="3941" ht="12.75">
      <c r="C3941" s="5"/>
    </row>
    <row r="3942" ht="12.75">
      <c r="C3942" s="5"/>
    </row>
    <row r="3943" ht="12.75">
      <c r="C3943" s="5"/>
    </row>
    <row r="3944" ht="12.75">
      <c r="C3944" s="5"/>
    </row>
    <row r="3945" ht="12.75">
      <c r="C3945" s="5"/>
    </row>
    <row r="3946" ht="12.75">
      <c r="C3946" s="5"/>
    </row>
    <row r="3947" ht="12.75">
      <c r="C3947" s="5"/>
    </row>
    <row r="3948" ht="12.75">
      <c r="C3948" s="5"/>
    </row>
    <row r="3949" ht="12.75">
      <c r="C3949" s="5"/>
    </row>
    <row r="3950" ht="12.75">
      <c r="C3950" s="5"/>
    </row>
    <row r="3951" ht="12.75">
      <c r="C3951" s="5"/>
    </row>
    <row r="3952" ht="12.75">
      <c r="C3952" s="5"/>
    </row>
    <row r="3953" ht="12.75">
      <c r="C3953" s="5"/>
    </row>
    <row r="3954" ht="12.75">
      <c r="C3954" s="5"/>
    </row>
    <row r="3955" ht="12.75">
      <c r="C3955" s="5"/>
    </row>
    <row r="3956" ht="12.75">
      <c r="C3956" s="5"/>
    </row>
    <row r="3957" ht="12.75">
      <c r="C3957" s="5"/>
    </row>
    <row r="3958" ht="12.75">
      <c r="C3958" s="5"/>
    </row>
    <row r="3959" ht="12.75">
      <c r="C3959" s="5"/>
    </row>
    <row r="3960" ht="12.75">
      <c r="C3960" s="5"/>
    </row>
    <row r="3961" ht="12.75">
      <c r="C3961" s="5"/>
    </row>
    <row r="3962" ht="12.75">
      <c r="C3962" s="5"/>
    </row>
    <row r="3963" ht="12.75">
      <c r="C3963" s="5"/>
    </row>
    <row r="3964" ht="12.75">
      <c r="C3964" s="5"/>
    </row>
    <row r="3965" ht="12.75">
      <c r="C3965" s="5"/>
    </row>
    <row r="3966" ht="12.75">
      <c r="C3966" s="5"/>
    </row>
    <row r="3967" ht="12.75">
      <c r="C3967" s="5"/>
    </row>
    <row r="3968" ht="12.75">
      <c r="C3968" s="5"/>
    </row>
    <row r="3969" ht="12.75">
      <c r="C3969" s="5"/>
    </row>
    <row r="3970" ht="12.75">
      <c r="C3970" s="5"/>
    </row>
    <row r="3971" ht="12.75">
      <c r="C3971" s="5"/>
    </row>
    <row r="3972" ht="12.75">
      <c r="C3972" s="5"/>
    </row>
    <row r="3973" ht="12.75">
      <c r="C3973" s="5"/>
    </row>
    <row r="3974" ht="12.75">
      <c r="C3974" s="5"/>
    </row>
    <row r="3975" ht="12.75">
      <c r="C3975" s="5"/>
    </row>
    <row r="3976" ht="12.75">
      <c r="C3976" s="5"/>
    </row>
    <row r="3977" ht="12.75">
      <c r="C3977" s="5"/>
    </row>
    <row r="3978" ht="12.75">
      <c r="C3978" s="5"/>
    </row>
    <row r="3979" ht="12.75">
      <c r="C3979" s="5"/>
    </row>
    <row r="3980" ht="12.75">
      <c r="C3980" s="5"/>
    </row>
    <row r="3981" ht="12.75">
      <c r="C3981" s="5"/>
    </row>
    <row r="3982" ht="12.75">
      <c r="C3982" s="5"/>
    </row>
    <row r="3983" ht="12.75">
      <c r="C3983" s="5"/>
    </row>
    <row r="3984" ht="12.75">
      <c r="C3984" s="5"/>
    </row>
    <row r="3985" ht="12.75">
      <c r="C3985" s="5"/>
    </row>
    <row r="3986" ht="12.75">
      <c r="C3986" s="5"/>
    </row>
    <row r="3987" ht="12.75">
      <c r="C3987" s="5"/>
    </row>
    <row r="3988" ht="12.75">
      <c r="C3988" s="5"/>
    </row>
    <row r="3989" ht="12.75">
      <c r="C3989" s="5"/>
    </row>
    <row r="3990" ht="12.75">
      <c r="C3990" s="5"/>
    </row>
    <row r="3991" ht="12.75">
      <c r="C3991" s="5"/>
    </row>
    <row r="3992" ht="12.75">
      <c r="C3992" s="5"/>
    </row>
    <row r="3993" ht="12.75">
      <c r="C3993" s="5"/>
    </row>
    <row r="3994" ht="12.75">
      <c r="C3994" s="5"/>
    </row>
    <row r="3995" ht="12.75">
      <c r="C3995" s="5"/>
    </row>
    <row r="3996" ht="12.75">
      <c r="C3996" s="5"/>
    </row>
    <row r="3997" ht="12.75">
      <c r="C3997" s="5"/>
    </row>
    <row r="3998" ht="12.75">
      <c r="C3998" s="5"/>
    </row>
    <row r="3999" ht="12.75">
      <c r="C3999" s="5"/>
    </row>
    <row r="4000" ht="12.75">
      <c r="C4000" s="5"/>
    </row>
    <row r="4001" ht="12.75">
      <c r="C4001" s="5"/>
    </row>
    <row r="4002" ht="12.75">
      <c r="C4002" s="5"/>
    </row>
    <row r="4003" ht="12.75">
      <c r="C4003" s="5"/>
    </row>
    <row r="4004" ht="12.75">
      <c r="C4004" s="5"/>
    </row>
    <row r="4005" ht="12.75">
      <c r="C4005" s="5"/>
    </row>
    <row r="4006" ht="12.75">
      <c r="C4006" s="5"/>
    </row>
    <row r="4007" ht="12.75">
      <c r="C4007" s="5"/>
    </row>
    <row r="4008" ht="12.75">
      <c r="C4008" s="5"/>
    </row>
    <row r="4009" ht="12.75">
      <c r="C4009" s="5"/>
    </row>
    <row r="4010" ht="12.75">
      <c r="C4010" s="5"/>
    </row>
    <row r="4011" ht="12.75">
      <c r="C4011" s="5"/>
    </row>
    <row r="4012" ht="12.75">
      <c r="C4012" s="5"/>
    </row>
    <row r="4013" ht="12.75">
      <c r="C4013" s="5"/>
    </row>
    <row r="4014" ht="12.75">
      <c r="C4014" s="5"/>
    </row>
    <row r="4015" ht="12.75">
      <c r="C4015" s="5"/>
    </row>
    <row r="4016" ht="12.75">
      <c r="C4016" s="5"/>
    </row>
    <row r="4017" ht="12.75">
      <c r="C4017" s="5"/>
    </row>
    <row r="4018" ht="12.75">
      <c r="C4018" s="5"/>
    </row>
    <row r="4019" ht="12.75">
      <c r="C4019" s="5"/>
    </row>
    <row r="4020" ht="12.75">
      <c r="C4020" s="5"/>
    </row>
    <row r="4021" ht="12.75">
      <c r="C4021" s="5"/>
    </row>
    <row r="4022" ht="12.75">
      <c r="C4022" s="5"/>
    </row>
    <row r="4023" ht="12.75">
      <c r="C4023" s="5"/>
    </row>
    <row r="4024" ht="12.75">
      <c r="C4024" s="5"/>
    </row>
    <row r="4025" ht="12.75">
      <c r="C4025" s="5"/>
    </row>
    <row r="4026" ht="12.75">
      <c r="C4026" s="5"/>
    </row>
    <row r="4027" ht="12.75">
      <c r="C4027" s="5"/>
    </row>
    <row r="4028" ht="12.75">
      <c r="C4028" s="5"/>
    </row>
    <row r="4029" ht="12.75">
      <c r="C4029" s="5"/>
    </row>
    <row r="4030" ht="12.75">
      <c r="C4030" s="5"/>
    </row>
    <row r="4031" ht="12.75">
      <c r="C4031" s="5"/>
    </row>
    <row r="4032" ht="12.75">
      <c r="C4032" s="5"/>
    </row>
    <row r="4033" ht="12.75">
      <c r="C4033" s="5"/>
    </row>
    <row r="4034" ht="12.75">
      <c r="C4034" s="5"/>
    </row>
    <row r="4035" ht="12.75">
      <c r="C4035" s="5"/>
    </row>
    <row r="4036" ht="12.75">
      <c r="C4036" s="5"/>
    </row>
    <row r="4037" ht="12.75">
      <c r="C4037" s="5"/>
    </row>
    <row r="4038" ht="12.75">
      <c r="C4038" s="5"/>
    </row>
    <row r="4039" ht="12.75">
      <c r="C4039" s="5"/>
    </row>
    <row r="4040" ht="12.75">
      <c r="C4040" s="5"/>
    </row>
    <row r="4041" ht="12.75">
      <c r="C4041" s="5"/>
    </row>
    <row r="4042" ht="12.75">
      <c r="C4042" s="5"/>
    </row>
    <row r="4043" ht="12.75">
      <c r="C4043" s="5"/>
    </row>
    <row r="4044" ht="12.75">
      <c r="C4044" s="5"/>
    </row>
    <row r="4045" ht="12.75">
      <c r="C4045" s="5"/>
    </row>
    <row r="4046" ht="12.75">
      <c r="C4046" s="5"/>
    </row>
    <row r="4047" ht="12.75">
      <c r="C4047" s="5"/>
    </row>
    <row r="4048" ht="12.75">
      <c r="C4048" s="5"/>
    </row>
    <row r="4049" ht="12.75">
      <c r="C4049" s="5"/>
    </row>
    <row r="4050" ht="12.75">
      <c r="C4050" s="5"/>
    </row>
    <row r="4051" ht="12.75">
      <c r="C4051" s="5"/>
    </row>
    <row r="4052" ht="12.75">
      <c r="C4052" s="5"/>
    </row>
    <row r="4053" ht="12.75">
      <c r="C4053" s="5"/>
    </row>
    <row r="4054" ht="12.75">
      <c r="C4054" s="5"/>
    </row>
    <row r="4055" ht="12.75">
      <c r="C4055" s="5"/>
    </row>
    <row r="4056" ht="12.75">
      <c r="C4056" s="5"/>
    </row>
    <row r="4057" ht="12.75">
      <c r="C4057" s="5"/>
    </row>
    <row r="4058" ht="12.75">
      <c r="C4058" s="5"/>
    </row>
    <row r="4059" ht="12.75">
      <c r="C4059" s="5"/>
    </row>
    <row r="4060" ht="12.75">
      <c r="C4060" s="5"/>
    </row>
    <row r="4061" ht="12.75">
      <c r="C4061" s="5"/>
    </row>
    <row r="4062" ht="12.75">
      <c r="C4062" s="5"/>
    </row>
    <row r="4063" ht="12.75">
      <c r="C4063" s="5"/>
    </row>
    <row r="4064" ht="12.75">
      <c r="C4064" s="5"/>
    </row>
    <row r="4065" ht="12.75">
      <c r="C4065" s="5"/>
    </row>
    <row r="4066" ht="12.75">
      <c r="C4066" s="5"/>
    </row>
    <row r="4067" ht="12.75">
      <c r="C4067" s="5"/>
    </row>
    <row r="4068" ht="12.75">
      <c r="C4068" s="5"/>
    </row>
    <row r="4069" ht="12.75">
      <c r="C4069" s="5"/>
    </row>
    <row r="4070" ht="12.75">
      <c r="C4070" s="5"/>
    </row>
    <row r="4071" ht="12.75">
      <c r="C4071" s="5"/>
    </row>
    <row r="4072" ht="12.75">
      <c r="C4072" s="5"/>
    </row>
    <row r="4073" ht="12.75">
      <c r="C4073" s="5"/>
    </row>
    <row r="4074" ht="12.75">
      <c r="C4074" s="5"/>
    </row>
    <row r="4075" ht="12.75">
      <c r="C4075" s="5"/>
    </row>
    <row r="4076" ht="12.75">
      <c r="C4076" s="5"/>
    </row>
    <row r="4077" ht="12.75">
      <c r="C4077" s="5"/>
    </row>
    <row r="4078" ht="12.75">
      <c r="C4078" s="5"/>
    </row>
    <row r="4079" ht="12.75">
      <c r="C4079" s="5"/>
    </row>
    <row r="4080" ht="12.75">
      <c r="C4080" s="5"/>
    </row>
    <row r="4081" ht="12.75">
      <c r="C4081" s="5"/>
    </row>
    <row r="4082" ht="12.75">
      <c r="C4082" s="5"/>
    </row>
    <row r="4083" ht="12.75">
      <c r="C4083" s="5"/>
    </row>
    <row r="4084" ht="12.75">
      <c r="C4084" s="5"/>
    </row>
    <row r="4085" ht="12.75">
      <c r="C4085" s="5"/>
    </row>
    <row r="4086" ht="12.75">
      <c r="C4086" s="5"/>
    </row>
    <row r="4087" ht="12.75">
      <c r="C4087" s="5"/>
    </row>
    <row r="4088" ht="12.75">
      <c r="C4088" s="5"/>
    </row>
    <row r="4089" ht="12.75">
      <c r="C4089" s="5"/>
    </row>
    <row r="4090" ht="12.75">
      <c r="C4090" s="5"/>
    </row>
    <row r="4091" ht="12.75">
      <c r="C4091" s="5"/>
    </row>
    <row r="4092" ht="12.75">
      <c r="C4092" s="5"/>
    </row>
    <row r="4093" ht="12.75">
      <c r="C4093" s="5"/>
    </row>
    <row r="4094" ht="12.75">
      <c r="C4094" s="5"/>
    </row>
    <row r="4095" ht="12.75">
      <c r="C4095" s="5"/>
    </row>
    <row r="4096" ht="12.75">
      <c r="C4096" s="5"/>
    </row>
    <row r="4097" ht="12.75">
      <c r="C4097" s="5"/>
    </row>
    <row r="4098" ht="12.75">
      <c r="C4098" s="5"/>
    </row>
    <row r="4099" ht="12.75">
      <c r="C4099" s="5"/>
    </row>
    <row r="4100" ht="12.75">
      <c r="C4100" s="5"/>
    </row>
    <row r="4101" ht="12.75">
      <c r="C4101" s="5"/>
    </row>
    <row r="4102" ht="12.75">
      <c r="C4102" s="5"/>
    </row>
    <row r="4103" ht="12.75">
      <c r="C4103" s="5"/>
    </row>
    <row r="4104" ht="12.75">
      <c r="C4104" s="5"/>
    </row>
    <row r="4105" ht="12.75">
      <c r="C4105" s="5"/>
    </row>
    <row r="4106" ht="12.75">
      <c r="C4106" s="5"/>
    </row>
    <row r="4107" ht="12.75">
      <c r="C4107" s="5"/>
    </row>
    <row r="4108" ht="12.75">
      <c r="C4108" s="5"/>
    </row>
    <row r="4109" ht="12.75">
      <c r="C4109" s="5"/>
    </row>
    <row r="4110" ht="12.75">
      <c r="C4110" s="5"/>
    </row>
    <row r="4111" ht="12.75">
      <c r="C4111" s="5"/>
    </row>
    <row r="4112" ht="12.75">
      <c r="C4112" s="5"/>
    </row>
    <row r="4113" ht="12.75">
      <c r="C4113" s="5"/>
    </row>
    <row r="4114" ht="12.75">
      <c r="C4114" s="5"/>
    </row>
    <row r="4115" ht="12.75">
      <c r="C4115" s="5"/>
    </row>
    <row r="4116" ht="12.75">
      <c r="C4116" s="5"/>
    </row>
    <row r="4117" ht="12.75">
      <c r="C4117" s="5"/>
    </row>
    <row r="4118" ht="12.75">
      <c r="C4118" s="5"/>
    </row>
    <row r="4119" ht="12.75">
      <c r="C4119" s="5"/>
    </row>
    <row r="4120" ht="12.75">
      <c r="C4120" s="5"/>
    </row>
    <row r="4121" ht="12.75">
      <c r="C4121" s="5"/>
    </row>
    <row r="4122" ht="12.75">
      <c r="C4122" s="5"/>
    </row>
    <row r="4123" ht="12.75">
      <c r="C4123" s="5"/>
    </row>
    <row r="4124" ht="12.75">
      <c r="C4124" s="5"/>
    </row>
    <row r="4125" ht="12.75">
      <c r="C4125" s="5"/>
    </row>
    <row r="4126" ht="12.75">
      <c r="C4126" s="5"/>
    </row>
    <row r="4127" ht="12.75">
      <c r="C4127" s="5"/>
    </row>
    <row r="4128" ht="12.75">
      <c r="C4128" s="5"/>
    </row>
    <row r="4129" ht="12.75">
      <c r="C4129" s="5"/>
    </row>
    <row r="4130" ht="12.75">
      <c r="C4130" s="5"/>
    </row>
    <row r="4131" ht="12.75">
      <c r="C4131" s="5"/>
    </row>
    <row r="4132" ht="12.75">
      <c r="C4132" s="5"/>
    </row>
    <row r="4133" ht="12.75">
      <c r="C4133" s="5"/>
    </row>
    <row r="4134" ht="12.75">
      <c r="C4134" s="5"/>
    </row>
    <row r="4135" ht="12.75">
      <c r="C4135" s="5"/>
    </row>
    <row r="4136" ht="12.75">
      <c r="C4136" s="5"/>
    </row>
    <row r="4137" ht="12.75">
      <c r="C4137" s="5"/>
    </row>
    <row r="4138" ht="12.75">
      <c r="C4138" s="5"/>
    </row>
    <row r="4139" ht="12.75">
      <c r="C4139" s="5"/>
    </row>
    <row r="4140" ht="12.75">
      <c r="C4140" s="5"/>
    </row>
    <row r="4141" ht="12.75">
      <c r="C4141" s="5"/>
    </row>
    <row r="4142" ht="12.75">
      <c r="C4142" s="5"/>
    </row>
    <row r="4143" ht="12.75">
      <c r="C4143" s="5"/>
    </row>
    <row r="4144" ht="12.75">
      <c r="C4144" s="5"/>
    </row>
    <row r="4145" ht="12.75">
      <c r="C4145" s="5"/>
    </row>
    <row r="4146" ht="12.75">
      <c r="C4146" s="5"/>
    </row>
    <row r="4147" ht="12.75">
      <c r="C4147" s="5"/>
    </row>
    <row r="4148" ht="12.75">
      <c r="C4148" s="5"/>
    </row>
    <row r="4149" ht="12.75">
      <c r="C4149" s="5"/>
    </row>
    <row r="4150" ht="12.75">
      <c r="C4150" s="5"/>
    </row>
    <row r="4151" ht="12.75">
      <c r="C4151" s="5"/>
    </row>
    <row r="4152" ht="12.75">
      <c r="C4152" s="5"/>
    </row>
    <row r="4153" ht="12.75">
      <c r="C4153" s="5"/>
    </row>
    <row r="4154" ht="12.75">
      <c r="C4154" s="5"/>
    </row>
    <row r="4155" ht="12.75">
      <c r="C4155" s="5"/>
    </row>
    <row r="4156" ht="12.75">
      <c r="C4156" s="5"/>
    </row>
    <row r="4157" ht="12.75">
      <c r="C4157" s="5"/>
    </row>
    <row r="4158" ht="12.75">
      <c r="C4158" s="5"/>
    </row>
    <row r="4159" ht="12.75">
      <c r="C4159" s="5"/>
    </row>
    <row r="4160" ht="12.75">
      <c r="C4160" s="5"/>
    </row>
    <row r="4161" ht="12.75">
      <c r="C4161" s="5"/>
    </row>
    <row r="4162" ht="12.75">
      <c r="C4162" s="5"/>
    </row>
    <row r="4163" ht="12.75">
      <c r="C4163" s="5"/>
    </row>
    <row r="4164" ht="12.75">
      <c r="C4164" s="5"/>
    </row>
    <row r="4165" ht="12.75">
      <c r="C4165" s="5"/>
    </row>
    <row r="4166" ht="12.75">
      <c r="C4166" s="5"/>
    </row>
    <row r="4167" ht="12.75">
      <c r="C4167" s="5"/>
    </row>
    <row r="4168" ht="12.75">
      <c r="C4168" s="5"/>
    </row>
    <row r="4169" ht="12.75">
      <c r="C4169" s="5"/>
    </row>
    <row r="4170" ht="12.75">
      <c r="C4170" s="5"/>
    </row>
    <row r="4171" ht="12.75">
      <c r="C4171" s="5"/>
    </row>
    <row r="4172" ht="12.75">
      <c r="C4172" s="5"/>
    </row>
    <row r="4173" ht="12.75">
      <c r="C4173" s="5"/>
    </row>
    <row r="4174" ht="12.75">
      <c r="C4174" s="5"/>
    </row>
    <row r="4175" ht="12.75">
      <c r="C4175" s="5"/>
    </row>
    <row r="4176" ht="12.75">
      <c r="C4176" s="5"/>
    </row>
    <row r="4177" ht="12.75">
      <c r="C4177" s="5"/>
    </row>
    <row r="4178" ht="12.75">
      <c r="C4178" s="5"/>
    </row>
    <row r="4179" ht="12.75">
      <c r="C4179" s="5"/>
    </row>
    <row r="4180" ht="12.75">
      <c r="C4180" s="5"/>
    </row>
    <row r="4181" ht="12.75">
      <c r="C4181" s="5"/>
    </row>
    <row r="4182" ht="12.75">
      <c r="C4182" s="5"/>
    </row>
    <row r="4183" ht="12.75">
      <c r="C4183" s="5"/>
    </row>
    <row r="4184" ht="12.75">
      <c r="C4184" s="5"/>
    </row>
    <row r="4185" ht="12.75">
      <c r="C4185" s="5"/>
    </row>
    <row r="4186" ht="12.75">
      <c r="C4186" s="5"/>
    </row>
    <row r="4187" ht="12.75">
      <c r="C4187" s="5"/>
    </row>
    <row r="4188" ht="12.75">
      <c r="C4188" s="5"/>
    </row>
    <row r="4189" ht="12.75">
      <c r="C4189" s="5"/>
    </row>
    <row r="4190" ht="12.75">
      <c r="C4190" s="5"/>
    </row>
    <row r="4191" ht="12.75">
      <c r="C4191" s="5"/>
    </row>
    <row r="4192" ht="12.75">
      <c r="C4192" s="5"/>
    </row>
    <row r="4193" ht="12.75">
      <c r="C4193" s="5"/>
    </row>
    <row r="4194" ht="12.75">
      <c r="C4194" s="5"/>
    </row>
    <row r="4195" ht="12.75">
      <c r="C4195" s="5"/>
    </row>
    <row r="4196" ht="12.75">
      <c r="C4196" s="5"/>
    </row>
    <row r="4197" ht="12.75">
      <c r="C4197" s="5"/>
    </row>
    <row r="4198" ht="12.75">
      <c r="C4198" s="5"/>
    </row>
    <row r="4199" ht="12.75">
      <c r="C4199" s="5"/>
    </row>
    <row r="4200" ht="12.75">
      <c r="C4200" s="5"/>
    </row>
    <row r="4201" ht="12.75">
      <c r="C4201" s="5"/>
    </row>
    <row r="4202" ht="12.75">
      <c r="C4202" s="5"/>
    </row>
    <row r="4203" ht="12.75">
      <c r="C4203" s="5"/>
    </row>
    <row r="4204" ht="12.75">
      <c r="C4204" s="5"/>
    </row>
    <row r="4205" ht="12.75">
      <c r="C4205" s="5"/>
    </row>
    <row r="4206" ht="12.75">
      <c r="C4206" s="5"/>
    </row>
    <row r="4207" ht="12.75">
      <c r="C4207" s="5"/>
    </row>
    <row r="4208" ht="12.75">
      <c r="C4208" s="5"/>
    </row>
    <row r="4209" ht="12.75">
      <c r="C4209" s="5"/>
    </row>
    <row r="4210" ht="12.75">
      <c r="C4210" s="5"/>
    </row>
    <row r="4211" ht="12.75">
      <c r="C4211" s="5"/>
    </row>
    <row r="4212" ht="12.75">
      <c r="C4212" s="5"/>
    </row>
    <row r="4213" ht="12.75">
      <c r="C4213" s="5"/>
    </row>
    <row r="4214" ht="12.75">
      <c r="C4214" s="5"/>
    </row>
    <row r="4215" ht="12.75">
      <c r="C4215" s="5"/>
    </row>
    <row r="4216" ht="12.75">
      <c r="C4216" s="5"/>
    </row>
    <row r="4217" ht="12.75">
      <c r="C4217" s="5"/>
    </row>
    <row r="4218" ht="12.75">
      <c r="C4218" s="5"/>
    </row>
    <row r="4219" ht="12.75">
      <c r="C4219" s="5"/>
    </row>
    <row r="4220" ht="12.75">
      <c r="C4220" s="5"/>
    </row>
    <row r="4221" ht="12.75">
      <c r="C4221" s="5"/>
    </row>
    <row r="4222" ht="12.75">
      <c r="C4222" s="5"/>
    </row>
    <row r="4223" ht="12.75">
      <c r="C4223" s="5"/>
    </row>
    <row r="4224" ht="12.75">
      <c r="C4224" s="5"/>
    </row>
    <row r="4225" ht="12.75">
      <c r="C4225" s="5"/>
    </row>
    <row r="4226" ht="12.75">
      <c r="C4226" s="5"/>
    </row>
    <row r="4227" ht="12.75">
      <c r="C4227" s="5"/>
    </row>
    <row r="4228" ht="12.75">
      <c r="C4228" s="5"/>
    </row>
    <row r="4229" ht="12.75">
      <c r="C4229" s="5"/>
    </row>
    <row r="4230" ht="12.75">
      <c r="C4230" s="5"/>
    </row>
    <row r="4231" ht="12.75">
      <c r="C4231" s="5"/>
    </row>
    <row r="4232" ht="12.75">
      <c r="C4232" s="5"/>
    </row>
    <row r="4233" ht="12.75">
      <c r="C4233" s="5"/>
    </row>
    <row r="4234" ht="12.75">
      <c r="C4234" s="5"/>
    </row>
    <row r="4235" ht="12.75">
      <c r="C4235" s="5"/>
    </row>
    <row r="4236" ht="12.75">
      <c r="C4236" s="5"/>
    </row>
    <row r="4237" ht="12.75">
      <c r="C4237" s="5"/>
    </row>
    <row r="4238" ht="12.75">
      <c r="C4238" s="5"/>
    </row>
    <row r="4239" ht="12.75">
      <c r="C4239" s="5"/>
    </row>
    <row r="4240" ht="12.75">
      <c r="C4240" s="5"/>
    </row>
    <row r="4241" ht="12.75">
      <c r="C4241" s="5"/>
    </row>
    <row r="4242" ht="12.75">
      <c r="C4242" s="5"/>
    </row>
    <row r="4243" ht="12.75">
      <c r="C4243" s="5"/>
    </row>
    <row r="4244" ht="12.75">
      <c r="C4244" s="5"/>
    </row>
    <row r="4245" ht="12.75">
      <c r="C4245" s="5"/>
    </row>
    <row r="4246" ht="12.75">
      <c r="C4246" s="5"/>
    </row>
    <row r="4247" ht="12.75">
      <c r="C4247" s="5"/>
    </row>
    <row r="4248" ht="12.75">
      <c r="C4248" s="5"/>
    </row>
    <row r="4249" ht="12.75">
      <c r="C4249" s="5"/>
    </row>
    <row r="4250" ht="12.75">
      <c r="C4250" s="5"/>
    </row>
    <row r="4251" ht="12.75">
      <c r="C4251" s="5"/>
    </row>
    <row r="4252" ht="12.75">
      <c r="C4252" s="5"/>
    </row>
    <row r="4253" ht="12.75">
      <c r="C4253" s="5"/>
    </row>
    <row r="4254" ht="12.75">
      <c r="C4254" s="5"/>
    </row>
    <row r="4255" ht="12.75">
      <c r="C4255" s="5"/>
    </row>
    <row r="4256" ht="12.75">
      <c r="C4256" s="5"/>
    </row>
    <row r="4257" ht="12.75">
      <c r="C4257" s="5"/>
    </row>
    <row r="4258" ht="12.75">
      <c r="C4258" s="5"/>
    </row>
    <row r="4259" ht="12.75">
      <c r="C4259" s="5"/>
    </row>
    <row r="4260" ht="12.75">
      <c r="C4260" s="5"/>
    </row>
    <row r="4261" ht="12.75">
      <c r="C4261" s="5"/>
    </row>
    <row r="4262" ht="12.75">
      <c r="C4262" s="5"/>
    </row>
    <row r="4263" ht="12.75">
      <c r="C4263" s="5"/>
    </row>
    <row r="4264" ht="12.75">
      <c r="C4264" s="5"/>
    </row>
    <row r="4265" ht="12.75">
      <c r="C4265" s="5"/>
    </row>
    <row r="4266" ht="12.75">
      <c r="C4266" s="5"/>
    </row>
    <row r="4267" ht="12.75">
      <c r="C4267" s="5"/>
    </row>
    <row r="4268" ht="12.75">
      <c r="C4268" s="5"/>
    </row>
    <row r="4269" ht="12.75">
      <c r="C4269" s="5"/>
    </row>
    <row r="4270" ht="12.75">
      <c r="C4270" s="5"/>
    </row>
    <row r="4271" ht="12.75">
      <c r="C4271" s="5"/>
    </row>
    <row r="4272" ht="12.75">
      <c r="C4272" s="5"/>
    </row>
    <row r="4273" ht="12.75">
      <c r="C4273" s="5"/>
    </row>
    <row r="4274" ht="12.75">
      <c r="C4274" s="5"/>
    </row>
    <row r="4275" ht="12.75">
      <c r="C4275" s="5"/>
    </row>
    <row r="4276" ht="12.75">
      <c r="C4276" s="5"/>
    </row>
    <row r="4277" ht="12.75">
      <c r="C4277" s="5"/>
    </row>
    <row r="4278" ht="12.75">
      <c r="C4278" s="5"/>
    </row>
    <row r="4279" ht="12.75">
      <c r="C4279" s="5"/>
    </row>
    <row r="4280" ht="12.75">
      <c r="C4280" s="5"/>
    </row>
    <row r="4281" ht="12.75">
      <c r="C4281" s="5"/>
    </row>
    <row r="4282" ht="12.75">
      <c r="C4282" s="5"/>
    </row>
    <row r="4283" ht="12.75">
      <c r="C4283" s="5"/>
    </row>
    <row r="4284" ht="12.75">
      <c r="C4284" s="5"/>
    </row>
    <row r="4285" ht="12.75">
      <c r="C4285" s="5"/>
    </row>
    <row r="4286" ht="12.75">
      <c r="C4286" s="5"/>
    </row>
    <row r="4287" ht="12.75">
      <c r="C4287" s="5"/>
    </row>
    <row r="4288" ht="12.75">
      <c r="C4288" s="5"/>
    </row>
    <row r="4289" ht="12.75">
      <c r="C4289" s="5"/>
    </row>
    <row r="4290" ht="12.75">
      <c r="C4290" s="5"/>
    </row>
    <row r="4291" ht="12.75">
      <c r="C4291" s="5"/>
    </row>
    <row r="4292" ht="12.75">
      <c r="C4292" s="5"/>
    </row>
    <row r="4293" ht="12.75">
      <c r="C4293" s="5"/>
    </row>
    <row r="4294" ht="12.75">
      <c r="C4294" s="5"/>
    </row>
    <row r="4295" ht="12.75">
      <c r="C4295" s="5"/>
    </row>
    <row r="4296" ht="12.75">
      <c r="C4296" s="5"/>
    </row>
    <row r="4297" ht="12.75">
      <c r="C4297" s="5"/>
    </row>
    <row r="4298" ht="12.75">
      <c r="C4298" s="5"/>
    </row>
    <row r="4299" ht="12.75">
      <c r="C4299" s="5"/>
    </row>
    <row r="4300" ht="12.75">
      <c r="C4300" s="5"/>
    </row>
    <row r="4301" ht="12.75">
      <c r="C4301" s="5"/>
    </row>
    <row r="4302" ht="12.75">
      <c r="C4302" s="5"/>
    </row>
    <row r="4303" ht="12.75">
      <c r="C4303" s="5"/>
    </row>
    <row r="4304" ht="12.75">
      <c r="C4304" s="5"/>
    </row>
    <row r="4305" ht="12.75">
      <c r="C4305" s="5"/>
    </row>
    <row r="4306" ht="12.75">
      <c r="C4306" s="5"/>
    </row>
    <row r="4307" ht="12.75">
      <c r="C4307" s="5"/>
    </row>
    <row r="4308" ht="12.75">
      <c r="C4308" s="5"/>
    </row>
    <row r="4309" ht="12.75">
      <c r="C4309" s="5"/>
    </row>
    <row r="4310" ht="12.75">
      <c r="C4310" s="5"/>
    </row>
    <row r="4311" ht="12.75">
      <c r="C4311" s="5"/>
    </row>
    <row r="4312" ht="12.75">
      <c r="C4312" s="5"/>
    </row>
    <row r="4313" ht="12.75">
      <c r="C4313" s="5"/>
    </row>
    <row r="4314" ht="12.75">
      <c r="C4314" s="5"/>
    </row>
    <row r="4315" ht="12.75">
      <c r="C4315" s="5"/>
    </row>
    <row r="4316" ht="12.75">
      <c r="C4316" s="5"/>
    </row>
    <row r="4317" ht="12.75">
      <c r="C4317" s="5"/>
    </row>
    <row r="4318" ht="12.75">
      <c r="C4318" s="5"/>
    </row>
    <row r="4319" ht="12.75">
      <c r="C4319" s="5"/>
    </row>
    <row r="4320" ht="12.75">
      <c r="C4320" s="5"/>
    </row>
    <row r="4321" ht="12.75">
      <c r="C4321" s="5"/>
    </row>
    <row r="4322" ht="12.75">
      <c r="C4322" s="5"/>
    </row>
    <row r="4323" ht="12.75">
      <c r="C4323" s="5"/>
    </row>
    <row r="4324" ht="12.75">
      <c r="C4324" s="5"/>
    </row>
    <row r="4325" ht="12.75">
      <c r="C4325" s="5"/>
    </row>
    <row r="4326" ht="12.75">
      <c r="C4326" s="5"/>
    </row>
    <row r="4327" ht="12.75">
      <c r="C4327" s="5"/>
    </row>
    <row r="4328" ht="12.75">
      <c r="C4328" s="5"/>
    </row>
    <row r="4329" ht="12.75">
      <c r="C4329" s="5"/>
    </row>
    <row r="4330" ht="12.75">
      <c r="C4330" s="5"/>
    </row>
    <row r="4331" ht="12.75">
      <c r="C4331" s="5"/>
    </row>
    <row r="4332" ht="12.75">
      <c r="C4332" s="5"/>
    </row>
    <row r="4333" ht="12.75">
      <c r="C4333" s="5"/>
    </row>
    <row r="4334" ht="12.75">
      <c r="C4334" s="5"/>
    </row>
    <row r="4335" ht="12.75">
      <c r="C4335" s="5"/>
    </row>
    <row r="4336" ht="12.75">
      <c r="C4336" s="5"/>
    </row>
    <row r="4337" ht="12.75">
      <c r="C4337" s="5"/>
    </row>
    <row r="4338" ht="12.75">
      <c r="C4338" s="5"/>
    </row>
    <row r="4339" ht="12.75">
      <c r="C4339" s="5"/>
    </row>
    <row r="4340" ht="12.75">
      <c r="C4340" s="5"/>
    </row>
    <row r="4341" ht="12.75">
      <c r="C4341" s="5"/>
    </row>
    <row r="4342" ht="12.75">
      <c r="C4342" s="5"/>
    </row>
    <row r="4343" ht="12.75">
      <c r="C4343" s="5"/>
    </row>
    <row r="4344" ht="12.75">
      <c r="C4344" s="5"/>
    </row>
    <row r="4345" ht="12.75">
      <c r="C4345" s="5"/>
    </row>
    <row r="4346" ht="12.75">
      <c r="C4346" s="5"/>
    </row>
    <row r="4347" ht="12.75">
      <c r="C4347" s="5"/>
    </row>
    <row r="4348" ht="12.75">
      <c r="C4348" s="5"/>
    </row>
    <row r="4349" ht="12.75">
      <c r="C4349" s="5"/>
    </row>
    <row r="4350" ht="12.75">
      <c r="C4350" s="5"/>
    </row>
    <row r="4351" ht="12.75">
      <c r="C4351" s="5"/>
    </row>
    <row r="4352" ht="12.75">
      <c r="C4352" s="5"/>
    </row>
    <row r="4353" ht="12.75">
      <c r="C4353" s="5"/>
    </row>
    <row r="4354" ht="12.75">
      <c r="C4354" s="5"/>
    </row>
    <row r="4355" ht="12.75">
      <c r="C4355" s="5"/>
    </row>
    <row r="4356" ht="12.75">
      <c r="C4356" s="5"/>
    </row>
    <row r="4357" ht="12.75">
      <c r="C4357" s="5"/>
    </row>
    <row r="4358" ht="12.75">
      <c r="C4358" s="5"/>
    </row>
    <row r="4359" ht="12.75">
      <c r="C4359" s="5"/>
    </row>
    <row r="4360" ht="12.75">
      <c r="C4360" s="5"/>
    </row>
    <row r="4361" ht="12.75">
      <c r="C4361" s="5"/>
    </row>
    <row r="4362" ht="12.75">
      <c r="C4362" s="5"/>
    </row>
    <row r="4363" ht="12.75">
      <c r="C4363" s="5"/>
    </row>
    <row r="4364" ht="12.75">
      <c r="C4364" s="5"/>
    </row>
    <row r="4365" ht="12.75">
      <c r="C4365" s="5"/>
    </row>
    <row r="4366" ht="12.75">
      <c r="C4366" s="5"/>
    </row>
    <row r="4367" ht="12.75">
      <c r="C4367" s="5"/>
    </row>
    <row r="4368" ht="12.75">
      <c r="C4368" s="5"/>
    </row>
    <row r="4369" ht="12.75">
      <c r="C4369" s="5"/>
    </row>
    <row r="4370" ht="12.75">
      <c r="C4370" s="5"/>
    </row>
    <row r="4371" ht="12.75">
      <c r="C4371" s="5"/>
    </row>
    <row r="4372" ht="12.75">
      <c r="C4372" s="5"/>
    </row>
    <row r="4373" ht="12.75">
      <c r="C4373" s="5"/>
    </row>
    <row r="4374" ht="12.75">
      <c r="C4374" s="5"/>
    </row>
    <row r="4375" ht="12.75">
      <c r="C4375" s="5"/>
    </row>
    <row r="4376" ht="12.75">
      <c r="C4376" s="5"/>
    </row>
    <row r="4377" ht="12.75">
      <c r="C4377" s="5"/>
    </row>
    <row r="4378" ht="12.75">
      <c r="C4378" s="5"/>
    </row>
    <row r="4379" ht="12.75">
      <c r="C4379" s="5"/>
    </row>
    <row r="4380" ht="12.75">
      <c r="C4380" s="5"/>
    </row>
    <row r="4381" ht="12.75">
      <c r="C4381" s="5"/>
    </row>
    <row r="4382" ht="12.75">
      <c r="C4382" s="5"/>
    </row>
    <row r="4383" ht="12.75">
      <c r="C4383" s="5"/>
    </row>
    <row r="4384" ht="12.75">
      <c r="C4384" s="5"/>
    </row>
    <row r="4385" ht="12.75">
      <c r="C4385" s="5"/>
    </row>
    <row r="4386" ht="12.75">
      <c r="C4386" s="5"/>
    </row>
    <row r="4387" ht="12.75">
      <c r="C4387" s="5"/>
    </row>
    <row r="4388" ht="12.75">
      <c r="C4388" s="5"/>
    </row>
    <row r="4389" ht="12.75">
      <c r="C4389" s="5"/>
    </row>
    <row r="4390" ht="12.75">
      <c r="C4390" s="5"/>
    </row>
    <row r="4391" ht="12.75">
      <c r="C4391" s="5"/>
    </row>
    <row r="4392" ht="12.75">
      <c r="C4392" s="5"/>
    </row>
    <row r="4393" ht="12.75">
      <c r="C4393" s="5"/>
    </row>
    <row r="4394" ht="12.75">
      <c r="C4394" s="5"/>
    </row>
    <row r="4395" ht="12.75">
      <c r="C4395" s="5"/>
    </row>
    <row r="4396" ht="12.75">
      <c r="C4396" s="5"/>
    </row>
    <row r="4397" ht="12.75">
      <c r="C4397" s="5"/>
    </row>
    <row r="4398" ht="12.75">
      <c r="C4398" s="5"/>
    </row>
    <row r="4399" ht="12.75">
      <c r="C4399" s="5"/>
    </row>
    <row r="4400" ht="12.75">
      <c r="C4400" s="5"/>
    </row>
    <row r="4401" ht="12.75">
      <c r="C4401" s="5"/>
    </row>
    <row r="4402" ht="12.75">
      <c r="C4402" s="5"/>
    </row>
    <row r="4403" ht="12.75">
      <c r="C4403" s="5"/>
    </row>
    <row r="4404" ht="12.75">
      <c r="C4404" s="5"/>
    </row>
    <row r="4405" ht="12.75">
      <c r="C4405" s="5"/>
    </row>
    <row r="4406" ht="12.75">
      <c r="C4406" s="5"/>
    </row>
    <row r="4407" ht="12.75">
      <c r="C4407" s="5"/>
    </row>
    <row r="4408" ht="12.75">
      <c r="C4408" s="5"/>
    </row>
    <row r="4409" ht="12.75">
      <c r="C4409" s="5"/>
    </row>
    <row r="4410" ht="12.75">
      <c r="C4410" s="5"/>
    </row>
    <row r="4411" ht="12.75">
      <c r="C4411" s="5"/>
    </row>
    <row r="4412" ht="12.75">
      <c r="C4412" s="5"/>
    </row>
    <row r="4413" ht="12.75">
      <c r="C4413" s="5"/>
    </row>
    <row r="4414" ht="12.75">
      <c r="C4414" s="5"/>
    </row>
    <row r="4415" ht="12.75">
      <c r="C4415" s="5"/>
    </row>
    <row r="4416" ht="12.75">
      <c r="C4416" s="5"/>
    </row>
    <row r="4417" ht="12.75">
      <c r="C4417" s="5"/>
    </row>
    <row r="4418" ht="12.75">
      <c r="C4418" s="5"/>
    </row>
    <row r="4419" ht="12.75">
      <c r="C4419" s="5"/>
    </row>
    <row r="4420" ht="12.75">
      <c r="C4420" s="5"/>
    </row>
    <row r="4421" ht="12.75">
      <c r="C4421" s="5"/>
    </row>
    <row r="4422" ht="12.75">
      <c r="C4422" s="5"/>
    </row>
    <row r="4423" ht="12.75">
      <c r="C4423" s="5"/>
    </row>
    <row r="4424" ht="12.75">
      <c r="C4424" s="5"/>
    </row>
    <row r="4425" ht="12.75">
      <c r="C4425" s="5"/>
    </row>
    <row r="4426" ht="12.75">
      <c r="C4426" s="5"/>
    </row>
    <row r="4427" ht="12.75">
      <c r="C4427" s="5"/>
    </row>
    <row r="4428" ht="12.75">
      <c r="C4428" s="5"/>
    </row>
    <row r="4429" ht="12.75">
      <c r="C4429" s="5"/>
    </row>
    <row r="4430" ht="12.75">
      <c r="C4430" s="5"/>
    </row>
    <row r="4431" ht="12.75">
      <c r="C4431" s="5"/>
    </row>
    <row r="4432" ht="12.75">
      <c r="C4432" s="5"/>
    </row>
    <row r="4433" ht="12.75">
      <c r="C4433" s="5"/>
    </row>
    <row r="4434" ht="12.75">
      <c r="C4434" s="5"/>
    </row>
    <row r="4435" ht="12.75">
      <c r="C4435" s="5"/>
    </row>
    <row r="4436" ht="12.75">
      <c r="C4436" s="5"/>
    </row>
    <row r="4437" ht="12.75">
      <c r="C4437" s="5"/>
    </row>
    <row r="4438" ht="12.75">
      <c r="C4438" s="5"/>
    </row>
    <row r="4439" ht="12.75">
      <c r="C4439" s="5"/>
    </row>
    <row r="4440" ht="12.75">
      <c r="C4440" s="5"/>
    </row>
    <row r="4441" ht="12.75">
      <c r="C4441" s="5"/>
    </row>
    <row r="4442" ht="12.75">
      <c r="C4442" s="5"/>
    </row>
    <row r="4443" ht="12.75">
      <c r="C4443" s="5"/>
    </row>
    <row r="4444" ht="12.75">
      <c r="C4444" s="5"/>
    </row>
    <row r="4445" ht="12.75">
      <c r="C4445" s="5"/>
    </row>
    <row r="4446" ht="12.75">
      <c r="C4446" s="5"/>
    </row>
    <row r="4447" ht="12.75">
      <c r="C4447" s="5"/>
    </row>
    <row r="4448" ht="12.75">
      <c r="C4448" s="5"/>
    </row>
    <row r="4449" ht="12.75">
      <c r="C4449" s="5"/>
    </row>
    <row r="4450" ht="12.75">
      <c r="C4450" s="5"/>
    </row>
    <row r="4451" ht="12.75">
      <c r="C4451" s="5"/>
    </row>
    <row r="4452" ht="12.75">
      <c r="C4452" s="5"/>
    </row>
    <row r="4453" ht="12.75">
      <c r="C4453" s="5"/>
    </row>
    <row r="4454" ht="12.75">
      <c r="C4454" s="5"/>
    </row>
    <row r="4455" ht="12.75">
      <c r="C4455" s="5"/>
    </row>
    <row r="4456" ht="12.75">
      <c r="C4456" s="5"/>
    </row>
    <row r="4457" ht="12.75">
      <c r="C4457" s="5"/>
    </row>
    <row r="4458" ht="12.75">
      <c r="C4458" s="5"/>
    </row>
    <row r="4459" ht="12.75">
      <c r="C4459" s="5"/>
    </row>
    <row r="4460" ht="12.75">
      <c r="C4460" s="5"/>
    </row>
    <row r="4461" ht="12.75">
      <c r="C4461" s="5"/>
    </row>
    <row r="4462" ht="12.75">
      <c r="C4462" s="5"/>
    </row>
    <row r="4463" ht="12.75">
      <c r="C4463" s="5"/>
    </row>
    <row r="4464" ht="12.75">
      <c r="C4464" s="5"/>
    </row>
    <row r="4465" ht="12.75">
      <c r="C4465" s="5"/>
    </row>
    <row r="4466" ht="12.75">
      <c r="C4466" s="5"/>
    </row>
    <row r="4467" ht="12.75">
      <c r="C4467" s="5"/>
    </row>
    <row r="4468" ht="12.75">
      <c r="C4468" s="5"/>
    </row>
    <row r="4469" ht="12.75">
      <c r="C4469" s="5"/>
    </row>
    <row r="4470" ht="12.75">
      <c r="C4470" s="5"/>
    </row>
    <row r="4471" ht="12.75">
      <c r="C4471" s="5"/>
    </row>
    <row r="4472" ht="12.75">
      <c r="C4472" s="5"/>
    </row>
    <row r="4473" ht="12.75">
      <c r="C4473" s="5"/>
    </row>
    <row r="4474" ht="12.75">
      <c r="C4474" s="5"/>
    </row>
    <row r="4475" ht="12.75">
      <c r="C4475" s="5"/>
    </row>
    <row r="4476" ht="12.75">
      <c r="C4476" s="5"/>
    </row>
    <row r="4477" ht="12.75">
      <c r="C4477" s="5"/>
    </row>
    <row r="4478" ht="12.75">
      <c r="C4478" s="5"/>
    </row>
    <row r="4479" ht="12.75">
      <c r="C4479" s="5"/>
    </row>
    <row r="4480" ht="12.75">
      <c r="C4480" s="5"/>
    </row>
    <row r="4481" ht="12.75">
      <c r="C4481" s="5"/>
    </row>
    <row r="4482" ht="12.75">
      <c r="C4482" s="5"/>
    </row>
    <row r="4483" ht="12.75">
      <c r="C4483" s="5"/>
    </row>
    <row r="4484" ht="12.75">
      <c r="C4484" s="5"/>
    </row>
    <row r="4485" ht="12.75">
      <c r="C4485" s="5"/>
    </row>
    <row r="4486" ht="12.75">
      <c r="C4486" s="5"/>
    </row>
    <row r="4487" ht="12.75">
      <c r="C4487" s="5"/>
    </row>
    <row r="4488" ht="12.75">
      <c r="C4488" s="5"/>
    </row>
    <row r="4489" ht="12.75">
      <c r="C4489" s="5"/>
    </row>
    <row r="4490" ht="12.75">
      <c r="C4490" s="5"/>
    </row>
    <row r="4491" ht="12.75">
      <c r="C4491" s="5"/>
    </row>
    <row r="4492" ht="12.75">
      <c r="C4492" s="5"/>
    </row>
    <row r="4493" ht="12.75">
      <c r="C4493" s="5"/>
    </row>
    <row r="4494" ht="12.75">
      <c r="C4494" s="5"/>
    </row>
    <row r="4495" ht="12.75">
      <c r="C4495" s="5"/>
    </row>
    <row r="4496" ht="12.75">
      <c r="C4496" s="5"/>
    </row>
    <row r="4497" ht="12.75">
      <c r="C4497" s="5"/>
    </row>
    <row r="4498" ht="12.75">
      <c r="C4498" s="5"/>
    </row>
    <row r="4499" ht="12.75">
      <c r="C4499" s="5"/>
    </row>
    <row r="4500" ht="12.75">
      <c r="C4500" s="5"/>
    </row>
    <row r="4501" ht="12.75">
      <c r="C4501" s="5"/>
    </row>
    <row r="4502" ht="12.75">
      <c r="C4502" s="5"/>
    </row>
    <row r="4503" ht="12.75">
      <c r="C4503" s="5"/>
    </row>
    <row r="4504" ht="12.75">
      <c r="C4504" s="5"/>
    </row>
    <row r="4505" ht="12.75">
      <c r="C4505" s="5"/>
    </row>
    <row r="4506" ht="12.75">
      <c r="C4506" s="5"/>
    </row>
    <row r="4507" ht="12.75">
      <c r="C4507" s="5"/>
    </row>
    <row r="4508" ht="12.75">
      <c r="C4508" s="5"/>
    </row>
    <row r="4509" ht="12.75">
      <c r="C4509" s="5"/>
    </row>
    <row r="4510" ht="12.75">
      <c r="C4510" s="5"/>
    </row>
    <row r="4511" ht="12.75">
      <c r="C4511" s="5"/>
    </row>
    <row r="4512" ht="12.75">
      <c r="C4512" s="5"/>
    </row>
    <row r="4513" ht="12.75">
      <c r="C4513" s="5"/>
    </row>
    <row r="4514" ht="12.75">
      <c r="C4514" s="5"/>
    </row>
    <row r="4515" ht="12.75">
      <c r="C4515" s="5"/>
    </row>
    <row r="4516" ht="12.75">
      <c r="C4516" s="5"/>
    </row>
    <row r="4517" ht="12.75">
      <c r="C4517" s="5"/>
    </row>
    <row r="4518" ht="12.75">
      <c r="C4518" s="5"/>
    </row>
    <row r="4519" ht="12.75">
      <c r="C4519" s="5"/>
    </row>
    <row r="4520" ht="12.75">
      <c r="C4520" s="5"/>
    </row>
    <row r="4521" ht="12.75">
      <c r="C4521" s="5"/>
    </row>
    <row r="4522" ht="12.75">
      <c r="C4522" s="5"/>
    </row>
    <row r="4523" ht="12.75">
      <c r="C4523" s="5"/>
    </row>
    <row r="4524" ht="12.75">
      <c r="C4524" s="5"/>
    </row>
    <row r="4525" ht="12.75">
      <c r="C4525" s="5"/>
    </row>
    <row r="4526" ht="12.75">
      <c r="C4526" s="5"/>
    </row>
    <row r="4527" ht="12.75">
      <c r="C4527" s="5"/>
    </row>
    <row r="4528" ht="12.75">
      <c r="C4528" s="5"/>
    </row>
    <row r="4529" ht="12.75">
      <c r="C4529" s="5"/>
    </row>
    <row r="4530" ht="12.75">
      <c r="C4530" s="5"/>
    </row>
    <row r="4531" ht="12.75">
      <c r="C4531" s="5"/>
    </row>
    <row r="4532" ht="12.75">
      <c r="C4532" s="5"/>
    </row>
    <row r="4533" ht="12.75">
      <c r="C4533" s="5"/>
    </row>
    <row r="4534" ht="12.75">
      <c r="C4534" s="5"/>
    </row>
    <row r="4535" ht="12.75">
      <c r="C4535" s="5"/>
    </row>
    <row r="4536" ht="12.75">
      <c r="C4536" s="5"/>
    </row>
    <row r="4537" ht="12.75">
      <c r="C4537" s="5"/>
    </row>
    <row r="4538" ht="12.75">
      <c r="C4538" s="5"/>
    </row>
    <row r="4539" ht="12.75">
      <c r="C4539" s="5"/>
    </row>
    <row r="4540" ht="12.75">
      <c r="C4540" s="5"/>
    </row>
    <row r="4541" ht="12.75">
      <c r="C4541" s="5"/>
    </row>
    <row r="4542" ht="12.75">
      <c r="C4542" s="5"/>
    </row>
    <row r="4543" ht="12.75">
      <c r="C4543" s="5"/>
    </row>
    <row r="4544" ht="12.75">
      <c r="C4544" s="5"/>
    </row>
    <row r="4545" ht="12.75">
      <c r="C4545" s="5"/>
    </row>
    <row r="4546" ht="12.75">
      <c r="C4546" s="5"/>
    </row>
    <row r="4547" ht="12.75">
      <c r="C4547" s="5"/>
    </row>
    <row r="4548" ht="12.75">
      <c r="C4548" s="5"/>
    </row>
    <row r="4549" ht="12.75">
      <c r="C4549" s="5"/>
    </row>
    <row r="4550" ht="12.75">
      <c r="C4550" s="5"/>
    </row>
    <row r="4551" ht="12.75">
      <c r="C4551" s="5"/>
    </row>
    <row r="4552" ht="12.75">
      <c r="C4552" s="5"/>
    </row>
    <row r="4553" ht="12.75">
      <c r="C4553" s="5"/>
    </row>
    <row r="4554" ht="12.75">
      <c r="C4554" s="5"/>
    </row>
    <row r="4555" ht="12.75">
      <c r="C4555" s="5"/>
    </row>
    <row r="4556" ht="12.75">
      <c r="C4556" s="5"/>
    </row>
    <row r="4557" ht="12.75">
      <c r="C4557" s="5"/>
    </row>
    <row r="4558" ht="12.75">
      <c r="C4558" s="5"/>
    </row>
    <row r="4559" ht="12.75">
      <c r="C4559" s="5"/>
    </row>
    <row r="4560" ht="12.75">
      <c r="C4560" s="5"/>
    </row>
    <row r="4561" ht="12.75">
      <c r="C4561" s="5"/>
    </row>
    <row r="4562" ht="12.75">
      <c r="C4562" s="5"/>
    </row>
    <row r="4563" ht="12.75">
      <c r="C4563" s="5"/>
    </row>
    <row r="4564" ht="12.75">
      <c r="C4564" s="5"/>
    </row>
    <row r="4565" ht="12.75">
      <c r="C4565" s="5"/>
    </row>
    <row r="4566" ht="12.75">
      <c r="C4566" s="5"/>
    </row>
    <row r="4567" ht="12.75">
      <c r="C4567" s="5"/>
    </row>
    <row r="4568" ht="12.75">
      <c r="C4568" s="5"/>
    </row>
    <row r="4569" ht="12.75">
      <c r="C4569" s="5"/>
    </row>
    <row r="4570" ht="12.75">
      <c r="C4570" s="5"/>
    </row>
    <row r="4571" ht="12.75">
      <c r="C4571" s="5"/>
    </row>
    <row r="4572" ht="12.75">
      <c r="C4572" s="5"/>
    </row>
    <row r="4573" ht="12.75">
      <c r="C4573" s="5"/>
    </row>
    <row r="4574" ht="12.75">
      <c r="C4574" s="5"/>
    </row>
    <row r="4575" ht="12.75">
      <c r="C4575" s="5"/>
    </row>
    <row r="4576" ht="12.75">
      <c r="C4576" s="5"/>
    </row>
    <row r="4577" ht="12.75">
      <c r="C4577" s="5"/>
    </row>
    <row r="4578" ht="12.75">
      <c r="C4578" s="5"/>
    </row>
    <row r="4579" ht="12.75">
      <c r="C4579" s="5"/>
    </row>
    <row r="4580" ht="12.75">
      <c r="C4580" s="5"/>
    </row>
    <row r="4581" ht="12.75">
      <c r="C4581" s="5"/>
    </row>
    <row r="4582" ht="12.75">
      <c r="C4582" s="5"/>
    </row>
    <row r="4583" ht="12.75">
      <c r="C4583" s="5"/>
    </row>
    <row r="4584" ht="12.75">
      <c r="C4584" s="5"/>
    </row>
    <row r="4585" ht="12.75">
      <c r="C4585" s="5"/>
    </row>
    <row r="4586" ht="12.75">
      <c r="C4586" s="5"/>
    </row>
    <row r="4587" ht="12.75">
      <c r="C4587" s="5"/>
    </row>
    <row r="4588" ht="12.75">
      <c r="C4588" s="5"/>
    </row>
    <row r="4589" ht="12.75">
      <c r="C4589" s="5"/>
    </row>
    <row r="4590" ht="12.75">
      <c r="C4590" s="5"/>
    </row>
    <row r="4591" ht="12.75">
      <c r="C4591" s="5"/>
    </row>
    <row r="4592" ht="12.75">
      <c r="C4592" s="5"/>
    </row>
    <row r="4593" ht="12.75">
      <c r="C4593" s="5"/>
    </row>
    <row r="4594" ht="12.75">
      <c r="C4594" s="5"/>
    </row>
    <row r="4595" ht="12.75">
      <c r="C4595" s="5"/>
    </row>
    <row r="4596" ht="12.75">
      <c r="C4596" s="5"/>
    </row>
    <row r="4597" ht="12.75">
      <c r="C4597" s="5"/>
    </row>
    <row r="4598" ht="12.75">
      <c r="C4598" s="5"/>
    </row>
    <row r="4599" ht="12.75">
      <c r="C4599" s="5"/>
    </row>
    <row r="4600" ht="12.75">
      <c r="C4600" s="5"/>
    </row>
    <row r="4601" ht="12.75">
      <c r="C4601" s="5"/>
    </row>
    <row r="4602" ht="12.75">
      <c r="C4602" s="5"/>
    </row>
    <row r="4603" ht="12.75">
      <c r="C4603" s="5"/>
    </row>
    <row r="4604" ht="12.75">
      <c r="C4604" s="5"/>
    </row>
    <row r="4605" ht="12.75">
      <c r="C4605" s="5"/>
    </row>
    <row r="4606" ht="12.75">
      <c r="C4606" s="5"/>
    </row>
    <row r="4607" ht="12.75">
      <c r="C4607" s="5"/>
    </row>
    <row r="4608" ht="12.75">
      <c r="C4608" s="5"/>
    </row>
    <row r="4609" ht="12.75">
      <c r="C4609" s="5"/>
    </row>
    <row r="4610" ht="12.75">
      <c r="C4610" s="5"/>
    </row>
    <row r="4611" ht="12.75">
      <c r="C4611" s="5"/>
    </row>
    <row r="4612" ht="12.75">
      <c r="C4612" s="5"/>
    </row>
    <row r="4613" ht="12.75">
      <c r="C4613" s="5"/>
    </row>
    <row r="4614" ht="12.75">
      <c r="C4614" s="5"/>
    </row>
    <row r="4615" ht="12.75">
      <c r="C4615" s="5"/>
    </row>
    <row r="4616" ht="12.75">
      <c r="C4616" s="5"/>
    </row>
    <row r="4617" ht="12.75">
      <c r="C4617" s="5"/>
    </row>
    <row r="4618" ht="12.75">
      <c r="C4618" s="5"/>
    </row>
    <row r="4619" ht="12.75">
      <c r="C4619" s="5"/>
    </row>
    <row r="4620" ht="12.75">
      <c r="C4620" s="5"/>
    </row>
    <row r="4621" ht="12.75">
      <c r="C4621" s="5"/>
    </row>
    <row r="4622" ht="12.75">
      <c r="C4622" s="5"/>
    </row>
    <row r="4623" ht="12.75">
      <c r="C4623" s="5"/>
    </row>
    <row r="4624" ht="12.75">
      <c r="C4624" s="5"/>
    </row>
    <row r="4625" ht="12.75">
      <c r="C4625" s="5"/>
    </row>
    <row r="4626" ht="12.75">
      <c r="C4626" s="5"/>
    </row>
    <row r="4627" ht="12.75">
      <c r="C4627" s="5"/>
    </row>
    <row r="4628" ht="12.75">
      <c r="C4628" s="5"/>
    </row>
    <row r="4629" ht="12.75">
      <c r="C4629" s="5"/>
    </row>
    <row r="4630" ht="12.75">
      <c r="C4630" s="5"/>
    </row>
    <row r="4631" ht="12.75">
      <c r="C4631" s="5"/>
    </row>
    <row r="4632" ht="12.75">
      <c r="C4632" s="5"/>
    </row>
    <row r="4633" ht="12.75">
      <c r="C4633" s="5"/>
    </row>
    <row r="4634" ht="12.75">
      <c r="C4634" s="5"/>
    </row>
    <row r="4635" ht="12.75">
      <c r="C4635" s="5"/>
    </row>
    <row r="4636" ht="12.75">
      <c r="C4636" s="5"/>
    </row>
    <row r="4637" ht="12.75">
      <c r="C4637" s="5"/>
    </row>
    <row r="4638" ht="12.75">
      <c r="C4638" s="5"/>
    </row>
    <row r="4639" ht="12.75">
      <c r="C4639" s="5"/>
    </row>
    <row r="4640" ht="12.75">
      <c r="C4640" s="5"/>
    </row>
    <row r="4641" ht="12.75">
      <c r="C4641" s="5"/>
    </row>
    <row r="4642" ht="12.75">
      <c r="C4642" s="5"/>
    </row>
    <row r="4643" ht="12.75">
      <c r="C4643" s="5"/>
    </row>
    <row r="4644" ht="12.75">
      <c r="C4644" s="5"/>
    </row>
    <row r="4645" ht="12.75">
      <c r="C4645" s="5"/>
    </row>
    <row r="4646" ht="12.75">
      <c r="C4646" s="5"/>
    </row>
    <row r="4647" ht="12.75">
      <c r="C4647" s="5"/>
    </row>
    <row r="4648" ht="12.75">
      <c r="C4648" s="5"/>
    </row>
    <row r="4649" ht="12.75">
      <c r="C4649" s="5"/>
    </row>
    <row r="4650" ht="12.75">
      <c r="C4650" s="5"/>
    </row>
    <row r="4651" ht="12.75">
      <c r="C4651" s="5"/>
    </row>
    <row r="4652" ht="12.75">
      <c r="C4652" s="5"/>
    </row>
    <row r="4653" ht="12.75">
      <c r="C4653" s="5"/>
    </row>
    <row r="4654" ht="12.75">
      <c r="C4654" s="5"/>
    </row>
    <row r="4655" ht="12.75">
      <c r="C4655" s="5"/>
    </row>
    <row r="4656" ht="12.75">
      <c r="C4656" s="5"/>
    </row>
    <row r="4657" ht="12.75">
      <c r="C4657" s="5"/>
    </row>
    <row r="4658" ht="12.75">
      <c r="C4658" s="5"/>
    </row>
    <row r="4659" ht="12.75">
      <c r="C4659" s="5"/>
    </row>
    <row r="4660" ht="12.75">
      <c r="C4660" s="5"/>
    </row>
    <row r="4661" ht="12.75">
      <c r="C4661" s="5"/>
    </row>
    <row r="4662" ht="12.75">
      <c r="C4662" s="5"/>
    </row>
    <row r="4663" ht="12.75">
      <c r="C4663" s="5"/>
    </row>
    <row r="4664" ht="12.75">
      <c r="C4664" s="5"/>
    </row>
    <row r="4665" ht="12.75">
      <c r="C4665" s="5"/>
    </row>
    <row r="4666" ht="12.75">
      <c r="C4666" s="5"/>
    </row>
    <row r="4667" ht="12.75">
      <c r="C4667" s="5"/>
    </row>
    <row r="4668" ht="12.75">
      <c r="C4668" s="5"/>
    </row>
    <row r="4669" ht="12.75">
      <c r="C4669" s="5"/>
    </row>
    <row r="4670" ht="12.75">
      <c r="C4670" s="5"/>
    </row>
    <row r="4671" ht="12.75">
      <c r="C4671" s="5"/>
    </row>
    <row r="4672" ht="12.75">
      <c r="C4672" s="5"/>
    </row>
    <row r="4673" ht="12.75">
      <c r="C4673" s="5"/>
    </row>
    <row r="4674" ht="12.75">
      <c r="C4674" s="5"/>
    </row>
    <row r="4675" ht="12.75">
      <c r="C4675" s="5"/>
    </row>
    <row r="4676" ht="12.75">
      <c r="C4676" s="5"/>
    </row>
    <row r="4677" ht="12.75">
      <c r="C4677" s="5"/>
    </row>
    <row r="4678" ht="12.75">
      <c r="C4678" s="5"/>
    </row>
    <row r="4679" ht="12.75">
      <c r="C4679" s="5"/>
    </row>
    <row r="4680" ht="12.75">
      <c r="C4680" s="5"/>
    </row>
    <row r="4681" ht="12.75">
      <c r="C4681" s="5"/>
    </row>
    <row r="4682" ht="12.75">
      <c r="C4682" s="5"/>
    </row>
    <row r="4683" ht="12.75">
      <c r="C4683" s="5"/>
    </row>
    <row r="4684" ht="12.75">
      <c r="C4684" s="5"/>
    </row>
    <row r="4685" ht="12.75">
      <c r="C4685" s="5"/>
    </row>
    <row r="4686" ht="12.75">
      <c r="C4686" s="5"/>
    </row>
    <row r="4687" ht="12.75">
      <c r="C4687" s="5"/>
    </row>
    <row r="4688" ht="12.75">
      <c r="C4688" s="5"/>
    </row>
    <row r="4689" ht="12.75">
      <c r="C4689" s="5"/>
    </row>
    <row r="4690" ht="12.75">
      <c r="C4690" s="5"/>
    </row>
    <row r="4691" ht="12.75">
      <c r="C4691" s="5"/>
    </row>
    <row r="4692" ht="12.75">
      <c r="C4692" s="5"/>
    </row>
    <row r="4693" ht="12.75">
      <c r="C4693" s="5"/>
    </row>
    <row r="4694" ht="12.75">
      <c r="C4694" s="5"/>
    </row>
    <row r="4695" ht="12.75">
      <c r="C4695" s="5"/>
    </row>
    <row r="4696" ht="12.75">
      <c r="C4696" s="5"/>
    </row>
    <row r="4697" ht="12.75">
      <c r="C4697" s="5"/>
    </row>
    <row r="4698" ht="12.75">
      <c r="C4698" s="5"/>
    </row>
    <row r="4699" ht="12.75">
      <c r="C4699" s="5"/>
    </row>
    <row r="4700" ht="12.75">
      <c r="C4700" s="5"/>
    </row>
    <row r="4701" ht="12.75">
      <c r="C4701" s="5"/>
    </row>
    <row r="4702" ht="12.75">
      <c r="C4702" s="5"/>
    </row>
    <row r="4703" ht="12.75">
      <c r="C4703" s="5"/>
    </row>
    <row r="4704" ht="12.75">
      <c r="C4704" s="5"/>
    </row>
    <row r="4705" ht="12.75">
      <c r="C4705" s="5"/>
    </row>
    <row r="4706" ht="12.75">
      <c r="C4706" s="5"/>
    </row>
    <row r="4707" ht="12.75">
      <c r="C4707" s="5"/>
    </row>
    <row r="4708" ht="12.75">
      <c r="C4708" s="5"/>
    </row>
    <row r="4709" ht="12.75">
      <c r="C4709" s="5"/>
    </row>
    <row r="4710" ht="12.75">
      <c r="C4710" s="5"/>
    </row>
    <row r="4711" ht="12.75">
      <c r="C4711" s="5"/>
    </row>
    <row r="4712" ht="12.75">
      <c r="C4712" s="5"/>
    </row>
    <row r="4713" ht="12.75">
      <c r="C4713" s="5"/>
    </row>
    <row r="4714" ht="12.75">
      <c r="C4714" s="5"/>
    </row>
    <row r="4715" ht="12.75">
      <c r="C4715" s="5"/>
    </row>
    <row r="4716" ht="12.75">
      <c r="C4716" s="5"/>
    </row>
    <row r="4717" ht="12.75">
      <c r="C4717" s="5"/>
    </row>
    <row r="4718" ht="12.75">
      <c r="C4718" s="5"/>
    </row>
    <row r="4719" ht="12.75">
      <c r="C4719" s="5"/>
    </row>
    <row r="4720" ht="12.75">
      <c r="C4720" s="5"/>
    </row>
    <row r="4721" ht="12.75">
      <c r="C4721" s="5"/>
    </row>
    <row r="4722" ht="12.75">
      <c r="C4722" s="5"/>
    </row>
    <row r="4723" ht="12.75">
      <c r="C4723" s="5"/>
    </row>
    <row r="4724" ht="12.75">
      <c r="C4724" s="5"/>
    </row>
    <row r="4725" ht="12.75">
      <c r="C4725" s="5"/>
    </row>
    <row r="4726" ht="12.75">
      <c r="C4726" s="5"/>
    </row>
    <row r="4727" ht="12.75">
      <c r="C4727" s="5"/>
    </row>
    <row r="4728" ht="12.75">
      <c r="C4728" s="5"/>
    </row>
    <row r="4729" ht="12.75">
      <c r="C4729" s="5"/>
    </row>
    <row r="4730" ht="12.75">
      <c r="C4730" s="5"/>
    </row>
    <row r="4731" ht="12.75">
      <c r="C4731" s="5"/>
    </row>
    <row r="4732" ht="12.75">
      <c r="C4732" s="5"/>
    </row>
    <row r="4733" ht="12.75">
      <c r="C4733" s="5"/>
    </row>
    <row r="4734" ht="12.75">
      <c r="C4734" s="5"/>
    </row>
    <row r="4735" ht="12.75">
      <c r="C4735" s="5"/>
    </row>
    <row r="4736" ht="12.75">
      <c r="C4736" s="5"/>
    </row>
    <row r="4737" ht="12.75">
      <c r="C4737" s="5"/>
    </row>
    <row r="4738" ht="12.75">
      <c r="C4738" s="5"/>
    </row>
    <row r="4739" ht="12.75">
      <c r="C4739" s="5"/>
    </row>
    <row r="4740" ht="12.75">
      <c r="C4740" s="5"/>
    </row>
    <row r="4741" ht="12.75">
      <c r="C4741" s="5"/>
    </row>
    <row r="4742" ht="12.75">
      <c r="C4742" s="5"/>
    </row>
    <row r="4743" ht="12.75">
      <c r="C4743" s="5"/>
    </row>
    <row r="4744" ht="12.75">
      <c r="C4744" s="5"/>
    </row>
    <row r="4745" ht="12.75">
      <c r="C4745" s="5"/>
    </row>
    <row r="4746" ht="12.75">
      <c r="C4746" s="5"/>
    </row>
    <row r="4747" ht="12.75">
      <c r="C4747" s="5"/>
    </row>
    <row r="4748" ht="12.75">
      <c r="C4748" s="5"/>
    </row>
    <row r="4749" ht="12.75">
      <c r="C4749" s="5"/>
    </row>
    <row r="4750" ht="12.75">
      <c r="C4750" s="5"/>
    </row>
    <row r="4751" ht="12.75">
      <c r="C4751" s="5"/>
    </row>
    <row r="4752" ht="12.75">
      <c r="C4752" s="5"/>
    </row>
    <row r="4753" ht="12.75">
      <c r="C4753" s="5"/>
    </row>
    <row r="4754" ht="12.75">
      <c r="C4754" s="5"/>
    </row>
    <row r="4755" ht="12.75">
      <c r="C4755" s="5"/>
    </row>
    <row r="4756" ht="12.75">
      <c r="C4756" s="5"/>
    </row>
    <row r="4757" ht="12.75">
      <c r="C4757" s="5"/>
    </row>
    <row r="4758" ht="12.75">
      <c r="C4758" s="5"/>
    </row>
    <row r="4759" ht="12.75">
      <c r="C4759" s="5"/>
    </row>
    <row r="4760" ht="12.75">
      <c r="C4760" s="5"/>
    </row>
    <row r="4761" ht="12.75">
      <c r="C4761" s="5"/>
    </row>
    <row r="4762" ht="12.75">
      <c r="C4762" s="5"/>
    </row>
    <row r="4763" ht="12.75">
      <c r="C4763" s="5"/>
    </row>
    <row r="4764" ht="12.75">
      <c r="C4764" s="5"/>
    </row>
    <row r="4765" ht="12.75">
      <c r="C4765" s="5"/>
    </row>
    <row r="4766" ht="12.75">
      <c r="C4766" s="5"/>
    </row>
    <row r="4767" ht="12.75">
      <c r="C4767" s="5"/>
    </row>
    <row r="4768" ht="12.75">
      <c r="C4768" s="5"/>
    </row>
    <row r="4769" ht="12.75">
      <c r="C4769" s="5"/>
    </row>
    <row r="4770" ht="12.75">
      <c r="C4770" s="5"/>
    </row>
    <row r="4771" ht="12.75">
      <c r="C4771" s="5"/>
    </row>
    <row r="4772" ht="12.75">
      <c r="C4772" s="5"/>
    </row>
    <row r="4773" ht="12.75">
      <c r="C4773" s="5"/>
    </row>
    <row r="4774" ht="12.75">
      <c r="C4774" s="5"/>
    </row>
    <row r="4775" ht="12.75">
      <c r="C4775" s="5"/>
    </row>
    <row r="4776" ht="12.75">
      <c r="C4776" s="5"/>
    </row>
    <row r="4777" ht="12.75">
      <c r="C4777" s="5"/>
    </row>
    <row r="4778" ht="12.75">
      <c r="C4778" s="5"/>
    </row>
    <row r="4779" ht="12.75">
      <c r="C4779" s="5"/>
    </row>
    <row r="4780" ht="12.75">
      <c r="C4780" s="5"/>
    </row>
    <row r="4781" ht="12.75">
      <c r="C4781" s="5"/>
    </row>
    <row r="4782" ht="12.75">
      <c r="C4782" s="5"/>
    </row>
    <row r="4783" ht="12.75">
      <c r="C4783" s="5"/>
    </row>
    <row r="4784" ht="12.75">
      <c r="C4784" s="5"/>
    </row>
    <row r="4785" ht="12.75">
      <c r="C4785" s="5"/>
    </row>
    <row r="4786" ht="12.75">
      <c r="C4786" s="5"/>
    </row>
    <row r="4787" ht="12.75">
      <c r="C4787" s="5"/>
    </row>
    <row r="4788" ht="12.75">
      <c r="C4788" s="5"/>
    </row>
    <row r="4789" ht="12.75">
      <c r="C4789" s="5"/>
    </row>
    <row r="4790" ht="12.75">
      <c r="C4790" s="5"/>
    </row>
    <row r="4791" ht="12.75">
      <c r="C4791" s="5"/>
    </row>
    <row r="4792" ht="12.75">
      <c r="C4792" s="5"/>
    </row>
    <row r="4793" ht="12.75">
      <c r="C4793" s="5"/>
    </row>
    <row r="4794" ht="12.75">
      <c r="C4794" s="5"/>
    </row>
    <row r="4795" ht="12.75">
      <c r="C4795" s="5"/>
    </row>
    <row r="4796" ht="12.75">
      <c r="C4796" s="5"/>
    </row>
    <row r="4797" ht="12.75">
      <c r="C4797" s="5"/>
    </row>
    <row r="4798" ht="12.75">
      <c r="C4798" s="5"/>
    </row>
    <row r="4799" ht="12.75">
      <c r="C4799" s="5"/>
    </row>
    <row r="4800" ht="12.75">
      <c r="C4800" s="5"/>
    </row>
    <row r="4801" ht="12.75">
      <c r="C4801" s="5"/>
    </row>
    <row r="4802" ht="12.75">
      <c r="C4802" s="5"/>
    </row>
    <row r="4803" ht="12.75">
      <c r="C4803" s="5"/>
    </row>
    <row r="4804" ht="12.75">
      <c r="C4804" s="5"/>
    </row>
    <row r="4805" ht="12.75">
      <c r="C4805" s="5"/>
    </row>
    <row r="4806" ht="12.75">
      <c r="C4806" s="5"/>
    </row>
    <row r="4807" ht="12.75">
      <c r="C4807" s="5"/>
    </row>
    <row r="4808" ht="12.75">
      <c r="C4808" s="5"/>
    </row>
    <row r="4809" ht="12.75">
      <c r="C4809" s="5"/>
    </row>
    <row r="4810" ht="12.75">
      <c r="C4810" s="5"/>
    </row>
    <row r="4811" ht="12.75">
      <c r="C4811" s="5"/>
    </row>
    <row r="4812" ht="12.75">
      <c r="C4812" s="5"/>
    </row>
    <row r="4813" ht="12.75">
      <c r="C4813" s="5"/>
    </row>
    <row r="4814" ht="12.75">
      <c r="C4814" s="5"/>
    </row>
    <row r="4815" ht="12.75">
      <c r="C4815" s="5"/>
    </row>
    <row r="4816" ht="12.75">
      <c r="C4816" s="5"/>
    </row>
    <row r="4817" ht="12.75">
      <c r="C4817" s="5"/>
    </row>
    <row r="4818" ht="12.75">
      <c r="C4818" s="5"/>
    </row>
    <row r="4819" ht="12.75">
      <c r="C4819" s="5"/>
    </row>
    <row r="4820" ht="12.75">
      <c r="C4820" s="5"/>
    </row>
    <row r="4821" ht="12.75">
      <c r="C4821" s="5"/>
    </row>
    <row r="4822" ht="12.75">
      <c r="C4822" s="5"/>
    </row>
    <row r="4823" ht="12.75">
      <c r="C4823" s="5"/>
    </row>
    <row r="4824" ht="12.75">
      <c r="C4824" s="5"/>
    </row>
    <row r="4825" ht="12.75">
      <c r="C4825" s="5"/>
    </row>
    <row r="4826" ht="12.75">
      <c r="C4826" s="5"/>
    </row>
    <row r="4827" ht="12.75">
      <c r="C4827" s="5"/>
    </row>
    <row r="4828" ht="12.75">
      <c r="C4828" s="5"/>
    </row>
    <row r="4829" ht="12.75">
      <c r="C4829" s="5"/>
    </row>
    <row r="4830" ht="12.75">
      <c r="C4830" s="5"/>
    </row>
    <row r="4831" ht="12.75">
      <c r="C4831" s="5"/>
    </row>
    <row r="4832" ht="12.75">
      <c r="C4832" s="5"/>
    </row>
    <row r="4833" ht="12.75">
      <c r="C4833" s="5"/>
    </row>
    <row r="4834" ht="12.75">
      <c r="C4834" s="5"/>
    </row>
    <row r="4835" ht="12.75">
      <c r="C4835" s="5"/>
    </row>
    <row r="4836" ht="12.75">
      <c r="C4836" s="5"/>
    </row>
    <row r="4837" ht="12.75">
      <c r="C4837" s="5"/>
    </row>
    <row r="4838" ht="12.75">
      <c r="C4838" s="5"/>
    </row>
    <row r="4839" ht="12.75">
      <c r="C4839" s="5"/>
    </row>
    <row r="4840" ht="12.75">
      <c r="C4840" s="5"/>
    </row>
    <row r="4841" ht="12.75">
      <c r="C4841" s="5"/>
    </row>
    <row r="4842" ht="12.75">
      <c r="C4842" s="5"/>
    </row>
    <row r="4843" ht="12.75">
      <c r="C4843" s="5"/>
    </row>
    <row r="4844" ht="12.75">
      <c r="C4844" s="5"/>
    </row>
    <row r="4845" ht="12.75">
      <c r="C4845" s="5"/>
    </row>
    <row r="4846" ht="12.75">
      <c r="C4846" s="5"/>
    </row>
    <row r="4847" ht="12.75">
      <c r="C4847" s="5"/>
    </row>
    <row r="4848" ht="12.75">
      <c r="C4848" s="5"/>
    </row>
    <row r="4849" ht="12.75">
      <c r="C4849" s="5"/>
    </row>
    <row r="4850" ht="12.75">
      <c r="C4850" s="5"/>
    </row>
    <row r="4851" ht="12.75">
      <c r="C4851" s="5"/>
    </row>
    <row r="4852" ht="12.75">
      <c r="C4852" s="5"/>
    </row>
    <row r="4853" ht="12.75">
      <c r="C4853" s="5"/>
    </row>
    <row r="4854" ht="12.75">
      <c r="C4854" s="5"/>
    </row>
    <row r="4855" ht="12.75">
      <c r="C4855" s="5"/>
    </row>
    <row r="4856" ht="12.75">
      <c r="C4856" s="5"/>
    </row>
    <row r="4857" ht="12.75">
      <c r="C4857" s="5"/>
    </row>
    <row r="4858" ht="12.75">
      <c r="C4858" s="5"/>
    </row>
    <row r="4859" ht="12.75">
      <c r="C4859" s="5"/>
    </row>
    <row r="4860" ht="12.75">
      <c r="C4860" s="5"/>
    </row>
    <row r="4861" ht="12.75">
      <c r="C4861" s="5"/>
    </row>
    <row r="4862" ht="12.75">
      <c r="C4862" s="5"/>
    </row>
    <row r="4863" ht="12.75">
      <c r="C4863" s="5"/>
    </row>
    <row r="4864" ht="12.75">
      <c r="C4864" s="5"/>
    </row>
    <row r="4865" ht="12.75">
      <c r="C4865" s="5"/>
    </row>
    <row r="4866" ht="12.75">
      <c r="C4866" s="5"/>
    </row>
    <row r="4867" ht="12.75">
      <c r="C4867" s="5"/>
    </row>
    <row r="4868" ht="12.75">
      <c r="C4868" s="5"/>
    </row>
    <row r="4869" ht="12.75">
      <c r="C4869" s="5"/>
    </row>
    <row r="4870" ht="12.75">
      <c r="C4870" s="5"/>
    </row>
    <row r="4871" ht="12.75">
      <c r="C4871" s="5"/>
    </row>
    <row r="4872" ht="12.75">
      <c r="C4872" s="5"/>
    </row>
    <row r="4873" ht="12.75">
      <c r="C4873" s="5"/>
    </row>
    <row r="4874" ht="12.75">
      <c r="C4874" s="5"/>
    </row>
    <row r="4875" ht="12.75">
      <c r="C4875" s="5"/>
    </row>
    <row r="4876" ht="12.75">
      <c r="C4876" s="5"/>
    </row>
    <row r="4877" ht="12.75">
      <c r="C4877" s="5"/>
    </row>
    <row r="4878" ht="12.75">
      <c r="C4878" s="5"/>
    </row>
    <row r="4879" ht="12.75">
      <c r="C4879" s="5"/>
    </row>
    <row r="4880" ht="12.75">
      <c r="C4880" s="5"/>
    </row>
    <row r="4881" ht="12.75">
      <c r="C4881" s="5"/>
    </row>
    <row r="4882" ht="12.75">
      <c r="C4882" s="5"/>
    </row>
    <row r="4883" ht="12.75">
      <c r="C4883" s="5"/>
    </row>
    <row r="4884" ht="12.75">
      <c r="C4884" s="5"/>
    </row>
    <row r="4885" ht="12.75">
      <c r="C4885" s="5"/>
    </row>
    <row r="4886" ht="12.75">
      <c r="C4886" s="5"/>
    </row>
    <row r="4887" ht="12.75">
      <c r="C4887" s="5"/>
    </row>
    <row r="4888" ht="12.75">
      <c r="C4888" s="5"/>
    </row>
    <row r="4889" ht="12.75">
      <c r="C4889" s="5"/>
    </row>
    <row r="4890" ht="12.75">
      <c r="C4890" s="5"/>
    </row>
    <row r="4891" ht="12.75">
      <c r="C4891" s="5"/>
    </row>
    <row r="4892" ht="12.75">
      <c r="C4892" s="5"/>
    </row>
    <row r="4893" ht="12.75">
      <c r="C4893" s="5"/>
    </row>
    <row r="4894" ht="12.75">
      <c r="C4894" s="5"/>
    </row>
    <row r="4895" ht="12.75">
      <c r="C4895" s="5"/>
    </row>
    <row r="4896" ht="12.75">
      <c r="C4896" s="5"/>
    </row>
    <row r="4897" ht="12.75">
      <c r="C4897" s="5"/>
    </row>
    <row r="4898" ht="12.75">
      <c r="C4898" s="5"/>
    </row>
    <row r="4899" ht="12.75">
      <c r="C4899" s="5"/>
    </row>
    <row r="4900" ht="12.75">
      <c r="C4900" s="5"/>
    </row>
    <row r="4901" ht="12.75">
      <c r="C4901" s="5"/>
    </row>
    <row r="4902" ht="12.75">
      <c r="C4902" s="5"/>
    </row>
    <row r="4903" ht="12.75">
      <c r="C4903" s="5"/>
    </row>
    <row r="4904" ht="12.75">
      <c r="C4904" s="5"/>
    </row>
    <row r="4905" ht="12.75">
      <c r="C4905" s="5"/>
    </row>
    <row r="4906" ht="12.75">
      <c r="C4906" s="5"/>
    </row>
    <row r="4907" ht="12.75">
      <c r="C4907" s="5"/>
    </row>
    <row r="4908" ht="12.75">
      <c r="C4908" s="5"/>
    </row>
    <row r="4909" ht="12.75">
      <c r="C4909" s="5"/>
    </row>
    <row r="4910" ht="12.75">
      <c r="C4910" s="5"/>
    </row>
    <row r="4911" ht="12.75">
      <c r="C4911" s="5"/>
    </row>
    <row r="4912" ht="12.75">
      <c r="C4912" s="5"/>
    </row>
    <row r="4913" ht="12.75">
      <c r="C4913" s="5"/>
    </row>
    <row r="4914" ht="12.75">
      <c r="C4914" s="5"/>
    </row>
    <row r="4915" ht="12.75">
      <c r="C4915" s="5"/>
    </row>
    <row r="4916" ht="12.75">
      <c r="C4916" s="5"/>
    </row>
    <row r="4917" ht="12.75">
      <c r="C4917" s="5"/>
    </row>
    <row r="4918" ht="12.75">
      <c r="C4918" s="5"/>
    </row>
    <row r="4919" ht="12.75">
      <c r="C4919" s="5"/>
    </row>
    <row r="4920" ht="12.75">
      <c r="C4920" s="5"/>
    </row>
    <row r="4921" ht="12.75">
      <c r="C4921" s="5"/>
    </row>
    <row r="4922" ht="12.75">
      <c r="C4922" s="5"/>
    </row>
    <row r="4923" ht="12.75">
      <c r="C4923" s="5"/>
    </row>
    <row r="4924" ht="12.75">
      <c r="C4924" s="5"/>
    </row>
    <row r="4925" ht="12.75">
      <c r="C4925" s="5"/>
    </row>
    <row r="4926" ht="12.75">
      <c r="C4926" s="5"/>
    </row>
    <row r="4927" ht="12.75">
      <c r="C4927" s="5"/>
    </row>
    <row r="4928" ht="12.75">
      <c r="C4928" s="5"/>
    </row>
    <row r="4929" ht="12.75">
      <c r="C4929" s="5"/>
    </row>
    <row r="4930" ht="12.75">
      <c r="C4930" s="5"/>
    </row>
    <row r="4931" ht="12.75">
      <c r="C4931" s="5"/>
    </row>
    <row r="4932" ht="12.75">
      <c r="C4932" s="5"/>
    </row>
    <row r="4933" ht="12.75">
      <c r="C4933" s="5"/>
    </row>
    <row r="4934" ht="12.75">
      <c r="C4934" s="5"/>
    </row>
    <row r="4935" ht="12.75">
      <c r="C4935" s="5"/>
    </row>
    <row r="4936" ht="12.75">
      <c r="C4936" s="5"/>
    </row>
    <row r="4937" ht="12.75">
      <c r="C4937" s="5"/>
    </row>
    <row r="4938" ht="12.75">
      <c r="C4938" s="5"/>
    </row>
    <row r="4939" ht="12.75">
      <c r="C4939" s="5"/>
    </row>
    <row r="4940" ht="12.75">
      <c r="C4940" s="5"/>
    </row>
    <row r="4941" ht="12.75">
      <c r="C4941" s="5"/>
    </row>
    <row r="4942" ht="12.75">
      <c r="C4942" s="5"/>
    </row>
    <row r="4943" ht="12.75">
      <c r="C4943" s="5"/>
    </row>
    <row r="4944" ht="12.75">
      <c r="C4944" s="5"/>
    </row>
    <row r="4945" ht="12.75">
      <c r="C4945" s="5"/>
    </row>
    <row r="4946" ht="12.75">
      <c r="C4946" s="5"/>
    </row>
    <row r="4947" ht="12.75">
      <c r="C4947" s="5"/>
    </row>
    <row r="4948" ht="12.75">
      <c r="C4948" s="5"/>
    </row>
    <row r="4949" ht="12.75">
      <c r="C4949" s="5"/>
    </row>
    <row r="4950" ht="12.75">
      <c r="C4950" s="5"/>
    </row>
    <row r="4951" ht="12.75">
      <c r="C4951" s="5"/>
    </row>
    <row r="4952" ht="12.75">
      <c r="C4952" s="5"/>
    </row>
    <row r="4953" ht="12.75">
      <c r="C4953" s="5"/>
    </row>
    <row r="4954" ht="12.75">
      <c r="C4954" s="5"/>
    </row>
    <row r="4955" ht="12.75">
      <c r="C4955" s="5"/>
    </row>
    <row r="4956" ht="12.75">
      <c r="C4956" s="5"/>
    </row>
    <row r="4957" ht="12.75">
      <c r="C4957" s="5"/>
    </row>
    <row r="4958" ht="12.75">
      <c r="C4958" s="5"/>
    </row>
    <row r="4959" ht="12.75">
      <c r="C4959" s="5"/>
    </row>
    <row r="4960" ht="12.75">
      <c r="C4960" s="5"/>
    </row>
    <row r="4961" ht="12.75">
      <c r="C4961" s="5"/>
    </row>
    <row r="4962" ht="12.75">
      <c r="C4962" s="5"/>
    </row>
    <row r="4963" ht="12.75">
      <c r="C4963" s="5"/>
    </row>
    <row r="4964" ht="12.75">
      <c r="C4964" s="5"/>
    </row>
    <row r="4965" ht="12.75">
      <c r="C4965" s="5"/>
    </row>
    <row r="4966" ht="12.75">
      <c r="C4966" s="5"/>
    </row>
    <row r="4967" ht="12.75">
      <c r="C4967" s="5"/>
    </row>
    <row r="4968" ht="12.75">
      <c r="C4968" s="5"/>
    </row>
    <row r="4969" ht="12.75">
      <c r="C4969" s="5"/>
    </row>
    <row r="4970" ht="12.75">
      <c r="C4970" s="5"/>
    </row>
    <row r="4971" ht="12.75">
      <c r="C4971" s="5"/>
    </row>
    <row r="4972" ht="12.75">
      <c r="C4972" s="5"/>
    </row>
    <row r="4973" ht="12.75">
      <c r="C4973" s="5"/>
    </row>
    <row r="4974" ht="12.75">
      <c r="C4974" s="5"/>
    </row>
    <row r="4975" ht="12.75">
      <c r="C4975" s="5"/>
    </row>
    <row r="4976" ht="12.75">
      <c r="C4976" s="5"/>
    </row>
    <row r="4977" ht="12.75">
      <c r="C4977" s="5"/>
    </row>
    <row r="4978" ht="12.75">
      <c r="C4978" s="5"/>
    </row>
    <row r="4979" ht="12.75">
      <c r="C4979" s="5"/>
    </row>
    <row r="4980" ht="12.75">
      <c r="C4980" s="5"/>
    </row>
    <row r="4981" ht="12.75">
      <c r="C4981" s="5"/>
    </row>
    <row r="4982" ht="12.75">
      <c r="C4982" s="5"/>
    </row>
    <row r="4983" ht="12.75">
      <c r="C4983" s="5"/>
    </row>
    <row r="4984" ht="12.75">
      <c r="C4984" s="5"/>
    </row>
    <row r="4985" ht="12.75">
      <c r="C4985" s="5"/>
    </row>
    <row r="4986" ht="12.75">
      <c r="C4986" s="5"/>
    </row>
    <row r="4987" ht="12.75">
      <c r="C4987" s="5"/>
    </row>
    <row r="4988" ht="12.75">
      <c r="C4988" s="5"/>
    </row>
    <row r="4989" ht="12.75">
      <c r="C4989" s="5"/>
    </row>
    <row r="4990" ht="12.75">
      <c r="C4990" s="5"/>
    </row>
    <row r="4991" ht="12.75">
      <c r="C4991" s="5"/>
    </row>
    <row r="4992" ht="12.75">
      <c r="C4992" s="5"/>
    </row>
    <row r="4993" ht="12.75">
      <c r="C4993" s="5"/>
    </row>
    <row r="4994" ht="12.75">
      <c r="C4994" s="5"/>
    </row>
    <row r="4995" ht="12.75">
      <c r="C4995" s="5"/>
    </row>
    <row r="4996" ht="12.75">
      <c r="C4996" s="5"/>
    </row>
    <row r="4997" ht="12.75">
      <c r="C4997" s="5"/>
    </row>
    <row r="4998" ht="12.75">
      <c r="C4998" s="5"/>
    </row>
    <row r="4999" ht="12.75">
      <c r="C4999" s="5"/>
    </row>
    <row r="5000" ht="12.75">
      <c r="C5000" s="5"/>
    </row>
  </sheetData>
  <dataValidations count="1">
    <dataValidation errorStyle="information" type="list" allowBlank="1" showInputMessage="1" showErrorMessage="1" error="Select from the dropdown values" sqref="C2:C5000">
      <formula1>SRM</formula1>
    </dataValidation>
  </dataValidations>
  <hyperlinks>
    <hyperlink ref="A1" location="Overview!A1" display="Home"/>
  </hyperlinks>
  <printOptions gridLines="1"/>
  <pageMargins left="0.2" right="0.2" top="0.39" bottom="0.2" header="0.2" footer="0.2"/>
  <pageSetup fitToHeight="0" fitToWidth="1" horizontalDpi="600" verticalDpi="600" orientation="landscape" r:id="rId1"/>
  <headerFooter alignWithMargins="0">
    <oddHeader>&amp;C&amp;A</oddHeader>
    <oddFooter>&amp;C&amp;F</oddFooter>
  </headerFooter>
</worksheet>
</file>

<file path=xl/worksheets/sheet12.xml><?xml version="1.0" encoding="utf-8"?>
<worksheet xmlns="http://schemas.openxmlformats.org/spreadsheetml/2006/main" xmlns:r="http://schemas.openxmlformats.org/officeDocument/2006/relationships">
  <sheetPr>
    <tabColor indexed="44"/>
    <pageSetUpPr fitToPage="1"/>
  </sheetPr>
  <dimension ref="A1:Q3"/>
  <sheetViews>
    <sheetView zoomScale="75" zoomScaleNormal="75" workbookViewId="0" topLeftCell="A1">
      <pane ySplit="1" topLeftCell="BM2" activePane="bottomLeft" state="frozen"/>
      <selection pane="topLeft" activeCell="A2" sqref="A2"/>
      <selection pane="bottomLeft" activeCell="A2" sqref="A2"/>
    </sheetView>
  </sheetViews>
  <sheetFormatPr defaultColWidth="9.140625" defaultRowHeight="12.75"/>
  <cols>
    <col min="1" max="1" width="21.8515625" style="0" customWidth="1"/>
    <col min="2" max="2" width="34.8515625" style="0" customWidth="1"/>
    <col min="3" max="3" width="6.421875" style="0" customWidth="1"/>
    <col min="4" max="4" width="8.7109375" style="0" customWidth="1"/>
    <col min="5" max="5" width="12.57421875" style="0" customWidth="1"/>
    <col min="6" max="6" width="12.7109375" style="0" customWidth="1"/>
    <col min="7" max="7" width="13.7109375" style="0" customWidth="1"/>
    <col min="8" max="8" width="13.421875" style="0" customWidth="1"/>
    <col min="9" max="9" width="11.00390625" style="0" customWidth="1"/>
    <col min="10" max="10" width="8.57421875" style="0" customWidth="1"/>
    <col min="11" max="11" width="16.140625" style="0" customWidth="1"/>
    <col min="12" max="12" width="13.7109375" style="0" customWidth="1"/>
    <col min="13" max="13" width="11.421875" style="0" customWidth="1"/>
    <col min="14" max="14" width="9.8515625" style="0" customWidth="1"/>
    <col min="15" max="15" width="14.57421875" style="0" customWidth="1"/>
    <col min="16" max="16" width="9.00390625" style="0" customWidth="1"/>
    <col min="17" max="17" width="10.8515625" style="0" customWidth="1"/>
  </cols>
  <sheetData>
    <row r="1" spans="1:17" s="47" customFormat="1" ht="39" customHeight="1">
      <c r="A1" s="261" t="s">
        <v>604</v>
      </c>
      <c r="B1" s="48" t="s">
        <v>1990</v>
      </c>
      <c r="C1" s="48" t="s">
        <v>1997</v>
      </c>
      <c r="D1" s="48" t="s">
        <v>1998</v>
      </c>
      <c r="E1" s="49" t="s">
        <v>1999</v>
      </c>
      <c r="F1" s="49" t="s">
        <v>2000</v>
      </c>
      <c r="G1" s="49" t="s">
        <v>2001</v>
      </c>
      <c r="H1" s="49" t="s">
        <v>2005</v>
      </c>
      <c r="I1" s="50" t="s">
        <v>2002</v>
      </c>
      <c r="J1" s="90" t="s">
        <v>2003</v>
      </c>
      <c r="K1" s="50" t="s">
        <v>2004</v>
      </c>
      <c r="L1" s="59" t="s">
        <v>2013</v>
      </c>
      <c r="M1" s="89" t="s">
        <v>2006</v>
      </c>
      <c r="N1" s="89" t="s">
        <v>2007</v>
      </c>
      <c r="O1" s="89" t="s">
        <v>2008</v>
      </c>
      <c r="P1" s="89" t="s">
        <v>2009</v>
      </c>
      <c r="Q1" s="89" t="s">
        <v>2010</v>
      </c>
    </row>
    <row r="3" ht="12.75">
      <c r="B3" t="s">
        <v>1796</v>
      </c>
    </row>
  </sheetData>
  <dataValidations count="6">
    <dataValidation type="list" allowBlank="1" showInputMessage="1" showErrorMessage="1" sqref="E2:E65536">
      <formula1>PNODE</formula1>
    </dataValidation>
    <dataValidation type="list" allowBlank="1" showInputMessage="1" showErrorMessage="1" sqref="F2:F65536">
      <formula1>MONTH</formula1>
    </dataValidation>
    <dataValidation type="list" allowBlank="1" showInputMessage="1" showErrorMessage="1" sqref="G2:G65536">
      <formula1>YEAR</formula1>
    </dataValidation>
    <dataValidation type="list" allowBlank="1" showInputMessage="1" showErrorMessage="1" sqref="H2:H65536">
      <formula1>PROC</formula1>
    </dataValidation>
    <dataValidation type="list" allowBlank="1" showInputMessage="1" showErrorMessage="1" sqref="I2:I65536">
      <formula1>ORG</formula1>
    </dataValidation>
    <dataValidation type="list" allowBlank="1" showInputMessage="1" showErrorMessage="1" sqref="J2:J65536">
      <formula1>LOC</formula1>
    </dataValidation>
  </dataValidations>
  <hyperlinks>
    <hyperlink ref="M1" location="'TRM Components Catalog - Specs'!A1" display="Support Platforms"/>
    <hyperlink ref="M1:Q1" location="'TRM Components Catalog - Specs'!A1" display="Support Platforms"/>
    <hyperlink ref="J1" location="'DEPLOY-LOCATION-NODE'!A1" display="Location Node"/>
    <hyperlink ref="A1" location="Overview!A1" display="Home"/>
  </hyperlinks>
  <printOptions gridLines="1"/>
  <pageMargins left="0.1" right="0.1" top="0.32" bottom="0.1" header="0.15" footer="0.1"/>
  <pageSetup fitToHeight="1" fitToWidth="1" horizontalDpi="600" verticalDpi="600" orientation="landscape" scale="61" r:id="rId1"/>
  <headerFooter alignWithMargins="0">
    <oddHeader>&amp;C&amp;A</oddHeader>
    <oddFooter>&amp;C&amp;F</oddFooter>
  </headerFooter>
</worksheet>
</file>

<file path=xl/worksheets/sheet13.xml><?xml version="1.0" encoding="utf-8"?>
<worksheet xmlns="http://schemas.openxmlformats.org/spreadsheetml/2006/main" xmlns:r="http://schemas.openxmlformats.org/officeDocument/2006/relationships">
  <sheetPr>
    <tabColor indexed="44"/>
    <pageSetUpPr fitToPage="1"/>
  </sheetPr>
  <dimension ref="A1:N3"/>
  <sheetViews>
    <sheetView zoomScale="75" zoomScaleNormal="75" workbookViewId="0" topLeftCell="A1">
      <pane ySplit="1" topLeftCell="BM2" activePane="bottomLeft" state="frozen"/>
      <selection pane="topLeft" activeCell="A2" sqref="A2"/>
      <selection pane="bottomLeft" activeCell="A2" sqref="A2"/>
    </sheetView>
  </sheetViews>
  <sheetFormatPr defaultColWidth="9.140625" defaultRowHeight="12.75"/>
  <cols>
    <col min="1" max="1" width="30.421875" style="0" customWidth="1"/>
    <col min="2" max="2" width="34.7109375" style="0" customWidth="1"/>
    <col min="3" max="3" width="26.57421875" style="0" customWidth="1"/>
    <col min="4" max="4" width="19.28125" style="0" customWidth="1"/>
    <col min="5" max="5" width="21.8515625" style="0" customWidth="1"/>
    <col min="6" max="6" width="8.421875" style="0" customWidth="1"/>
    <col min="7" max="7" width="14.140625" style="0" customWidth="1"/>
    <col min="8" max="14" width="11.8515625" style="0" customWidth="1"/>
  </cols>
  <sheetData>
    <row r="1" spans="1:14" s="47" customFormat="1" ht="38.25">
      <c r="A1" s="261" t="s">
        <v>603</v>
      </c>
      <c r="B1" s="48" t="s">
        <v>1990</v>
      </c>
      <c r="C1" s="49" t="s">
        <v>1992</v>
      </c>
      <c r="D1" s="49" t="s">
        <v>1993</v>
      </c>
      <c r="E1" s="49" t="s">
        <v>1994</v>
      </c>
      <c r="F1" s="49" t="s">
        <v>1995</v>
      </c>
      <c r="G1" s="50" t="s">
        <v>1991</v>
      </c>
      <c r="H1" s="50" t="s">
        <v>1996</v>
      </c>
      <c r="I1" s="50" t="s">
        <v>1996</v>
      </c>
      <c r="J1" s="50" t="s">
        <v>1996</v>
      </c>
      <c r="K1" s="50" t="s">
        <v>1996</v>
      </c>
      <c r="L1" s="50" t="s">
        <v>1996</v>
      </c>
      <c r="M1" s="50" t="s">
        <v>1996</v>
      </c>
      <c r="N1" s="50" t="s">
        <v>1996</v>
      </c>
    </row>
    <row r="3" ht="12.75">
      <c r="B3" t="s">
        <v>1796</v>
      </c>
    </row>
  </sheetData>
  <dataValidations count="2">
    <dataValidation type="list" allowBlank="1" showInputMessage="1" showErrorMessage="1" sqref="H2:N65536">
      <formula1>ORG</formula1>
    </dataValidation>
    <dataValidation type="list" allowBlank="1" showInputMessage="1" showErrorMessage="1" sqref="G2:G65536">
      <formula1>LNODE</formula1>
    </dataValidation>
  </dataValidations>
  <hyperlinks>
    <hyperlink ref="A1" location="Overview!A1" display="Home"/>
  </hyperlinks>
  <printOptions gridLines="1"/>
  <pageMargins left="0.2" right="0.2" top="0.32" bottom="0.2" header="0.15" footer="0.2"/>
  <pageSetup fitToHeight="1" fitToWidth="1" horizontalDpi="600" verticalDpi="600" orientation="landscape" scale="56" r:id="rId1"/>
  <headerFooter alignWithMargins="0">
    <oddHeader>&amp;C&amp;A</oddHeader>
    <oddFooter>&amp;C&amp;F</oddFooter>
  </headerFooter>
</worksheet>
</file>

<file path=xl/worksheets/sheet14.xml><?xml version="1.0" encoding="utf-8"?>
<worksheet xmlns="http://schemas.openxmlformats.org/spreadsheetml/2006/main" xmlns:r="http://schemas.openxmlformats.org/officeDocument/2006/relationships">
  <sheetPr>
    <tabColor indexed="44"/>
    <pageSetUpPr fitToPage="1"/>
  </sheetPr>
  <dimension ref="A1:C4"/>
  <sheetViews>
    <sheetView zoomScale="75" zoomScaleNormal="75" workbookViewId="0" topLeftCell="A1">
      <selection activeCell="A2" sqref="A2"/>
    </sheetView>
  </sheetViews>
  <sheetFormatPr defaultColWidth="9.140625" defaultRowHeight="12.75"/>
  <cols>
    <col min="1" max="1" width="24.57421875" style="0" customWidth="1"/>
    <col min="2" max="2" width="24.421875" style="0" customWidth="1"/>
    <col min="3" max="3" width="24.140625" style="0" customWidth="1"/>
  </cols>
  <sheetData>
    <row r="1" ht="12.75">
      <c r="A1" s="261" t="s">
        <v>2026</v>
      </c>
    </row>
    <row r="2" ht="12.75">
      <c r="A2" t="s">
        <v>2308</v>
      </c>
    </row>
    <row r="3" ht="13.5" thickBot="1"/>
    <row r="4" spans="1:3" ht="13.5" thickBot="1">
      <c r="A4" s="62" t="s">
        <v>2309</v>
      </c>
      <c r="B4" s="63" t="s">
        <v>2306</v>
      </c>
      <c r="C4" s="42" t="s">
        <v>2307</v>
      </c>
    </row>
  </sheetData>
  <hyperlinks>
    <hyperlink ref="A1" location="Overview!A1" display="Home"/>
  </hyperlinks>
  <printOptions gridLines="1"/>
  <pageMargins left="0.2" right="0.2" top="0.32" bottom="0.2" header="0.15" footer="0.2"/>
  <pageSetup fitToHeight="0" fitToWidth="1" horizontalDpi="600" verticalDpi="600" orientation="portrait" r:id="rId1"/>
  <headerFooter alignWithMargins="0">
    <oddHeader>&amp;C&amp;A</oddHeader>
    <oddFooter>&amp;C&amp;F</oddFooter>
  </headerFooter>
</worksheet>
</file>

<file path=xl/worksheets/sheet15.xml><?xml version="1.0" encoding="utf-8"?>
<worksheet xmlns="http://schemas.openxmlformats.org/spreadsheetml/2006/main" xmlns:r="http://schemas.openxmlformats.org/officeDocument/2006/relationships">
  <sheetPr>
    <tabColor indexed="44"/>
    <pageSetUpPr fitToPage="1"/>
  </sheetPr>
  <dimension ref="A1:M1000"/>
  <sheetViews>
    <sheetView zoomScale="75" zoomScaleNormal="75" workbookViewId="0" topLeftCell="B1">
      <pane ySplit="1" topLeftCell="BM2" activePane="bottomLeft" state="frozen"/>
      <selection pane="topLeft" activeCell="A2" sqref="A2"/>
      <selection pane="bottomLeft" activeCell="A2" sqref="A2"/>
    </sheetView>
  </sheetViews>
  <sheetFormatPr defaultColWidth="9.140625" defaultRowHeight="12.75"/>
  <cols>
    <col min="1" max="1" width="9.140625" style="0" hidden="1" customWidth="1"/>
    <col min="2" max="2" width="16.00390625" style="0" customWidth="1"/>
    <col min="7" max="7" width="10.8515625" style="0" customWidth="1"/>
    <col min="8" max="8" width="14.8515625" style="0" customWidth="1"/>
    <col min="10" max="10" width="14.57421875" style="0" customWidth="1"/>
    <col min="13" max="13" width="11.8515625" style="0" customWidth="1"/>
  </cols>
  <sheetData>
    <row r="1" spans="1:13" ht="33.75">
      <c r="A1" s="224" t="s">
        <v>1345</v>
      </c>
      <c r="B1" s="262" t="s">
        <v>605</v>
      </c>
      <c r="C1" s="225" t="s">
        <v>182</v>
      </c>
      <c r="D1" s="225" t="s">
        <v>1990</v>
      </c>
      <c r="E1" s="225" t="s">
        <v>1348</v>
      </c>
      <c r="F1" s="225" t="s">
        <v>2019</v>
      </c>
      <c r="G1" s="227" t="s">
        <v>1346</v>
      </c>
      <c r="H1" s="227" t="s">
        <v>1347</v>
      </c>
      <c r="I1" s="227" t="s">
        <v>1349</v>
      </c>
      <c r="J1" s="227" t="s">
        <v>1350</v>
      </c>
      <c r="K1" s="227" t="s">
        <v>1351</v>
      </c>
      <c r="L1" s="227" t="s">
        <v>1352</v>
      </c>
      <c r="M1" s="225" t="s">
        <v>1353</v>
      </c>
    </row>
    <row r="2" spans="1:13" ht="22.5">
      <c r="A2" s="226"/>
      <c r="B2" s="228" t="s">
        <v>1376</v>
      </c>
      <c r="C2" s="228"/>
      <c r="D2" s="229"/>
      <c r="E2" s="229"/>
      <c r="F2" s="229"/>
      <c r="G2" s="228"/>
      <c r="H2" s="229"/>
      <c r="I2" s="229"/>
      <c r="J2" s="229"/>
      <c r="K2" s="229"/>
      <c r="L2" s="229"/>
      <c r="M2" s="229"/>
    </row>
    <row r="3" spans="2:13" ht="12.75">
      <c r="B3" s="228"/>
      <c r="C3" s="228"/>
      <c r="D3" s="229"/>
      <c r="E3" s="229"/>
      <c r="F3" s="229"/>
      <c r="G3" s="228"/>
      <c r="H3" s="229"/>
      <c r="I3" s="229"/>
      <c r="J3" s="229"/>
      <c r="K3" s="229"/>
      <c r="L3" s="229"/>
      <c r="M3" s="229"/>
    </row>
    <row r="4" spans="2:13" ht="12.75">
      <c r="B4" s="228"/>
      <c r="C4" s="228"/>
      <c r="D4" s="229"/>
      <c r="E4" s="229"/>
      <c r="F4" s="229"/>
      <c r="G4" s="228"/>
      <c r="H4" s="229"/>
      <c r="I4" s="229"/>
      <c r="J4" s="229"/>
      <c r="K4" s="229"/>
      <c r="L4" s="229"/>
      <c r="M4" s="229"/>
    </row>
    <row r="5" spans="2:13" ht="12.75">
      <c r="B5" s="228"/>
      <c r="C5" s="228"/>
      <c r="D5" s="229"/>
      <c r="E5" s="229"/>
      <c r="F5" s="229"/>
      <c r="G5" s="228"/>
      <c r="H5" s="229"/>
      <c r="I5" s="229"/>
      <c r="J5" s="229"/>
      <c r="K5" s="229"/>
      <c r="L5" s="229"/>
      <c r="M5" s="229"/>
    </row>
    <row r="6" spans="2:13" ht="12.75">
      <c r="B6" s="228"/>
      <c r="C6" s="228"/>
      <c r="D6" s="229"/>
      <c r="E6" s="229"/>
      <c r="F6" s="229"/>
      <c r="G6" s="228"/>
      <c r="H6" s="229"/>
      <c r="I6" s="229"/>
      <c r="J6" s="229"/>
      <c r="K6" s="229"/>
      <c r="L6" s="229"/>
      <c r="M6" s="229"/>
    </row>
    <row r="7" spans="2:13" ht="12.75">
      <c r="B7" s="228"/>
      <c r="C7" s="228"/>
      <c r="D7" s="229"/>
      <c r="E7" s="229"/>
      <c r="F7" s="229"/>
      <c r="G7" s="228"/>
      <c r="H7" s="229"/>
      <c r="I7" s="229"/>
      <c r="J7" s="229"/>
      <c r="K7" s="229"/>
      <c r="L7" s="229"/>
      <c r="M7" s="229"/>
    </row>
    <row r="8" spans="2:13" ht="12.75">
      <c r="B8" s="228"/>
      <c r="C8" s="228"/>
      <c r="D8" s="229"/>
      <c r="E8" s="229"/>
      <c r="F8" s="229"/>
      <c r="G8" s="228"/>
      <c r="H8" s="229"/>
      <c r="I8" s="229"/>
      <c r="J8" s="229"/>
      <c r="K8" s="229"/>
      <c r="L8" s="229"/>
      <c r="M8" s="229"/>
    </row>
    <row r="9" spans="2:13" ht="12.75">
      <c r="B9" s="228"/>
      <c r="C9" s="228"/>
      <c r="D9" s="229"/>
      <c r="E9" s="229"/>
      <c r="F9" s="229"/>
      <c r="G9" s="228"/>
      <c r="H9" s="229"/>
      <c r="I9" s="229"/>
      <c r="J9" s="229"/>
      <c r="K9" s="229"/>
      <c r="L9" s="229"/>
      <c r="M9" s="229"/>
    </row>
    <row r="10" spans="2:13" ht="12.75">
      <c r="B10" s="228"/>
      <c r="C10" s="228"/>
      <c r="D10" s="229"/>
      <c r="E10" s="229"/>
      <c r="F10" s="229"/>
      <c r="G10" s="228"/>
      <c r="H10" s="229"/>
      <c r="I10" s="229"/>
      <c r="J10" s="229"/>
      <c r="K10" s="229"/>
      <c r="L10" s="229"/>
      <c r="M10" s="229"/>
    </row>
    <row r="11" spans="2:13" ht="12.75">
      <c r="B11" s="228"/>
      <c r="C11" s="228"/>
      <c r="D11" s="229"/>
      <c r="E11" s="229"/>
      <c r="F11" s="229"/>
      <c r="G11" s="228"/>
      <c r="H11" s="229"/>
      <c r="I11" s="229"/>
      <c r="J11" s="229"/>
      <c r="K11" s="229"/>
      <c r="L11" s="229"/>
      <c r="M11" s="229"/>
    </row>
    <row r="12" spans="2:13" ht="12.75">
      <c r="B12" s="228"/>
      <c r="C12" s="228"/>
      <c r="D12" s="229"/>
      <c r="E12" s="229"/>
      <c r="F12" s="229"/>
      <c r="G12" s="228"/>
      <c r="H12" s="229"/>
      <c r="I12" s="229"/>
      <c r="J12" s="229"/>
      <c r="K12" s="229"/>
      <c r="L12" s="229"/>
      <c r="M12" s="229"/>
    </row>
    <row r="13" spans="2:13" ht="12.75">
      <c r="B13" s="228"/>
      <c r="C13" s="228"/>
      <c r="D13" s="229"/>
      <c r="E13" s="229"/>
      <c r="F13" s="229"/>
      <c r="G13" s="228"/>
      <c r="H13" s="229"/>
      <c r="I13" s="229"/>
      <c r="J13" s="229"/>
      <c r="K13" s="229"/>
      <c r="L13" s="229"/>
      <c r="M13" s="229"/>
    </row>
    <row r="14" spans="2:13" ht="12.75">
      <c r="B14" s="228"/>
      <c r="C14" s="228"/>
      <c r="D14" s="229"/>
      <c r="E14" s="229"/>
      <c r="F14" s="229"/>
      <c r="G14" s="228"/>
      <c r="H14" s="229"/>
      <c r="I14" s="229"/>
      <c r="J14" s="229"/>
      <c r="K14" s="229"/>
      <c r="L14" s="229"/>
      <c r="M14" s="229"/>
    </row>
    <row r="15" spans="2:13" ht="12.75">
      <c r="B15" s="228"/>
      <c r="C15" s="228"/>
      <c r="D15" s="229"/>
      <c r="E15" s="229"/>
      <c r="F15" s="229"/>
      <c r="G15" s="228"/>
      <c r="H15" s="229"/>
      <c r="I15" s="229"/>
      <c r="J15" s="229"/>
      <c r="K15" s="229"/>
      <c r="L15" s="229"/>
      <c r="M15" s="229"/>
    </row>
    <row r="16" spans="2:13" ht="12.75">
      <c r="B16" s="228"/>
      <c r="C16" s="228"/>
      <c r="D16" s="229"/>
      <c r="E16" s="229"/>
      <c r="F16" s="229"/>
      <c r="G16" s="228"/>
      <c r="H16" s="229"/>
      <c r="I16" s="229"/>
      <c r="J16" s="229"/>
      <c r="K16" s="229"/>
      <c r="L16" s="229"/>
      <c r="M16" s="229"/>
    </row>
    <row r="17" spans="2:13" ht="12.75">
      <c r="B17" s="228"/>
      <c r="C17" s="228"/>
      <c r="D17" s="229"/>
      <c r="E17" s="229"/>
      <c r="F17" s="229"/>
      <c r="G17" s="228"/>
      <c r="H17" s="229"/>
      <c r="I17" s="229"/>
      <c r="J17" s="229"/>
      <c r="K17" s="229"/>
      <c r="L17" s="229"/>
      <c r="M17" s="229"/>
    </row>
    <row r="18" spans="2:13" ht="12.75">
      <c r="B18" s="228"/>
      <c r="C18" s="228"/>
      <c r="D18" s="229"/>
      <c r="E18" s="229"/>
      <c r="F18" s="229"/>
      <c r="G18" s="228"/>
      <c r="H18" s="229"/>
      <c r="I18" s="229"/>
      <c r="J18" s="229"/>
      <c r="K18" s="229"/>
      <c r="L18" s="229"/>
      <c r="M18" s="229"/>
    </row>
    <row r="19" spans="2:13" ht="12.75">
      <c r="B19" s="228"/>
      <c r="C19" s="228"/>
      <c r="D19" s="229"/>
      <c r="E19" s="229"/>
      <c r="F19" s="229"/>
      <c r="G19" s="228"/>
      <c r="H19" s="229"/>
      <c r="I19" s="229"/>
      <c r="J19" s="229"/>
      <c r="K19" s="229"/>
      <c r="L19" s="229"/>
      <c r="M19" s="229"/>
    </row>
    <row r="20" spans="2:13" ht="12.75">
      <c r="B20" s="228"/>
      <c r="C20" s="228"/>
      <c r="D20" s="229"/>
      <c r="E20" s="229"/>
      <c r="F20" s="229"/>
      <c r="G20" s="228"/>
      <c r="H20" s="229"/>
      <c r="I20" s="229"/>
      <c r="J20" s="229"/>
      <c r="K20" s="229"/>
      <c r="L20" s="229"/>
      <c r="M20" s="229"/>
    </row>
    <row r="21" spans="2:13" ht="12.75">
      <c r="B21" s="228"/>
      <c r="C21" s="228"/>
      <c r="D21" s="229"/>
      <c r="E21" s="229"/>
      <c r="F21" s="229"/>
      <c r="G21" s="228"/>
      <c r="H21" s="229"/>
      <c r="I21" s="229"/>
      <c r="J21" s="229"/>
      <c r="K21" s="229"/>
      <c r="L21" s="229"/>
      <c r="M21" s="229"/>
    </row>
    <row r="22" spans="2:13" ht="12.75">
      <c r="B22" s="228"/>
      <c r="C22" s="228"/>
      <c r="D22" s="229"/>
      <c r="E22" s="229"/>
      <c r="F22" s="229"/>
      <c r="G22" s="228"/>
      <c r="H22" s="229"/>
      <c r="I22" s="229"/>
      <c r="J22" s="229"/>
      <c r="K22" s="229"/>
      <c r="L22" s="229"/>
      <c r="M22" s="229"/>
    </row>
    <row r="23" spans="2:13" ht="12.75">
      <c r="B23" s="228"/>
      <c r="C23" s="228"/>
      <c r="D23" s="229"/>
      <c r="E23" s="229"/>
      <c r="F23" s="229"/>
      <c r="G23" s="228"/>
      <c r="H23" s="229"/>
      <c r="I23" s="229"/>
      <c r="J23" s="229"/>
      <c r="K23" s="229"/>
      <c r="L23" s="229"/>
      <c r="M23" s="229"/>
    </row>
    <row r="24" spans="2:13" ht="12.75">
      <c r="B24" s="228"/>
      <c r="C24" s="228"/>
      <c r="D24" s="229"/>
      <c r="E24" s="229"/>
      <c r="F24" s="229"/>
      <c r="G24" s="228"/>
      <c r="H24" s="229"/>
      <c r="I24" s="229"/>
      <c r="J24" s="229"/>
      <c r="K24" s="229"/>
      <c r="L24" s="229"/>
      <c r="M24" s="229"/>
    </row>
    <row r="25" spans="2:13" ht="12.75">
      <c r="B25" s="228"/>
      <c r="C25" s="228"/>
      <c r="D25" s="229"/>
      <c r="E25" s="229"/>
      <c r="F25" s="229"/>
      <c r="G25" s="228"/>
      <c r="H25" s="229"/>
      <c r="I25" s="229"/>
      <c r="J25" s="229"/>
      <c r="K25" s="229"/>
      <c r="L25" s="229"/>
      <c r="M25" s="229"/>
    </row>
    <row r="26" spans="2:13" ht="12.75">
      <c r="B26" s="228"/>
      <c r="C26" s="228"/>
      <c r="D26" s="229"/>
      <c r="E26" s="229"/>
      <c r="F26" s="229"/>
      <c r="G26" s="228"/>
      <c r="H26" s="229"/>
      <c r="I26" s="229"/>
      <c r="J26" s="229"/>
      <c r="K26" s="229"/>
      <c r="L26" s="229"/>
      <c r="M26" s="229"/>
    </row>
    <row r="27" spans="2:13" ht="12.75">
      <c r="B27" s="228"/>
      <c r="C27" s="228"/>
      <c r="D27" s="229"/>
      <c r="E27" s="229"/>
      <c r="F27" s="229"/>
      <c r="G27" s="228"/>
      <c r="H27" s="229"/>
      <c r="I27" s="229"/>
      <c r="J27" s="229"/>
      <c r="K27" s="229"/>
      <c r="L27" s="229"/>
      <c r="M27" s="229"/>
    </row>
    <row r="28" spans="2:13" ht="12.75">
      <c r="B28" s="228"/>
      <c r="C28" s="228"/>
      <c r="D28" s="229"/>
      <c r="E28" s="229"/>
      <c r="F28" s="229"/>
      <c r="G28" s="228"/>
      <c r="H28" s="229"/>
      <c r="I28" s="229"/>
      <c r="J28" s="229"/>
      <c r="K28" s="229"/>
      <c r="L28" s="229"/>
      <c r="M28" s="229"/>
    </row>
    <row r="29" spans="2:13" ht="12.75">
      <c r="B29" s="228"/>
      <c r="C29" s="228"/>
      <c r="D29" s="229"/>
      <c r="E29" s="229"/>
      <c r="F29" s="229"/>
      <c r="G29" s="228"/>
      <c r="H29" s="229"/>
      <c r="I29" s="229"/>
      <c r="J29" s="229"/>
      <c r="K29" s="229"/>
      <c r="L29" s="229"/>
      <c r="M29" s="229"/>
    </row>
    <row r="30" spans="2:13" ht="12.75">
      <c r="B30" s="228"/>
      <c r="C30" s="228"/>
      <c r="D30" s="229"/>
      <c r="E30" s="229"/>
      <c r="F30" s="229"/>
      <c r="G30" s="228"/>
      <c r="H30" s="229"/>
      <c r="I30" s="229"/>
      <c r="J30" s="229"/>
      <c r="K30" s="229"/>
      <c r="L30" s="229"/>
      <c r="M30" s="229"/>
    </row>
    <row r="31" spans="2:13" ht="12.75">
      <c r="B31" s="228"/>
      <c r="C31" s="228"/>
      <c r="D31" s="229"/>
      <c r="E31" s="229"/>
      <c r="F31" s="229"/>
      <c r="G31" s="228"/>
      <c r="H31" s="229"/>
      <c r="I31" s="229"/>
      <c r="J31" s="229"/>
      <c r="K31" s="229"/>
      <c r="L31" s="229"/>
      <c r="M31" s="229"/>
    </row>
    <row r="32" spans="2:13" ht="12.75">
      <c r="B32" s="228"/>
      <c r="C32" s="228"/>
      <c r="D32" s="229"/>
      <c r="E32" s="229"/>
      <c r="F32" s="229"/>
      <c r="G32" s="228"/>
      <c r="H32" s="229"/>
      <c r="I32" s="229"/>
      <c r="J32" s="229"/>
      <c r="K32" s="229"/>
      <c r="L32" s="229"/>
      <c r="M32" s="229"/>
    </row>
    <row r="33" spans="2:13" ht="12.75">
      <c r="B33" s="228"/>
      <c r="C33" s="228"/>
      <c r="D33" s="229"/>
      <c r="E33" s="229"/>
      <c r="F33" s="229"/>
      <c r="G33" s="228"/>
      <c r="H33" s="229"/>
      <c r="I33" s="229"/>
      <c r="J33" s="229"/>
      <c r="K33" s="229"/>
      <c r="L33" s="229"/>
      <c r="M33" s="229"/>
    </row>
    <row r="34" spans="2:13" ht="12.75">
      <c r="B34" s="228"/>
      <c r="C34" s="228"/>
      <c r="D34" s="229"/>
      <c r="E34" s="229"/>
      <c r="F34" s="229"/>
      <c r="G34" s="228"/>
      <c r="H34" s="229"/>
      <c r="I34" s="229"/>
      <c r="J34" s="229"/>
      <c r="K34" s="229"/>
      <c r="L34" s="229"/>
      <c r="M34" s="229"/>
    </row>
    <row r="35" spans="2:13" ht="12.75">
      <c r="B35" s="228"/>
      <c r="C35" s="228"/>
      <c r="D35" s="229"/>
      <c r="E35" s="229"/>
      <c r="F35" s="229"/>
      <c r="G35" s="228"/>
      <c r="H35" s="229"/>
      <c r="I35" s="229"/>
      <c r="J35" s="229"/>
      <c r="K35" s="229"/>
      <c r="L35" s="229"/>
      <c r="M35" s="229"/>
    </row>
    <row r="36" spans="2:13" ht="12.75">
      <c r="B36" s="228"/>
      <c r="C36" s="228"/>
      <c r="D36" s="229"/>
      <c r="E36" s="229"/>
      <c r="F36" s="229"/>
      <c r="G36" s="228"/>
      <c r="H36" s="229"/>
      <c r="I36" s="229"/>
      <c r="J36" s="229"/>
      <c r="K36" s="229"/>
      <c r="L36" s="229"/>
      <c r="M36" s="229"/>
    </row>
    <row r="37" spans="2:13" ht="12.75">
      <c r="B37" s="228"/>
      <c r="C37" s="228"/>
      <c r="D37" s="229"/>
      <c r="E37" s="229"/>
      <c r="F37" s="229"/>
      <c r="G37" s="228"/>
      <c r="H37" s="229"/>
      <c r="I37" s="229"/>
      <c r="J37" s="229"/>
      <c r="K37" s="229"/>
      <c r="L37" s="229"/>
      <c r="M37" s="229"/>
    </row>
    <row r="38" spans="2:13" ht="12.75">
      <c r="B38" s="228"/>
      <c r="C38" s="228"/>
      <c r="D38" s="229"/>
      <c r="E38" s="229"/>
      <c r="F38" s="229"/>
      <c r="G38" s="228"/>
      <c r="H38" s="229"/>
      <c r="I38" s="229"/>
      <c r="J38" s="229"/>
      <c r="K38" s="229"/>
      <c r="L38" s="229"/>
      <c r="M38" s="229"/>
    </row>
    <row r="39" spans="2:13" ht="12.75">
      <c r="B39" s="228"/>
      <c r="C39" s="228"/>
      <c r="D39" s="229"/>
      <c r="E39" s="229"/>
      <c r="F39" s="229"/>
      <c r="G39" s="228"/>
      <c r="H39" s="229"/>
      <c r="I39" s="229"/>
      <c r="J39" s="229"/>
      <c r="K39" s="229"/>
      <c r="L39" s="229"/>
      <c r="M39" s="229"/>
    </row>
    <row r="40" spans="2:13" ht="12.75">
      <c r="B40" s="228"/>
      <c r="C40" s="228"/>
      <c r="D40" s="229"/>
      <c r="E40" s="229"/>
      <c r="F40" s="229"/>
      <c r="G40" s="228"/>
      <c r="H40" s="229"/>
      <c r="I40" s="229"/>
      <c r="J40" s="229"/>
      <c r="K40" s="229"/>
      <c r="L40" s="229"/>
      <c r="M40" s="229"/>
    </row>
    <row r="41" spans="2:13" ht="12.75">
      <c r="B41" s="228"/>
      <c r="C41" s="228"/>
      <c r="D41" s="229"/>
      <c r="E41" s="229"/>
      <c r="F41" s="229"/>
      <c r="G41" s="228"/>
      <c r="H41" s="229"/>
      <c r="I41" s="229"/>
      <c r="J41" s="229"/>
      <c r="K41" s="229"/>
      <c r="L41" s="229"/>
      <c r="M41" s="229"/>
    </row>
    <row r="42" spans="2:13" ht="12.75">
      <c r="B42" s="228"/>
      <c r="C42" s="228"/>
      <c r="D42" s="229"/>
      <c r="E42" s="229"/>
      <c r="F42" s="229"/>
      <c r="G42" s="228"/>
      <c r="H42" s="229"/>
      <c r="I42" s="229"/>
      <c r="J42" s="229"/>
      <c r="K42" s="229"/>
      <c r="L42" s="229"/>
      <c r="M42" s="229"/>
    </row>
    <row r="43" spans="2:13" ht="12.75">
      <c r="B43" s="228"/>
      <c r="C43" s="228"/>
      <c r="D43" s="229"/>
      <c r="E43" s="229"/>
      <c r="F43" s="229"/>
      <c r="G43" s="228"/>
      <c r="H43" s="229"/>
      <c r="I43" s="229"/>
      <c r="J43" s="229"/>
      <c r="K43" s="229"/>
      <c r="L43" s="229"/>
      <c r="M43" s="229"/>
    </row>
    <row r="44" spans="2:13" ht="12.75">
      <c r="B44" s="228"/>
      <c r="C44" s="228"/>
      <c r="D44" s="229"/>
      <c r="E44" s="229"/>
      <c r="F44" s="229"/>
      <c r="G44" s="228"/>
      <c r="H44" s="229"/>
      <c r="I44" s="229"/>
      <c r="J44" s="229"/>
      <c r="K44" s="229"/>
      <c r="L44" s="229"/>
      <c r="M44" s="229"/>
    </row>
    <row r="45" spans="2:13" ht="12.75">
      <c r="B45" s="228"/>
      <c r="C45" s="228"/>
      <c r="D45" s="229"/>
      <c r="E45" s="229"/>
      <c r="F45" s="229"/>
      <c r="G45" s="228"/>
      <c r="H45" s="229"/>
      <c r="I45" s="229"/>
      <c r="J45" s="229"/>
      <c r="K45" s="229"/>
      <c r="L45" s="229"/>
      <c r="M45" s="229"/>
    </row>
    <row r="46" spans="2:13" ht="12.75">
      <c r="B46" s="228"/>
      <c r="C46" s="228"/>
      <c r="D46" s="229"/>
      <c r="E46" s="229"/>
      <c r="F46" s="229"/>
      <c r="G46" s="228"/>
      <c r="H46" s="229"/>
      <c r="I46" s="229"/>
      <c r="J46" s="229"/>
      <c r="K46" s="229"/>
      <c r="L46" s="229"/>
      <c r="M46" s="229"/>
    </row>
    <row r="47" spans="2:13" ht="12.75">
      <c r="B47" s="228"/>
      <c r="C47" s="228"/>
      <c r="D47" s="229"/>
      <c r="E47" s="229"/>
      <c r="F47" s="229"/>
      <c r="G47" s="228"/>
      <c r="H47" s="229"/>
      <c r="I47" s="229"/>
      <c r="J47" s="229"/>
      <c r="K47" s="229"/>
      <c r="L47" s="229"/>
      <c r="M47" s="229"/>
    </row>
    <row r="48" spans="2:13" ht="12.75">
      <c r="B48" s="228"/>
      <c r="C48" s="228"/>
      <c r="D48" s="229"/>
      <c r="E48" s="229"/>
      <c r="F48" s="229"/>
      <c r="G48" s="228"/>
      <c r="H48" s="229"/>
      <c r="I48" s="229"/>
      <c r="J48" s="229"/>
      <c r="K48" s="229"/>
      <c r="L48" s="229"/>
      <c r="M48" s="229"/>
    </row>
    <row r="49" spans="2:13" ht="12.75">
      <c r="B49" s="228"/>
      <c r="C49" s="228"/>
      <c r="D49" s="229"/>
      <c r="E49" s="229"/>
      <c r="F49" s="229"/>
      <c r="G49" s="228"/>
      <c r="H49" s="229"/>
      <c r="I49" s="229"/>
      <c r="J49" s="229"/>
      <c r="K49" s="229"/>
      <c r="L49" s="229"/>
      <c r="M49" s="229"/>
    </row>
    <row r="50" spans="2:13" ht="12.75">
      <c r="B50" s="228"/>
      <c r="C50" s="228"/>
      <c r="D50" s="229"/>
      <c r="E50" s="229"/>
      <c r="F50" s="229"/>
      <c r="G50" s="228"/>
      <c r="H50" s="229"/>
      <c r="I50" s="229"/>
      <c r="J50" s="229"/>
      <c r="K50" s="229"/>
      <c r="L50" s="229"/>
      <c r="M50" s="229"/>
    </row>
    <row r="51" spans="2:13" ht="12.75">
      <c r="B51" s="228"/>
      <c r="C51" s="228"/>
      <c r="D51" s="229"/>
      <c r="E51" s="229"/>
      <c r="F51" s="229"/>
      <c r="G51" s="228"/>
      <c r="H51" s="229"/>
      <c r="I51" s="229"/>
      <c r="J51" s="229"/>
      <c r="K51" s="229"/>
      <c r="L51" s="229"/>
      <c r="M51" s="229"/>
    </row>
    <row r="52" spans="2:13" ht="12.75">
      <c r="B52" s="228"/>
      <c r="C52" s="228"/>
      <c r="D52" s="229"/>
      <c r="E52" s="229"/>
      <c r="F52" s="229"/>
      <c r="G52" s="228"/>
      <c r="H52" s="229"/>
      <c r="I52" s="229"/>
      <c r="J52" s="229"/>
      <c r="K52" s="229"/>
      <c r="L52" s="229"/>
      <c r="M52" s="229"/>
    </row>
    <row r="53" spans="2:13" ht="12.75">
      <c r="B53" s="228"/>
      <c r="C53" s="228"/>
      <c r="D53" s="229"/>
      <c r="E53" s="229"/>
      <c r="F53" s="229"/>
      <c r="G53" s="228"/>
      <c r="H53" s="229"/>
      <c r="I53" s="229"/>
      <c r="J53" s="229"/>
      <c r="K53" s="229"/>
      <c r="L53" s="229"/>
      <c r="M53" s="229"/>
    </row>
    <row r="54" spans="2:13" ht="12.75">
      <c r="B54" s="228"/>
      <c r="C54" s="228"/>
      <c r="D54" s="229"/>
      <c r="E54" s="229"/>
      <c r="F54" s="229"/>
      <c r="G54" s="228"/>
      <c r="H54" s="229"/>
      <c r="I54" s="229"/>
      <c r="J54" s="229"/>
      <c r="K54" s="229"/>
      <c r="L54" s="229"/>
      <c r="M54" s="229"/>
    </row>
    <row r="55" spans="2:13" ht="12.75">
      <c r="B55" s="228"/>
      <c r="C55" s="228"/>
      <c r="D55" s="229"/>
      <c r="E55" s="229"/>
      <c r="F55" s="229"/>
      <c r="G55" s="228"/>
      <c r="H55" s="229"/>
      <c r="I55" s="229"/>
      <c r="J55" s="229"/>
      <c r="K55" s="229"/>
      <c r="L55" s="229"/>
      <c r="M55" s="229"/>
    </row>
    <row r="56" spans="2:13" ht="12.75">
      <c r="B56" s="228"/>
      <c r="C56" s="228"/>
      <c r="D56" s="229"/>
      <c r="E56" s="229"/>
      <c r="F56" s="229"/>
      <c r="G56" s="228"/>
      <c r="H56" s="229"/>
      <c r="I56" s="229"/>
      <c r="J56" s="229"/>
      <c r="K56" s="229"/>
      <c r="L56" s="229"/>
      <c r="M56" s="229"/>
    </row>
    <row r="57" spans="2:13" ht="12.75">
      <c r="B57" s="228"/>
      <c r="C57" s="228"/>
      <c r="D57" s="229"/>
      <c r="E57" s="229"/>
      <c r="F57" s="229"/>
      <c r="G57" s="228"/>
      <c r="H57" s="229"/>
      <c r="I57" s="229"/>
      <c r="J57" s="229"/>
      <c r="K57" s="229"/>
      <c r="L57" s="229"/>
      <c r="M57" s="229"/>
    </row>
    <row r="58" spans="2:13" ht="12.75">
      <c r="B58" s="228"/>
      <c r="C58" s="228"/>
      <c r="D58" s="229"/>
      <c r="E58" s="229"/>
      <c r="F58" s="229"/>
      <c r="G58" s="228"/>
      <c r="H58" s="229"/>
      <c r="I58" s="229"/>
      <c r="J58" s="229"/>
      <c r="K58" s="229"/>
      <c r="L58" s="229"/>
      <c r="M58" s="229"/>
    </row>
    <row r="59" spans="2:13" ht="12.75">
      <c r="B59" s="228"/>
      <c r="C59" s="228"/>
      <c r="D59" s="229"/>
      <c r="E59" s="229"/>
      <c r="F59" s="229"/>
      <c r="G59" s="228"/>
      <c r="H59" s="229"/>
      <c r="I59" s="229"/>
      <c r="J59" s="229"/>
      <c r="K59" s="229"/>
      <c r="L59" s="229"/>
      <c r="M59" s="229"/>
    </row>
    <row r="60" spans="2:13" ht="12.75">
      <c r="B60" s="228"/>
      <c r="C60" s="228"/>
      <c r="D60" s="229"/>
      <c r="E60" s="229"/>
      <c r="F60" s="229"/>
      <c r="G60" s="228"/>
      <c r="H60" s="229"/>
      <c r="I60" s="229"/>
      <c r="J60" s="229"/>
      <c r="K60" s="229"/>
      <c r="L60" s="229"/>
      <c r="M60" s="229"/>
    </row>
    <row r="61" spans="2:13" ht="12.75">
      <c r="B61" s="228"/>
      <c r="C61" s="228"/>
      <c r="D61" s="229"/>
      <c r="E61" s="229"/>
      <c r="F61" s="229"/>
      <c r="G61" s="228"/>
      <c r="H61" s="229"/>
      <c r="I61" s="229"/>
      <c r="J61" s="229"/>
      <c r="K61" s="229"/>
      <c r="L61" s="229"/>
      <c r="M61" s="229"/>
    </row>
    <row r="62" spans="2:13" ht="12.75">
      <c r="B62" s="228"/>
      <c r="C62" s="228"/>
      <c r="D62" s="229"/>
      <c r="E62" s="229"/>
      <c r="F62" s="229"/>
      <c r="G62" s="228"/>
      <c r="H62" s="229"/>
      <c r="I62" s="229"/>
      <c r="J62" s="229"/>
      <c r="K62" s="229"/>
      <c r="L62" s="229"/>
      <c r="M62" s="229"/>
    </row>
    <row r="63" spans="2:13" ht="12.75">
      <c r="B63" s="228"/>
      <c r="C63" s="228"/>
      <c r="D63" s="229"/>
      <c r="E63" s="229"/>
      <c r="F63" s="229"/>
      <c r="G63" s="228"/>
      <c r="H63" s="229"/>
      <c r="I63" s="229"/>
      <c r="J63" s="229"/>
      <c r="K63" s="229"/>
      <c r="L63" s="229"/>
      <c r="M63" s="229"/>
    </row>
    <row r="64" spans="2:13" ht="12.75">
      <c r="B64" s="228"/>
      <c r="C64" s="228"/>
      <c r="D64" s="229"/>
      <c r="E64" s="229"/>
      <c r="F64" s="229"/>
      <c r="G64" s="228"/>
      <c r="H64" s="229"/>
      <c r="I64" s="229"/>
      <c r="J64" s="229"/>
      <c r="K64" s="229"/>
      <c r="L64" s="229"/>
      <c r="M64" s="229"/>
    </row>
    <row r="65" spans="2:13" ht="12.75">
      <c r="B65" s="228"/>
      <c r="C65" s="228"/>
      <c r="D65" s="229"/>
      <c r="E65" s="229"/>
      <c r="F65" s="229"/>
      <c r="G65" s="228"/>
      <c r="H65" s="229"/>
      <c r="I65" s="229"/>
      <c r="J65" s="229"/>
      <c r="K65" s="229"/>
      <c r="L65" s="229"/>
      <c r="M65" s="229"/>
    </row>
    <row r="66" spans="2:13" ht="12.75">
      <c r="B66" s="228"/>
      <c r="C66" s="228"/>
      <c r="D66" s="229"/>
      <c r="E66" s="229"/>
      <c r="F66" s="229"/>
      <c r="G66" s="228"/>
      <c r="H66" s="229"/>
      <c r="I66" s="229"/>
      <c r="J66" s="229"/>
      <c r="K66" s="229"/>
      <c r="L66" s="229"/>
      <c r="M66" s="229"/>
    </row>
    <row r="67" spans="2:13" ht="12.75">
      <c r="B67" s="228"/>
      <c r="C67" s="228"/>
      <c r="D67" s="229"/>
      <c r="E67" s="229"/>
      <c r="F67" s="229"/>
      <c r="G67" s="228"/>
      <c r="H67" s="229"/>
      <c r="I67" s="229"/>
      <c r="J67" s="229"/>
      <c r="K67" s="229"/>
      <c r="L67" s="229"/>
      <c r="M67" s="229"/>
    </row>
    <row r="68" spans="2:13" ht="12.75">
      <c r="B68" s="228"/>
      <c r="C68" s="228"/>
      <c r="D68" s="229"/>
      <c r="E68" s="229"/>
      <c r="F68" s="229"/>
      <c r="G68" s="228"/>
      <c r="H68" s="229"/>
      <c r="I68" s="229"/>
      <c r="J68" s="229"/>
      <c r="K68" s="229"/>
      <c r="L68" s="229"/>
      <c r="M68" s="229"/>
    </row>
    <row r="69" spans="2:13" ht="12.75">
      <c r="B69" s="228"/>
      <c r="C69" s="228"/>
      <c r="D69" s="229"/>
      <c r="E69" s="229"/>
      <c r="F69" s="229"/>
      <c r="G69" s="228"/>
      <c r="H69" s="229"/>
      <c r="I69" s="229"/>
      <c r="J69" s="229"/>
      <c r="K69" s="229"/>
      <c r="L69" s="229"/>
      <c r="M69" s="229"/>
    </row>
    <row r="70" spans="2:13" ht="12.75">
      <c r="B70" s="228"/>
      <c r="C70" s="228"/>
      <c r="D70" s="229"/>
      <c r="E70" s="229"/>
      <c r="F70" s="229"/>
      <c r="G70" s="228"/>
      <c r="H70" s="229"/>
      <c r="I70" s="229"/>
      <c r="J70" s="229"/>
      <c r="K70" s="229"/>
      <c r="L70" s="229"/>
      <c r="M70" s="229"/>
    </row>
    <row r="71" spans="2:13" ht="12.75">
      <c r="B71" s="228"/>
      <c r="C71" s="228"/>
      <c r="D71" s="229"/>
      <c r="E71" s="229"/>
      <c r="F71" s="229"/>
      <c r="G71" s="228"/>
      <c r="H71" s="229"/>
      <c r="I71" s="229"/>
      <c r="J71" s="229"/>
      <c r="K71" s="229"/>
      <c r="L71" s="229"/>
      <c r="M71" s="229"/>
    </row>
    <row r="72" spans="2:13" ht="12.75">
      <c r="B72" s="228"/>
      <c r="C72" s="228"/>
      <c r="D72" s="229"/>
      <c r="E72" s="229"/>
      <c r="F72" s="229"/>
      <c r="G72" s="228"/>
      <c r="H72" s="229"/>
      <c r="I72" s="229"/>
      <c r="J72" s="229"/>
      <c r="K72" s="229"/>
      <c r="L72" s="229"/>
      <c r="M72" s="229"/>
    </row>
    <row r="73" spans="2:13" ht="12.75">
      <c r="B73" s="228"/>
      <c r="C73" s="228"/>
      <c r="D73" s="229"/>
      <c r="E73" s="229"/>
      <c r="F73" s="229"/>
      <c r="G73" s="228"/>
      <c r="H73" s="229"/>
      <c r="I73" s="229"/>
      <c r="J73" s="229"/>
      <c r="K73" s="229"/>
      <c r="L73" s="229"/>
      <c r="M73" s="229"/>
    </row>
    <row r="74" spans="2:13" ht="12.75">
      <c r="B74" s="228"/>
      <c r="C74" s="228"/>
      <c r="D74" s="229"/>
      <c r="E74" s="229"/>
      <c r="F74" s="229"/>
      <c r="G74" s="228"/>
      <c r="H74" s="229"/>
      <c r="I74" s="229"/>
      <c r="J74" s="229"/>
      <c r="K74" s="229"/>
      <c r="L74" s="229"/>
      <c r="M74" s="229"/>
    </row>
    <row r="75" spans="2:13" ht="12.75">
      <c r="B75" s="228"/>
      <c r="C75" s="228"/>
      <c r="D75" s="229"/>
      <c r="E75" s="229"/>
      <c r="F75" s="229"/>
      <c r="G75" s="228"/>
      <c r="H75" s="229"/>
      <c r="I75" s="229"/>
      <c r="J75" s="229"/>
      <c r="K75" s="229"/>
      <c r="L75" s="229"/>
      <c r="M75" s="229"/>
    </row>
    <row r="76" spans="2:13" ht="12.75">
      <c r="B76" s="228"/>
      <c r="C76" s="228"/>
      <c r="D76" s="229"/>
      <c r="E76" s="229"/>
      <c r="F76" s="229"/>
      <c r="G76" s="228"/>
      <c r="H76" s="229"/>
      <c r="I76" s="229"/>
      <c r="J76" s="229"/>
      <c r="K76" s="229"/>
      <c r="L76" s="229"/>
      <c r="M76" s="229"/>
    </row>
    <row r="77" spans="2:13" ht="12.75">
      <c r="B77" s="228"/>
      <c r="C77" s="228"/>
      <c r="D77" s="229"/>
      <c r="E77" s="229"/>
      <c r="F77" s="229"/>
      <c r="G77" s="228"/>
      <c r="H77" s="229"/>
      <c r="I77" s="229"/>
      <c r="J77" s="229"/>
      <c r="K77" s="229"/>
      <c r="L77" s="229"/>
      <c r="M77" s="229"/>
    </row>
    <row r="78" spans="2:13" ht="12.75">
      <c r="B78" s="228"/>
      <c r="C78" s="228"/>
      <c r="D78" s="229"/>
      <c r="E78" s="229"/>
      <c r="F78" s="229"/>
      <c r="G78" s="228"/>
      <c r="H78" s="229"/>
      <c r="I78" s="229"/>
      <c r="J78" s="229"/>
      <c r="K78" s="229"/>
      <c r="L78" s="229"/>
      <c r="M78" s="229"/>
    </row>
    <row r="79" spans="2:13" ht="12.75">
      <c r="B79" s="228"/>
      <c r="C79" s="228"/>
      <c r="D79" s="229"/>
      <c r="E79" s="229"/>
      <c r="F79" s="229"/>
      <c r="G79" s="228"/>
      <c r="H79" s="229"/>
      <c r="I79" s="229"/>
      <c r="J79" s="229"/>
      <c r="K79" s="229"/>
      <c r="L79" s="229"/>
      <c r="M79" s="229"/>
    </row>
    <row r="80" spans="2:13" ht="12.75">
      <c r="B80" s="228"/>
      <c r="C80" s="228"/>
      <c r="D80" s="229"/>
      <c r="E80" s="229"/>
      <c r="F80" s="229"/>
      <c r="G80" s="228"/>
      <c r="H80" s="229"/>
      <c r="I80" s="229"/>
      <c r="J80" s="229"/>
      <c r="K80" s="229"/>
      <c r="L80" s="229"/>
      <c r="M80" s="229"/>
    </row>
    <row r="81" spans="2:13" ht="12.75">
      <c r="B81" s="228"/>
      <c r="C81" s="228"/>
      <c r="D81" s="229"/>
      <c r="E81" s="229"/>
      <c r="F81" s="229"/>
      <c r="G81" s="228"/>
      <c r="H81" s="229"/>
      <c r="I81" s="229"/>
      <c r="J81" s="229"/>
      <c r="K81" s="229"/>
      <c r="L81" s="229"/>
      <c r="M81" s="229"/>
    </row>
    <row r="82" spans="2:13" ht="12.75">
      <c r="B82" s="228"/>
      <c r="C82" s="228"/>
      <c r="D82" s="229"/>
      <c r="E82" s="229"/>
      <c r="F82" s="229"/>
      <c r="G82" s="228"/>
      <c r="H82" s="229"/>
      <c r="I82" s="229"/>
      <c r="J82" s="229"/>
      <c r="K82" s="229"/>
      <c r="L82" s="229"/>
      <c r="M82" s="229"/>
    </row>
    <row r="83" spans="2:13" ht="12.75">
      <c r="B83" s="228"/>
      <c r="C83" s="228"/>
      <c r="D83" s="229"/>
      <c r="E83" s="229"/>
      <c r="F83" s="229"/>
      <c r="G83" s="228"/>
      <c r="H83" s="229"/>
      <c r="I83" s="229"/>
      <c r="J83" s="229"/>
      <c r="K83" s="229"/>
      <c r="L83" s="229"/>
      <c r="M83" s="229"/>
    </row>
    <row r="84" spans="2:13" ht="12.75">
      <c r="B84" s="228"/>
      <c r="C84" s="228"/>
      <c r="D84" s="229"/>
      <c r="E84" s="229"/>
      <c r="F84" s="229"/>
      <c r="G84" s="228"/>
      <c r="H84" s="229"/>
      <c r="I84" s="229"/>
      <c r="J84" s="229"/>
      <c r="K84" s="229"/>
      <c r="L84" s="229"/>
      <c r="M84" s="229"/>
    </row>
    <row r="85" spans="2:13" ht="12.75">
      <c r="B85" s="228"/>
      <c r="C85" s="228"/>
      <c r="D85" s="229"/>
      <c r="E85" s="229"/>
      <c r="F85" s="229"/>
      <c r="G85" s="228"/>
      <c r="H85" s="229"/>
      <c r="I85" s="229"/>
      <c r="J85" s="229"/>
      <c r="K85" s="229"/>
      <c r="L85" s="229"/>
      <c r="M85" s="229"/>
    </row>
    <row r="86" spans="2:13" ht="12.75">
      <c r="B86" s="228"/>
      <c r="C86" s="228"/>
      <c r="D86" s="229"/>
      <c r="E86" s="229"/>
      <c r="F86" s="229"/>
      <c r="G86" s="228"/>
      <c r="H86" s="229"/>
      <c r="I86" s="229"/>
      <c r="J86" s="229"/>
      <c r="K86" s="229"/>
      <c r="L86" s="229"/>
      <c r="M86" s="229"/>
    </row>
    <row r="87" spans="2:13" ht="12.75">
      <c r="B87" s="228"/>
      <c r="C87" s="228"/>
      <c r="D87" s="229"/>
      <c r="E87" s="229"/>
      <c r="F87" s="229"/>
      <c r="G87" s="228"/>
      <c r="H87" s="229"/>
      <c r="I87" s="229"/>
      <c r="J87" s="229"/>
      <c r="K87" s="229"/>
      <c r="L87" s="229"/>
      <c r="M87" s="229"/>
    </row>
    <row r="88" spans="2:13" ht="12.75">
      <c r="B88" s="228"/>
      <c r="C88" s="228"/>
      <c r="D88" s="229"/>
      <c r="E88" s="229"/>
      <c r="F88" s="229"/>
      <c r="G88" s="228"/>
      <c r="H88" s="229"/>
      <c r="I88" s="229"/>
      <c r="J88" s="229"/>
      <c r="K88" s="229"/>
      <c r="L88" s="229"/>
      <c r="M88" s="229"/>
    </row>
    <row r="89" spans="2:13" ht="12.75">
      <c r="B89" s="228"/>
      <c r="C89" s="228"/>
      <c r="D89" s="229"/>
      <c r="E89" s="229"/>
      <c r="F89" s="229"/>
      <c r="G89" s="228"/>
      <c r="H89" s="229"/>
      <c r="I89" s="229"/>
      <c r="J89" s="229"/>
      <c r="K89" s="229"/>
      <c r="L89" s="229"/>
      <c r="M89" s="229"/>
    </row>
    <row r="90" spans="2:13" ht="12.75">
      <c r="B90" s="228"/>
      <c r="C90" s="228"/>
      <c r="D90" s="229"/>
      <c r="E90" s="229"/>
      <c r="F90" s="229"/>
      <c r="G90" s="228"/>
      <c r="H90" s="229"/>
      <c r="I90" s="229"/>
      <c r="J90" s="229"/>
      <c r="K90" s="229"/>
      <c r="L90" s="229"/>
      <c r="M90" s="229"/>
    </row>
    <row r="91" spans="2:13" ht="12.75">
      <c r="B91" s="228"/>
      <c r="C91" s="228"/>
      <c r="D91" s="229"/>
      <c r="E91" s="229"/>
      <c r="F91" s="229"/>
      <c r="G91" s="228"/>
      <c r="H91" s="229"/>
      <c r="I91" s="229"/>
      <c r="J91" s="229"/>
      <c r="K91" s="229"/>
      <c r="L91" s="229"/>
      <c r="M91" s="229"/>
    </row>
    <row r="92" spans="2:13" ht="12.75">
      <c r="B92" s="228"/>
      <c r="C92" s="228"/>
      <c r="D92" s="229"/>
      <c r="E92" s="229"/>
      <c r="F92" s="229"/>
      <c r="G92" s="228"/>
      <c r="H92" s="229"/>
      <c r="I92" s="229"/>
      <c r="J92" s="229"/>
      <c r="K92" s="229"/>
      <c r="L92" s="229"/>
      <c r="M92" s="229"/>
    </row>
    <row r="93" spans="2:13" ht="12.75">
      <c r="B93" s="228"/>
      <c r="C93" s="228"/>
      <c r="D93" s="229"/>
      <c r="E93" s="229"/>
      <c r="F93" s="229"/>
      <c r="G93" s="228"/>
      <c r="H93" s="229"/>
      <c r="I93" s="229"/>
      <c r="J93" s="229"/>
      <c r="K93" s="229"/>
      <c r="L93" s="229"/>
      <c r="M93" s="229"/>
    </row>
    <row r="94" spans="2:13" ht="12.75">
      <c r="B94" s="228"/>
      <c r="C94" s="228"/>
      <c r="D94" s="229"/>
      <c r="E94" s="229"/>
      <c r="F94" s="229"/>
      <c r="G94" s="228"/>
      <c r="H94" s="229"/>
      <c r="I94" s="229"/>
      <c r="J94" s="229"/>
      <c r="K94" s="229"/>
      <c r="L94" s="229"/>
      <c r="M94" s="229"/>
    </row>
    <row r="95" spans="2:13" ht="12.75">
      <c r="B95" s="228"/>
      <c r="C95" s="228"/>
      <c r="D95" s="229"/>
      <c r="E95" s="229"/>
      <c r="F95" s="229"/>
      <c r="G95" s="228"/>
      <c r="H95" s="229"/>
      <c r="I95" s="229"/>
      <c r="J95" s="229"/>
      <c r="K95" s="229"/>
      <c r="L95" s="229"/>
      <c r="M95" s="229"/>
    </row>
    <row r="96" spans="2:13" ht="12.75">
      <c r="B96" s="228"/>
      <c r="C96" s="228"/>
      <c r="D96" s="229"/>
      <c r="E96" s="229"/>
      <c r="F96" s="229"/>
      <c r="G96" s="228"/>
      <c r="H96" s="229"/>
      <c r="I96" s="229"/>
      <c r="J96" s="229"/>
      <c r="K96" s="229"/>
      <c r="L96" s="229"/>
      <c r="M96" s="229"/>
    </row>
    <row r="97" spans="2:13" ht="12.75">
      <c r="B97" s="228"/>
      <c r="C97" s="228"/>
      <c r="D97" s="229"/>
      <c r="E97" s="229"/>
      <c r="F97" s="229"/>
      <c r="G97" s="228"/>
      <c r="H97" s="229"/>
      <c r="I97" s="229"/>
      <c r="J97" s="229"/>
      <c r="K97" s="229"/>
      <c r="L97" s="229"/>
      <c r="M97" s="229"/>
    </row>
    <row r="98" spans="2:13" ht="12.75">
      <c r="B98" s="228"/>
      <c r="C98" s="228"/>
      <c r="D98" s="229"/>
      <c r="E98" s="229"/>
      <c r="F98" s="229"/>
      <c r="G98" s="228"/>
      <c r="H98" s="229"/>
      <c r="I98" s="229"/>
      <c r="J98" s="229"/>
      <c r="K98" s="229"/>
      <c r="L98" s="229"/>
      <c r="M98" s="229"/>
    </row>
    <row r="99" spans="2:13" ht="12.75">
      <c r="B99" s="228"/>
      <c r="C99" s="228"/>
      <c r="D99" s="229"/>
      <c r="E99" s="229"/>
      <c r="F99" s="229"/>
      <c r="G99" s="228"/>
      <c r="H99" s="229"/>
      <c r="I99" s="229"/>
      <c r="J99" s="229"/>
      <c r="K99" s="229"/>
      <c r="L99" s="229"/>
      <c r="M99" s="229"/>
    </row>
    <row r="100" spans="2:13" ht="12.75">
      <c r="B100" s="228"/>
      <c r="C100" s="228"/>
      <c r="D100" s="229"/>
      <c r="E100" s="229"/>
      <c r="F100" s="229"/>
      <c r="G100" s="228"/>
      <c r="H100" s="229"/>
      <c r="I100" s="229"/>
      <c r="J100" s="229"/>
      <c r="K100" s="229"/>
      <c r="L100" s="229"/>
      <c r="M100" s="229"/>
    </row>
    <row r="101" spans="2:13" ht="12.75">
      <c r="B101" s="228"/>
      <c r="C101" s="228"/>
      <c r="D101" s="229"/>
      <c r="E101" s="229"/>
      <c r="F101" s="229"/>
      <c r="G101" s="228"/>
      <c r="H101" s="229"/>
      <c r="I101" s="229"/>
      <c r="J101" s="229"/>
      <c r="K101" s="229"/>
      <c r="L101" s="229"/>
      <c r="M101" s="229"/>
    </row>
    <row r="102" spans="2:13" ht="12.75">
      <c r="B102" s="228"/>
      <c r="C102" s="228"/>
      <c r="D102" s="229"/>
      <c r="E102" s="229"/>
      <c r="F102" s="229"/>
      <c r="G102" s="228"/>
      <c r="H102" s="229"/>
      <c r="I102" s="229"/>
      <c r="J102" s="229"/>
      <c r="K102" s="229"/>
      <c r="L102" s="229"/>
      <c r="M102" s="229"/>
    </row>
    <row r="103" spans="2:13" ht="12.75">
      <c r="B103" s="228"/>
      <c r="C103" s="228"/>
      <c r="D103" s="229"/>
      <c r="E103" s="229"/>
      <c r="F103" s="229"/>
      <c r="G103" s="228"/>
      <c r="H103" s="229"/>
      <c r="I103" s="229"/>
      <c r="J103" s="229"/>
      <c r="K103" s="229"/>
      <c r="L103" s="229"/>
      <c r="M103" s="229"/>
    </row>
    <row r="104" spans="2:13" ht="12.75">
      <c r="B104" s="228"/>
      <c r="C104" s="228"/>
      <c r="D104" s="229"/>
      <c r="E104" s="229"/>
      <c r="F104" s="229"/>
      <c r="G104" s="228"/>
      <c r="H104" s="229"/>
      <c r="I104" s="229"/>
      <c r="J104" s="229"/>
      <c r="K104" s="229"/>
      <c r="L104" s="229"/>
      <c r="M104" s="229"/>
    </row>
    <row r="105" spans="2:13" ht="12.75">
      <c r="B105" s="228"/>
      <c r="C105" s="228"/>
      <c r="D105" s="229"/>
      <c r="E105" s="229"/>
      <c r="F105" s="229"/>
      <c r="G105" s="228"/>
      <c r="H105" s="229"/>
      <c r="I105" s="229"/>
      <c r="J105" s="229"/>
      <c r="K105" s="229"/>
      <c r="L105" s="229"/>
      <c r="M105" s="229"/>
    </row>
    <row r="106" spans="2:13" ht="12.75">
      <c r="B106" s="228"/>
      <c r="C106" s="228"/>
      <c r="D106" s="229"/>
      <c r="E106" s="229"/>
      <c r="F106" s="229"/>
      <c r="G106" s="228"/>
      <c r="H106" s="229"/>
      <c r="I106" s="229"/>
      <c r="J106" s="229"/>
      <c r="K106" s="229"/>
      <c r="L106" s="229"/>
      <c r="M106" s="229"/>
    </row>
    <row r="107" spans="2:13" ht="12.75">
      <c r="B107" s="228"/>
      <c r="C107" s="228"/>
      <c r="D107" s="229"/>
      <c r="E107" s="229"/>
      <c r="F107" s="229"/>
      <c r="G107" s="228"/>
      <c r="H107" s="229"/>
      <c r="I107" s="229"/>
      <c r="J107" s="229"/>
      <c r="K107" s="229"/>
      <c r="L107" s="229"/>
      <c r="M107" s="229"/>
    </row>
    <row r="108" spans="2:13" ht="12.75">
      <c r="B108" s="228"/>
      <c r="C108" s="228"/>
      <c r="D108" s="229"/>
      <c r="E108" s="229"/>
      <c r="F108" s="229"/>
      <c r="G108" s="228"/>
      <c r="H108" s="229"/>
      <c r="I108" s="229"/>
      <c r="J108" s="229"/>
      <c r="K108" s="229"/>
      <c r="L108" s="229"/>
      <c r="M108" s="229"/>
    </row>
    <row r="109" spans="2:13" ht="12.75">
      <c r="B109" s="228"/>
      <c r="C109" s="228"/>
      <c r="D109" s="229"/>
      <c r="E109" s="229"/>
      <c r="F109" s="229"/>
      <c r="G109" s="228"/>
      <c r="H109" s="229"/>
      <c r="I109" s="229"/>
      <c r="J109" s="229"/>
      <c r="K109" s="229"/>
      <c r="L109" s="229"/>
      <c r="M109" s="229"/>
    </row>
    <row r="110" spans="2:13" ht="12.75">
      <c r="B110" s="228"/>
      <c r="C110" s="228"/>
      <c r="D110" s="229"/>
      <c r="E110" s="229"/>
      <c r="F110" s="229"/>
      <c r="G110" s="228"/>
      <c r="H110" s="229"/>
      <c r="I110" s="229"/>
      <c r="J110" s="229"/>
      <c r="K110" s="229"/>
      <c r="L110" s="229"/>
      <c r="M110" s="229"/>
    </row>
    <row r="111" spans="2:13" ht="12.75">
      <c r="B111" s="228"/>
      <c r="C111" s="228"/>
      <c r="D111" s="229"/>
      <c r="E111" s="229"/>
      <c r="F111" s="229"/>
      <c r="G111" s="228"/>
      <c r="H111" s="229"/>
      <c r="I111" s="229"/>
      <c r="J111" s="229"/>
      <c r="K111" s="229"/>
      <c r="L111" s="229"/>
      <c r="M111" s="229"/>
    </row>
    <row r="112" spans="2:13" ht="12.75">
      <c r="B112" s="228"/>
      <c r="C112" s="228"/>
      <c r="D112" s="229"/>
      <c r="E112" s="229"/>
      <c r="F112" s="229"/>
      <c r="G112" s="228"/>
      <c r="H112" s="229"/>
      <c r="I112" s="229"/>
      <c r="J112" s="229"/>
      <c r="K112" s="229"/>
      <c r="L112" s="229"/>
      <c r="M112" s="229"/>
    </row>
    <row r="113" spans="2:13" ht="12.75">
      <c r="B113" s="228"/>
      <c r="C113" s="228"/>
      <c r="D113" s="229"/>
      <c r="E113" s="229"/>
      <c r="F113" s="229"/>
      <c r="G113" s="228"/>
      <c r="H113" s="229"/>
      <c r="I113" s="229"/>
      <c r="J113" s="229"/>
      <c r="K113" s="229"/>
      <c r="L113" s="229"/>
      <c r="M113" s="229"/>
    </row>
    <row r="114" spans="2:13" ht="12.75">
      <c r="B114" s="228"/>
      <c r="C114" s="228"/>
      <c r="D114" s="229"/>
      <c r="E114" s="229"/>
      <c r="F114" s="229"/>
      <c r="G114" s="228"/>
      <c r="H114" s="229"/>
      <c r="I114" s="229"/>
      <c r="J114" s="229"/>
      <c r="K114" s="229"/>
      <c r="L114" s="229"/>
      <c r="M114" s="229"/>
    </row>
    <row r="115" spans="2:13" ht="12.75">
      <c r="B115" s="228"/>
      <c r="C115" s="228"/>
      <c r="D115" s="229"/>
      <c r="E115" s="229"/>
      <c r="F115" s="229"/>
      <c r="G115" s="228"/>
      <c r="H115" s="229"/>
      <c r="I115" s="229"/>
      <c r="J115" s="229"/>
      <c r="K115" s="229"/>
      <c r="L115" s="229"/>
      <c r="M115" s="229"/>
    </row>
    <row r="116" spans="2:13" ht="12.75">
      <c r="B116" s="228"/>
      <c r="C116" s="228"/>
      <c r="D116" s="229"/>
      <c r="E116" s="229"/>
      <c r="F116" s="229"/>
      <c r="G116" s="228"/>
      <c r="H116" s="229"/>
      <c r="I116" s="229"/>
      <c r="J116" s="229"/>
      <c r="K116" s="229"/>
      <c r="L116" s="229"/>
      <c r="M116" s="229"/>
    </row>
    <row r="117" spans="2:13" ht="12.75">
      <c r="B117" s="228"/>
      <c r="C117" s="228"/>
      <c r="D117" s="229"/>
      <c r="E117" s="229"/>
      <c r="F117" s="229"/>
      <c r="G117" s="228"/>
      <c r="H117" s="229"/>
      <c r="I117" s="229"/>
      <c r="J117" s="229"/>
      <c r="K117" s="229"/>
      <c r="L117" s="229"/>
      <c r="M117" s="229"/>
    </row>
    <row r="118" spans="2:13" ht="12.75">
      <c r="B118" s="228"/>
      <c r="C118" s="228"/>
      <c r="D118" s="229"/>
      <c r="E118" s="229"/>
      <c r="F118" s="229"/>
      <c r="G118" s="228"/>
      <c r="H118" s="229"/>
      <c r="I118" s="229"/>
      <c r="J118" s="229"/>
      <c r="K118" s="229"/>
      <c r="L118" s="229"/>
      <c r="M118" s="229"/>
    </row>
    <row r="119" spans="2:13" ht="12.75">
      <c r="B119" s="228"/>
      <c r="C119" s="228"/>
      <c r="D119" s="229"/>
      <c r="E119" s="229"/>
      <c r="F119" s="229"/>
      <c r="G119" s="228"/>
      <c r="H119" s="229"/>
      <c r="I119" s="229"/>
      <c r="J119" s="229"/>
      <c r="K119" s="229"/>
      <c r="L119" s="229"/>
      <c r="M119" s="229"/>
    </row>
    <row r="120" spans="2:13" ht="12.75">
      <c r="B120" s="228"/>
      <c r="C120" s="228"/>
      <c r="D120" s="229"/>
      <c r="E120" s="229"/>
      <c r="F120" s="229"/>
      <c r="G120" s="228"/>
      <c r="H120" s="229"/>
      <c r="I120" s="229"/>
      <c r="J120" s="229"/>
      <c r="K120" s="229"/>
      <c r="L120" s="229"/>
      <c r="M120" s="229"/>
    </row>
    <row r="121" spans="2:13" ht="12.75">
      <c r="B121" s="228"/>
      <c r="C121" s="228"/>
      <c r="D121" s="229"/>
      <c r="E121" s="229"/>
      <c r="F121" s="229"/>
      <c r="G121" s="228"/>
      <c r="H121" s="229"/>
      <c r="I121" s="229"/>
      <c r="J121" s="229"/>
      <c r="K121" s="229"/>
      <c r="L121" s="229"/>
      <c r="M121" s="229"/>
    </row>
    <row r="122" spans="2:13" ht="12.75">
      <c r="B122" s="228"/>
      <c r="C122" s="228"/>
      <c r="D122" s="229"/>
      <c r="E122" s="229"/>
      <c r="F122" s="229"/>
      <c r="G122" s="228"/>
      <c r="H122" s="229"/>
      <c r="I122" s="229"/>
      <c r="J122" s="229"/>
      <c r="K122" s="229"/>
      <c r="L122" s="229"/>
      <c r="M122" s="229"/>
    </row>
    <row r="123" spans="2:13" ht="12.75">
      <c r="B123" s="228"/>
      <c r="C123" s="228"/>
      <c r="D123" s="229"/>
      <c r="E123" s="229"/>
      <c r="F123" s="229"/>
      <c r="G123" s="228"/>
      <c r="H123" s="229"/>
      <c r="I123" s="229"/>
      <c r="J123" s="229"/>
      <c r="K123" s="229"/>
      <c r="L123" s="229"/>
      <c r="M123" s="229"/>
    </row>
    <row r="124" spans="2:13" ht="12.75">
      <c r="B124" s="228"/>
      <c r="C124" s="228"/>
      <c r="D124" s="229"/>
      <c r="E124" s="229"/>
      <c r="F124" s="229"/>
      <c r="G124" s="228"/>
      <c r="H124" s="229"/>
      <c r="I124" s="229"/>
      <c r="J124" s="229"/>
      <c r="K124" s="229"/>
      <c r="L124" s="229"/>
      <c r="M124" s="229"/>
    </row>
    <row r="125" spans="2:13" ht="12.75">
      <c r="B125" s="228"/>
      <c r="C125" s="228"/>
      <c r="D125" s="229"/>
      <c r="E125" s="229"/>
      <c r="F125" s="229"/>
      <c r="G125" s="228"/>
      <c r="H125" s="229"/>
      <c r="I125" s="229"/>
      <c r="J125" s="229"/>
      <c r="K125" s="229"/>
      <c r="L125" s="229"/>
      <c r="M125" s="229"/>
    </row>
    <row r="126" spans="2:13" ht="12.75">
      <c r="B126" s="228"/>
      <c r="C126" s="228"/>
      <c r="D126" s="229"/>
      <c r="E126" s="229"/>
      <c r="F126" s="229"/>
      <c r="G126" s="228"/>
      <c r="H126" s="229"/>
      <c r="I126" s="229"/>
      <c r="J126" s="229"/>
      <c r="K126" s="229"/>
      <c r="L126" s="229"/>
      <c r="M126" s="229"/>
    </row>
    <row r="127" spans="2:13" ht="12.75">
      <c r="B127" s="228"/>
      <c r="C127" s="228"/>
      <c r="D127" s="229"/>
      <c r="E127" s="229"/>
      <c r="F127" s="229"/>
      <c r="G127" s="228"/>
      <c r="H127" s="229"/>
      <c r="I127" s="229"/>
      <c r="J127" s="229"/>
      <c r="K127" s="229"/>
      <c r="L127" s="229"/>
      <c r="M127" s="229"/>
    </row>
    <row r="128" spans="2:13" ht="12.75">
      <c r="B128" s="228"/>
      <c r="C128" s="228"/>
      <c r="D128" s="229"/>
      <c r="E128" s="229"/>
      <c r="F128" s="229"/>
      <c r="G128" s="228"/>
      <c r="H128" s="229"/>
      <c r="I128" s="229"/>
      <c r="J128" s="229"/>
      <c r="K128" s="229"/>
      <c r="L128" s="229"/>
      <c r="M128" s="229"/>
    </row>
    <row r="129" spans="2:13" ht="12.75">
      <c r="B129" s="228"/>
      <c r="C129" s="228"/>
      <c r="D129" s="229"/>
      <c r="E129" s="229"/>
      <c r="F129" s="229"/>
      <c r="G129" s="228"/>
      <c r="H129" s="229"/>
      <c r="I129" s="229"/>
      <c r="J129" s="229"/>
      <c r="K129" s="229"/>
      <c r="L129" s="229"/>
      <c r="M129" s="229"/>
    </row>
    <row r="130" spans="2:13" ht="12.75">
      <c r="B130" s="228"/>
      <c r="C130" s="228"/>
      <c r="D130" s="229"/>
      <c r="E130" s="229"/>
      <c r="F130" s="229"/>
      <c r="G130" s="228"/>
      <c r="H130" s="229"/>
      <c r="I130" s="229"/>
      <c r="J130" s="229"/>
      <c r="K130" s="229"/>
      <c r="L130" s="229"/>
      <c r="M130" s="229"/>
    </row>
    <row r="131" spans="2:13" ht="12.75">
      <c r="B131" s="228"/>
      <c r="C131" s="228"/>
      <c r="D131" s="229"/>
      <c r="E131" s="229"/>
      <c r="F131" s="229"/>
      <c r="G131" s="228"/>
      <c r="H131" s="229"/>
      <c r="I131" s="229"/>
      <c r="J131" s="229"/>
      <c r="K131" s="229"/>
      <c r="L131" s="229"/>
      <c r="M131" s="229"/>
    </row>
    <row r="132" spans="2:13" ht="12.75">
      <c r="B132" s="228"/>
      <c r="C132" s="228"/>
      <c r="D132" s="229"/>
      <c r="E132" s="229"/>
      <c r="F132" s="229"/>
      <c r="G132" s="228"/>
      <c r="H132" s="229"/>
      <c r="I132" s="229"/>
      <c r="J132" s="229"/>
      <c r="K132" s="229"/>
      <c r="L132" s="229"/>
      <c r="M132" s="229"/>
    </row>
    <row r="133" spans="2:13" ht="12.75">
      <c r="B133" s="228"/>
      <c r="C133" s="228"/>
      <c r="D133" s="229"/>
      <c r="E133" s="229"/>
      <c r="F133" s="229"/>
      <c r="G133" s="228"/>
      <c r="H133" s="229"/>
      <c r="I133" s="229"/>
      <c r="J133" s="229"/>
      <c r="K133" s="229"/>
      <c r="L133" s="229"/>
      <c r="M133" s="229"/>
    </row>
    <row r="134" spans="2:13" ht="12.75">
      <c r="B134" s="228"/>
      <c r="C134" s="228"/>
      <c r="D134" s="229"/>
      <c r="E134" s="229"/>
      <c r="F134" s="229"/>
      <c r="G134" s="228"/>
      <c r="H134" s="229"/>
      <c r="I134" s="229"/>
      <c r="J134" s="229"/>
      <c r="K134" s="229"/>
      <c r="L134" s="229"/>
      <c r="M134" s="229"/>
    </row>
    <row r="135" spans="2:13" ht="12.75">
      <c r="B135" s="228"/>
      <c r="C135" s="228"/>
      <c r="D135" s="229"/>
      <c r="E135" s="229"/>
      <c r="F135" s="229"/>
      <c r="G135" s="228"/>
      <c r="H135" s="229"/>
      <c r="I135" s="229"/>
      <c r="J135" s="229"/>
      <c r="K135" s="229"/>
      <c r="L135" s="229"/>
      <c r="M135" s="229"/>
    </row>
    <row r="136" spans="2:13" ht="12.75">
      <c r="B136" s="228"/>
      <c r="C136" s="228"/>
      <c r="D136" s="229"/>
      <c r="E136" s="229"/>
      <c r="F136" s="229"/>
      <c r="G136" s="228"/>
      <c r="H136" s="229"/>
      <c r="I136" s="229"/>
      <c r="J136" s="229"/>
      <c r="K136" s="229"/>
      <c r="L136" s="229"/>
      <c r="M136" s="229"/>
    </row>
    <row r="137" spans="2:13" ht="12.75">
      <c r="B137" s="228"/>
      <c r="C137" s="228"/>
      <c r="D137" s="229"/>
      <c r="E137" s="229"/>
      <c r="F137" s="229"/>
      <c r="G137" s="228"/>
      <c r="H137" s="229"/>
      <c r="I137" s="229"/>
      <c r="J137" s="229"/>
      <c r="K137" s="229"/>
      <c r="L137" s="229"/>
      <c r="M137" s="229"/>
    </row>
    <row r="138" spans="2:13" ht="12.75">
      <c r="B138" s="228"/>
      <c r="C138" s="228"/>
      <c r="D138" s="229"/>
      <c r="E138" s="229"/>
      <c r="F138" s="229"/>
      <c r="G138" s="228"/>
      <c r="H138" s="229"/>
      <c r="I138" s="229"/>
      <c r="J138" s="229"/>
      <c r="K138" s="229"/>
      <c r="L138" s="229"/>
      <c r="M138" s="229"/>
    </row>
    <row r="139" spans="2:13" ht="12.75">
      <c r="B139" s="228"/>
      <c r="C139" s="228"/>
      <c r="D139" s="229"/>
      <c r="E139" s="229"/>
      <c r="F139" s="229"/>
      <c r="G139" s="228"/>
      <c r="H139" s="229"/>
      <c r="I139" s="229"/>
      <c r="J139" s="229"/>
      <c r="K139" s="229"/>
      <c r="L139" s="229"/>
      <c r="M139" s="229"/>
    </row>
    <row r="140" spans="2:13" ht="12.75">
      <c r="B140" s="228"/>
      <c r="C140" s="228"/>
      <c r="D140" s="229"/>
      <c r="E140" s="229"/>
      <c r="F140" s="229"/>
      <c r="G140" s="228"/>
      <c r="H140" s="229"/>
      <c r="I140" s="229"/>
      <c r="J140" s="229"/>
      <c r="K140" s="229"/>
      <c r="L140" s="229"/>
      <c r="M140" s="229"/>
    </row>
    <row r="141" spans="2:13" ht="12.75">
      <c r="B141" s="228"/>
      <c r="C141" s="228"/>
      <c r="D141" s="229"/>
      <c r="E141" s="229"/>
      <c r="F141" s="229"/>
      <c r="G141" s="228"/>
      <c r="H141" s="229"/>
      <c r="I141" s="229"/>
      <c r="J141" s="229"/>
      <c r="K141" s="229"/>
      <c r="L141" s="229"/>
      <c r="M141" s="229"/>
    </row>
    <row r="142" spans="2:13" ht="12.75">
      <c r="B142" s="228"/>
      <c r="C142" s="228"/>
      <c r="D142" s="229"/>
      <c r="E142" s="229"/>
      <c r="F142" s="229"/>
      <c r="G142" s="228"/>
      <c r="H142" s="229"/>
      <c r="I142" s="229"/>
      <c r="J142" s="229"/>
      <c r="K142" s="229"/>
      <c r="L142" s="229"/>
      <c r="M142" s="229"/>
    </row>
    <row r="143" spans="2:13" ht="12.75">
      <c r="B143" s="228"/>
      <c r="C143" s="228"/>
      <c r="D143" s="229"/>
      <c r="E143" s="229"/>
      <c r="F143" s="229"/>
      <c r="G143" s="228"/>
      <c r="H143" s="229"/>
      <c r="I143" s="229"/>
      <c r="J143" s="229"/>
      <c r="K143" s="229"/>
      <c r="L143" s="229"/>
      <c r="M143" s="229"/>
    </row>
    <row r="144" spans="2:13" ht="12.75">
      <c r="B144" s="228"/>
      <c r="C144" s="228"/>
      <c r="D144" s="229"/>
      <c r="E144" s="229"/>
      <c r="F144" s="229"/>
      <c r="G144" s="228"/>
      <c r="H144" s="229"/>
      <c r="I144" s="229"/>
      <c r="J144" s="229"/>
      <c r="K144" s="229"/>
      <c r="L144" s="229"/>
      <c r="M144" s="229"/>
    </row>
    <row r="145" spans="2:13" ht="12.75">
      <c r="B145" s="228"/>
      <c r="C145" s="228"/>
      <c r="D145" s="229"/>
      <c r="E145" s="229"/>
      <c r="F145" s="229"/>
      <c r="G145" s="228"/>
      <c r="H145" s="229"/>
      <c r="I145" s="229"/>
      <c r="J145" s="229"/>
      <c r="K145" s="229"/>
      <c r="L145" s="229"/>
      <c r="M145" s="229"/>
    </row>
    <row r="146" spans="2:13" ht="12.75">
      <c r="B146" s="228"/>
      <c r="C146" s="228"/>
      <c r="D146" s="229"/>
      <c r="E146" s="229"/>
      <c r="F146" s="229"/>
      <c r="G146" s="228"/>
      <c r="H146" s="229"/>
      <c r="I146" s="229"/>
      <c r="J146" s="229"/>
      <c r="K146" s="229"/>
      <c r="L146" s="229"/>
      <c r="M146" s="229"/>
    </row>
    <row r="147" spans="2:13" ht="12.75">
      <c r="B147" s="228"/>
      <c r="C147" s="228"/>
      <c r="D147" s="229"/>
      <c r="E147" s="229"/>
      <c r="F147" s="229"/>
      <c r="G147" s="228"/>
      <c r="H147" s="229"/>
      <c r="I147" s="229"/>
      <c r="J147" s="229"/>
      <c r="K147" s="229"/>
      <c r="L147" s="229"/>
      <c r="M147" s="229"/>
    </row>
    <row r="148" spans="2:13" ht="12.75">
      <c r="B148" s="228"/>
      <c r="C148" s="228"/>
      <c r="D148" s="229"/>
      <c r="E148" s="229"/>
      <c r="F148" s="229"/>
      <c r="G148" s="228"/>
      <c r="H148" s="229"/>
      <c r="I148" s="229"/>
      <c r="J148" s="229"/>
      <c r="K148" s="229"/>
      <c r="L148" s="229"/>
      <c r="M148" s="229"/>
    </row>
    <row r="149" spans="2:13" ht="12.75">
      <c r="B149" s="228"/>
      <c r="C149" s="228"/>
      <c r="D149" s="229"/>
      <c r="E149" s="229"/>
      <c r="F149" s="229"/>
      <c r="G149" s="228"/>
      <c r="H149" s="229"/>
      <c r="I149" s="229"/>
      <c r="J149" s="229"/>
      <c r="K149" s="229"/>
      <c r="L149" s="229"/>
      <c r="M149" s="229"/>
    </row>
    <row r="150" spans="2:13" ht="12.75">
      <c r="B150" s="228"/>
      <c r="C150" s="228"/>
      <c r="D150" s="229"/>
      <c r="E150" s="229"/>
      <c r="F150" s="229"/>
      <c r="G150" s="228"/>
      <c r="H150" s="229"/>
      <c r="I150" s="229"/>
      <c r="J150" s="229"/>
      <c r="K150" s="229"/>
      <c r="L150" s="229"/>
      <c r="M150" s="229"/>
    </row>
    <row r="151" spans="2:13" ht="12.75">
      <c r="B151" s="228"/>
      <c r="C151" s="228"/>
      <c r="D151" s="229"/>
      <c r="E151" s="229"/>
      <c r="F151" s="229"/>
      <c r="G151" s="228"/>
      <c r="H151" s="229"/>
      <c r="I151" s="229"/>
      <c r="J151" s="229"/>
      <c r="K151" s="229"/>
      <c r="L151" s="229"/>
      <c r="M151" s="229"/>
    </row>
    <row r="152" spans="2:13" ht="12.75">
      <c r="B152" s="228"/>
      <c r="C152" s="228"/>
      <c r="D152" s="229"/>
      <c r="E152" s="229"/>
      <c r="F152" s="229"/>
      <c r="G152" s="228"/>
      <c r="H152" s="229"/>
      <c r="I152" s="229"/>
      <c r="J152" s="229"/>
      <c r="K152" s="229"/>
      <c r="L152" s="229"/>
      <c r="M152" s="229"/>
    </row>
    <row r="153" spans="2:13" ht="12.75">
      <c r="B153" s="228"/>
      <c r="C153" s="228"/>
      <c r="D153" s="229"/>
      <c r="E153" s="229"/>
      <c r="F153" s="229"/>
      <c r="G153" s="228"/>
      <c r="H153" s="229"/>
      <c r="I153" s="229"/>
      <c r="J153" s="229"/>
      <c r="K153" s="229"/>
      <c r="L153" s="229"/>
      <c r="M153" s="229"/>
    </row>
    <row r="154" spans="2:13" ht="12.75">
      <c r="B154" s="228"/>
      <c r="C154" s="228"/>
      <c r="D154" s="229"/>
      <c r="E154" s="229"/>
      <c r="F154" s="229"/>
      <c r="G154" s="228"/>
      <c r="H154" s="229"/>
      <c r="I154" s="229"/>
      <c r="J154" s="229"/>
      <c r="K154" s="229"/>
      <c r="L154" s="229"/>
      <c r="M154" s="229"/>
    </row>
    <row r="155" spans="2:13" ht="12.75">
      <c r="B155" s="228"/>
      <c r="C155" s="228"/>
      <c r="D155" s="229"/>
      <c r="E155" s="229"/>
      <c r="F155" s="229"/>
      <c r="G155" s="228"/>
      <c r="H155" s="229"/>
      <c r="I155" s="229"/>
      <c r="J155" s="229"/>
      <c r="K155" s="229"/>
      <c r="L155" s="229"/>
      <c r="M155" s="229"/>
    </row>
    <row r="156" spans="2:13" ht="12.75">
      <c r="B156" s="228"/>
      <c r="C156" s="228"/>
      <c r="D156" s="229"/>
      <c r="E156" s="229"/>
      <c r="F156" s="229"/>
      <c r="G156" s="228"/>
      <c r="H156" s="229"/>
      <c r="I156" s="229"/>
      <c r="J156" s="229"/>
      <c r="K156" s="229"/>
      <c r="L156" s="229"/>
      <c r="M156" s="229"/>
    </row>
    <row r="157" spans="2:13" ht="12.75">
      <c r="B157" s="228"/>
      <c r="C157" s="228"/>
      <c r="D157" s="229"/>
      <c r="E157" s="229"/>
      <c r="F157" s="229"/>
      <c r="G157" s="228"/>
      <c r="H157" s="229"/>
      <c r="I157" s="229"/>
      <c r="J157" s="229"/>
      <c r="K157" s="229"/>
      <c r="L157" s="229"/>
      <c r="M157" s="229"/>
    </row>
    <row r="158" spans="2:13" ht="12.75">
      <c r="B158" s="228"/>
      <c r="C158" s="228"/>
      <c r="D158" s="229"/>
      <c r="E158" s="229"/>
      <c r="F158" s="229"/>
      <c r="G158" s="228"/>
      <c r="H158" s="229"/>
      <c r="I158" s="229"/>
      <c r="J158" s="229"/>
      <c r="K158" s="229"/>
      <c r="L158" s="229"/>
      <c r="M158" s="229"/>
    </row>
    <row r="159" spans="2:13" ht="12.75">
      <c r="B159" s="228"/>
      <c r="C159" s="228"/>
      <c r="D159" s="229"/>
      <c r="E159" s="229"/>
      <c r="F159" s="229"/>
      <c r="G159" s="228"/>
      <c r="H159" s="229"/>
      <c r="I159" s="229"/>
      <c r="J159" s="229"/>
      <c r="K159" s="229"/>
      <c r="L159" s="229"/>
      <c r="M159" s="229"/>
    </row>
    <row r="160" spans="2:13" ht="12.75">
      <c r="B160" s="228"/>
      <c r="C160" s="228"/>
      <c r="D160" s="229"/>
      <c r="E160" s="229"/>
      <c r="F160" s="229"/>
      <c r="G160" s="228"/>
      <c r="H160" s="229"/>
      <c r="I160" s="229"/>
      <c r="J160" s="229"/>
      <c r="K160" s="229"/>
      <c r="L160" s="229"/>
      <c r="M160" s="229"/>
    </row>
    <row r="161" spans="2:13" ht="12.75">
      <c r="B161" s="228"/>
      <c r="C161" s="228"/>
      <c r="D161" s="229"/>
      <c r="E161" s="229"/>
      <c r="F161" s="229"/>
      <c r="G161" s="228"/>
      <c r="H161" s="229"/>
      <c r="I161" s="229"/>
      <c r="J161" s="229"/>
      <c r="K161" s="229"/>
      <c r="L161" s="229"/>
      <c r="M161" s="229"/>
    </row>
    <row r="162" spans="2:13" ht="12.75">
      <c r="B162" s="228"/>
      <c r="C162" s="228"/>
      <c r="D162" s="229"/>
      <c r="E162" s="229"/>
      <c r="F162" s="229"/>
      <c r="G162" s="228"/>
      <c r="H162" s="229"/>
      <c r="I162" s="229"/>
      <c r="J162" s="229"/>
      <c r="K162" s="229"/>
      <c r="L162" s="229"/>
      <c r="M162" s="229"/>
    </row>
    <row r="163" spans="2:13" ht="12.75">
      <c r="B163" s="228"/>
      <c r="C163" s="228"/>
      <c r="D163" s="229"/>
      <c r="E163" s="229"/>
      <c r="F163" s="229"/>
      <c r="G163" s="228"/>
      <c r="H163" s="229"/>
      <c r="I163" s="229"/>
      <c r="J163" s="229"/>
      <c r="K163" s="229"/>
      <c r="L163" s="229"/>
      <c r="M163" s="229"/>
    </row>
    <row r="164" spans="2:13" ht="12.75">
      <c r="B164" s="228"/>
      <c r="C164" s="228"/>
      <c r="D164" s="229"/>
      <c r="E164" s="229"/>
      <c r="F164" s="229"/>
      <c r="G164" s="228"/>
      <c r="H164" s="229"/>
      <c r="I164" s="229"/>
      <c r="J164" s="229"/>
      <c r="K164" s="229"/>
      <c r="L164" s="229"/>
      <c r="M164" s="229"/>
    </row>
    <row r="165" spans="2:13" ht="12.75">
      <c r="B165" s="228"/>
      <c r="C165" s="228"/>
      <c r="D165" s="229"/>
      <c r="E165" s="229"/>
      <c r="F165" s="229"/>
      <c r="G165" s="228"/>
      <c r="H165" s="229"/>
      <c r="I165" s="229"/>
      <c r="J165" s="229"/>
      <c r="K165" s="229"/>
      <c r="L165" s="229"/>
      <c r="M165" s="229"/>
    </row>
    <row r="166" spans="2:13" ht="12.75">
      <c r="B166" s="228"/>
      <c r="C166" s="228"/>
      <c r="D166" s="229"/>
      <c r="E166" s="229"/>
      <c r="F166" s="229"/>
      <c r="G166" s="228"/>
      <c r="H166" s="229"/>
      <c r="I166" s="229"/>
      <c r="J166" s="229"/>
      <c r="K166" s="229"/>
      <c r="L166" s="229"/>
      <c r="M166" s="229"/>
    </row>
    <row r="167" spans="2:13" ht="12.75">
      <c r="B167" s="228"/>
      <c r="C167" s="228"/>
      <c r="D167" s="229"/>
      <c r="E167" s="229"/>
      <c r="F167" s="229"/>
      <c r="G167" s="228"/>
      <c r="H167" s="229"/>
      <c r="I167" s="229"/>
      <c r="J167" s="229"/>
      <c r="K167" s="229"/>
      <c r="L167" s="229"/>
      <c r="M167" s="229"/>
    </row>
    <row r="168" spans="2:13" ht="12.75">
      <c r="B168" s="228"/>
      <c r="C168" s="228"/>
      <c r="D168" s="229"/>
      <c r="E168" s="229"/>
      <c r="F168" s="229"/>
      <c r="G168" s="228"/>
      <c r="H168" s="229"/>
      <c r="I168" s="229"/>
      <c r="J168" s="229"/>
      <c r="K168" s="229"/>
      <c r="L168" s="229"/>
      <c r="M168" s="229"/>
    </row>
    <row r="169" spans="2:13" ht="12.75">
      <c r="B169" s="228"/>
      <c r="C169" s="228"/>
      <c r="D169" s="229"/>
      <c r="E169" s="229"/>
      <c r="F169" s="229"/>
      <c r="G169" s="228"/>
      <c r="H169" s="229"/>
      <c r="I169" s="229"/>
      <c r="J169" s="229"/>
      <c r="K169" s="229"/>
      <c r="L169" s="229"/>
      <c r="M169" s="229"/>
    </row>
    <row r="170" spans="2:13" ht="12.75">
      <c r="B170" s="228"/>
      <c r="C170" s="228"/>
      <c r="D170" s="229"/>
      <c r="E170" s="229"/>
      <c r="F170" s="229"/>
      <c r="G170" s="228"/>
      <c r="H170" s="229"/>
      <c r="I170" s="229"/>
      <c r="J170" s="229"/>
      <c r="K170" s="229"/>
      <c r="L170" s="229"/>
      <c r="M170" s="229"/>
    </row>
    <row r="171" spans="2:13" ht="12.75">
      <c r="B171" s="228"/>
      <c r="C171" s="228"/>
      <c r="D171" s="229"/>
      <c r="E171" s="229"/>
      <c r="F171" s="229"/>
      <c r="G171" s="228"/>
      <c r="H171" s="229"/>
      <c r="I171" s="229"/>
      <c r="J171" s="229"/>
      <c r="K171" s="229"/>
      <c r="L171" s="229"/>
      <c r="M171" s="229"/>
    </row>
    <row r="172" spans="2:13" ht="12.75">
      <c r="B172" s="228"/>
      <c r="C172" s="228"/>
      <c r="D172" s="229"/>
      <c r="E172" s="229"/>
      <c r="F172" s="229"/>
      <c r="G172" s="228"/>
      <c r="H172" s="229"/>
      <c r="I172" s="229"/>
      <c r="J172" s="229"/>
      <c r="K172" s="229"/>
      <c r="L172" s="229"/>
      <c r="M172" s="229"/>
    </row>
    <row r="173" spans="2:13" ht="12.75">
      <c r="B173" s="228"/>
      <c r="C173" s="228"/>
      <c r="D173" s="229"/>
      <c r="E173" s="229"/>
      <c r="F173" s="229"/>
      <c r="G173" s="228"/>
      <c r="H173" s="229"/>
      <c r="I173" s="229"/>
      <c r="J173" s="229"/>
      <c r="K173" s="229"/>
      <c r="L173" s="229"/>
      <c r="M173" s="229"/>
    </row>
    <row r="174" spans="2:13" ht="12.75">
      <c r="B174" s="228"/>
      <c r="C174" s="228"/>
      <c r="D174" s="229"/>
      <c r="E174" s="229"/>
      <c r="F174" s="229"/>
      <c r="G174" s="228"/>
      <c r="H174" s="229"/>
      <c r="I174" s="229"/>
      <c r="J174" s="229"/>
      <c r="K174" s="229"/>
      <c r="L174" s="229"/>
      <c r="M174" s="229"/>
    </row>
    <row r="175" spans="2:13" ht="12.75">
      <c r="B175" s="228"/>
      <c r="C175" s="228"/>
      <c r="D175" s="229"/>
      <c r="E175" s="229"/>
      <c r="F175" s="229"/>
      <c r="G175" s="228"/>
      <c r="H175" s="229"/>
      <c r="I175" s="229"/>
      <c r="J175" s="229"/>
      <c r="K175" s="229"/>
      <c r="L175" s="229"/>
      <c r="M175" s="229"/>
    </row>
    <row r="176" spans="2:13" ht="12.75">
      <c r="B176" s="228"/>
      <c r="C176" s="228"/>
      <c r="D176" s="229"/>
      <c r="E176" s="229"/>
      <c r="F176" s="229"/>
      <c r="G176" s="228"/>
      <c r="H176" s="229"/>
      <c r="I176" s="229"/>
      <c r="J176" s="229"/>
      <c r="K176" s="229"/>
      <c r="L176" s="229"/>
      <c r="M176" s="229"/>
    </row>
    <row r="177" spans="2:13" ht="12.75">
      <c r="B177" s="228"/>
      <c r="C177" s="228"/>
      <c r="D177" s="229"/>
      <c r="E177" s="229"/>
      <c r="F177" s="229"/>
      <c r="G177" s="228"/>
      <c r="H177" s="229"/>
      <c r="I177" s="229"/>
      <c r="J177" s="229"/>
      <c r="K177" s="229"/>
      <c r="L177" s="229"/>
      <c r="M177" s="229"/>
    </row>
    <row r="178" spans="2:13" ht="12.75">
      <c r="B178" s="228"/>
      <c r="C178" s="228"/>
      <c r="D178" s="229"/>
      <c r="E178" s="229"/>
      <c r="F178" s="229"/>
      <c r="G178" s="228"/>
      <c r="H178" s="229"/>
      <c r="I178" s="229"/>
      <c r="J178" s="229"/>
      <c r="K178" s="229"/>
      <c r="L178" s="229"/>
      <c r="M178" s="229"/>
    </row>
    <row r="179" spans="2:13" ht="12.75">
      <c r="B179" s="228"/>
      <c r="C179" s="228"/>
      <c r="D179" s="229"/>
      <c r="E179" s="229"/>
      <c r="F179" s="229"/>
      <c r="G179" s="228"/>
      <c r="H179" s="229"/>
      <c r="I179" s="229"/>
      <c r="J179" s="229"/>
      <c r="K179" s="229"/>
      <c r="L179" s="229"/>
      <c r="M179" s="229"/>
    </row>
    <row r="180" spans="2:13" ht="12.75">
      <c r="B180" s="228"/>
      <c r="C180" s="228"/>
      <c r="D180" s="229"/>
      <c r="E180" s="229"/>
      <c r="F180" s="229"/>
      <c r="G180" s="228"/>
      <c r="H180" s="229"/>
      <c r="I180" s="229"/>
      <c r="J180" s="229"/>
      <c r="K180" s="229"/>
      <c r="L180" s="229"/>
      <c r="M180" s="229"/>
    </row>
    <row r="181" spans="2:13" ht="12.75">
      <c r="B181" s="228"/>
      <c r="C181" s="228"/>
      <c r="D181" s="229"/>
      <c r="E181" s="229"/>
      <c r="F181" s="229"/>
      <c r="G181" s="228"/>
      <c r="H181" s="229"/>
      <c r="I181" s="229"/>
      <c r="J181" s="229"/>
      <c r="K181" s="229"/>
      <c r="L181" s="229"/>
      <c r="M181" s="229"/>
    </row>
    <row r="182" spans="2:13" ht="12.75">
      <c r="B182" s="228"/>
      <c r="C182" s="228"/>
      <c r="D182" s="229"/>
      <c r="E182" s="229"/>
      <c r="F182" s="229"/>
      <c r="G182" s="228"/>
      <c r="H182" s="229"/>
      <c r="I182" s="229"/>
      <c r="J182" s="229"/>
      <c r="K182" s="229"/>
      <c r="L182" s="229"/>
      <c r="M182" s="229"/>
    </row>
    <row r="183" spans="2:13" ht="12.75">
      <c r="B183" s="228"/>
      <c r="C183" s="228"/>
      <c r="D183" s="229"/>
      <c r="E183" s="229"/>
      <c r="F183" s="229"/>
      <c r="G183" s="228"/>
      <c r="H183" s="229"/>
      <c r="I183" s="229"/>
      <c r="J183" s="229"/>
      <c r="K183" s="229"/>
      <c r="L183" s="229"/>
      <c r="M183" s="229"/>
    </row>
    <row r="184" spans="2:13" ht="12.75">
      <c r="B184" s="228"/>
      <c r="C184" s="228"/>
      <c r="D184" s="229"/>
      <c r="E184" s="229"/>
      <c r="F184" s="229"/>
      <c r="G184" s="228"/>
      <c r="H184" s="229"/>
      <c r="I184" s="229"/>
      <c r="J184" s="229"/>
      <c r="K184" s="229"/>
      <c r="L184" s="229"/>
      <c r="M184" s="229"/>
    </row>
    <row r="185" spans="2:13" ht="12.75">
      <c r="B185" s="228"/>
      <c r="C185" s="228"/>
      <c r="D185" s="229"/>
      <c r="E185" s="229"/>
      <c r="F185" s="229"/>
      <c r="G185" s="228"/>
      <c r="H185" s="229"/>
      <c r="I185" s="229"/>
      <c r="J185" s="229"/>
      <c r="K185" s="229"/>
      <c r="L185" s="229"/>
      <c r="M185" s="229"/>
    </row>
    <row r="186" spans="2:13" ht="12.75">
      <c r="B186" s="228"/>
      <c r="C186" s="228"/>
      <c r="D186" s="229"/>
      <c r="E186" s="229"/>
      <c r="F186" s="229"/>
      <c r="G186" s="228"/>
      <c r="H186" s="229"/>
      <c r="I186" s="229"/>
      <c r="J186" s="229"/>
      <c r="K186" s="229"/>
      <c r="L186" s="229"/>
      <c r="M186" s="229"/>
    </row>
    <row r="187" spans="2:13" ht="12.75">
      <c r="B187" s="228"/>
      <c r="C187" s="228"/>
      <c r="D187" s="229"/>
      <c r="E187" s="229"/>
      <c r="F187" s="229"/>
      <c r="G187" s="228"/>
      <c r="H187" s="229"/>
      <c r="I187" s="229"/>
      <c r="J187" s="229"/>
      <c r="K187" s="229"/>
      <c r="L187" s="229"/>
      <c r="M187" s="229"/>
    </row>
    <row r="188" spans="2:13" ht="12.75">
      <c r="B188" s="228"/>
      <c r="C188" s="228"/>
      <c r="D188" s="229"/>
      <c r="E188" s="229"/>
      <c r="F188" s="229"/>
      <c r="G188" s="228"/>
      <c r="H188" s="229"/>
      <c r="I188" s="229"/>
      <c r="J188" s="229"/>
      <c r="K188" s="229"/>
      <c r="L188" s="229"/>
      <c r="M188" s="229"/>
    </row>
    <row r="189" spans="2:13" ht="12.75">
      <c r="B189" s="228"/>
      <c r="C189" s="228"/>
      <c r="D189" s="229"/>
      <c r="E189" s="229"/>
      <c r="F189" s="229"/>
      <c r="G189" s="228"/>
      <c r="H189" s="229"/>
      <c r="I189" s="229"/>
      <c r="J189" s="229"/>
      <c r="K189" s="229"/>
      <c r="L189" s="229"/>
      <c r="M189" s="229"/>
    </row>
    <row r="190" spans="2:13" ht="12.75">
      <c r="B190" s="228"/>
      <c r="C190" s="228"/>
      <c r="D190" s="229"/>
      <c r="E190" s="229"/>
      <c r="F190" s="229"/>
      <c r="G190" s="228"/>
      <c r="H190" s="229"/>
      <c r="I190" s="229"/>
      <c r="J190" s="229"/>
      <c r="K190" s="229"/>
      <c r="L190" s="229"/>
      <c r="M190" s="229"/>
    </row>
    <row r="191" spans="2:13" ht="12.75">
      <c r="B191" s="228"/>
      <c r="C191" s="228"/>
      <c r="D191" s="229"/>
      <c r="E191" s="229"/>
      <c r="F191" s="229"/>
      <c r="G191" s="228"/>
      <c r="H191" s="229"/>
      <c r="I191" s="229"/>
      <c r="J191" s="229"/>
      <c r="K191" s="229"/>
      <c r="L191" s="229"/>
      <c r="M191" s="229"/>
    </row>
    <row r="192" spans="2:13" ht="12.75">
      <c r="B192" s="228"/>
      <c r="C192" s="228"/>
      <c r="D192" s="229"/>
      <c r="E192" s="229"/>
      <c r="F192" s="229"/>
      <c r="G192" s="228"/>
      <c r="H192" s="229"/>
      <c r="I192" s="229"/>
      <c r="J192" s="229"/>
      <c r="K192" s="229"/>
      <c r="L192" s="229"/>
      <c r="M192" s="229"/>
    </row>
    <row r="193" spans="2:13" ht="12.75">
      <c r="B193" s="228"/>
      <c r="C193" s="228"/>
      <c r="D193" s="229"/>
      <c r="E193" s="229"/>
      <c r="F193" s="229"/>
      <c r="G193" s="228"/>
      <c r="H193" s="229"/>
      <c r="I193" s="229"/>
      <c r="J193" s="229"/>
      <c r="K193" s="229"/>
      <c r="L193" s="229"/>
      <c r="M193" s="229"/>
    </row>
    <row r="194" spans="2:13" ht="12.75">
      <c r="B194" s="228"/>
      <c r="C194" s="228"/>
      <c r="D194" s="229"/>
      <c r="E194" s="229"/>
      <c r="F194" s="229"/>
      <c r="G194" s="228"/>
      <c r="H194" s="229"/>
      <c r="I194" s="229"/>
      <c r="J194" s="229"/>
      <c r="K194" s="229"/>
      <c r="L194" s="229"/>
      <c r="M194" s="229"/>
    </row>
    <row r="195" spans="2:13" ht="12.75">
      <c r="B195" s="228"/>
      <c r="C195" s="228"/>
      <c r="D195" s="229"/>
      <c r="E195" s="229"/>
      <c r="F195" s="229"/>
      <c r="G195" s="228"/>
      <c r="H195" s="229"/>
      <c r="I195" s="229"/>
      <c r="J195" s="229"/>
      <c r="K195" s="229"/>
      <c r="L195" s="229"/>
      <c r="M195" s="229"/>
    </row>
    <row r="196" spans="2:13" ht="12.75">
      <c r="B196" s="228"/>
      <c r="C196" s="228"/>
      <c r="D196" s="229"/>
      <c r="E196" s="229"/>
      <c r="F196" s="229"/>
      <c r="G196" s="228"/>
      <c r="H196" s="229"/>
      <c r="I196" s="229"/>
      <c r="J196" s="229"/>
      <c r="K196" s="229"/>
      <c r="L196" s="229"/>
      <c r="M196" s="229"/>
    </row>
    <row r="197" spans="2:13" ht="12.75">
      <c r="B197" s="228"/>
      <c r="C197" s="228"/>
      <c r="D197" s="229"/>
      <c r="E197" s="229"/>
      <c r="F197" s="229"/>
      <c r="G197" s="228"/>
      <c r="H197" s="229"/>
      <c r="I197" s="229"/>
      <c r="J197" s="229"/>
      <c r="K197" s="229"/>
      <c r="L197" s="229"/>
      <c r="M197" s="229"/>
    </row>
    <row r="198" spans="2:13" ht="12.75">
      <c r="B198" s="228"/>
      <c r="C198" s="228"/>
      <c r="D198" s="229"/>
      <c r="E198" s="229"/>
      <c r="F198" s="229"/>
      <c r="G198" s="228"/>
      <c r="H198" s="229"/>
      <c r="I198" s="229"/>
      <c r="J198" s="229"/>
      <c r="K198" s="229"/>
      <c r="L198" s="229"/>
      <c r="M198" s="229"/>
    </row>
    <row r="199" spans="2:13" ht="12.75">
      <c r="B199" s="228"/>
      <c r="C199" s="228"/>
      <c r="D199" s="229"/>
      <c r="E199" s="229"/>
      <c r="F199" s="229"/>
      <c r="G199" s="228"/>
      <c r="H199" s="229"/>
      <c r="I199" s="229"/>
      <c r="J199" s="229"/>
      <c r="K199" s="229"/>
      <c r="L199" s="229"/>
      <c r="M199" s="229"/>
    </row>
    <row r="200" spans="2:13" ht="12.75">
      <c r="B200" s="228"/>
      <c r="C200" s="228"/>
      <c r="D200" s="229"/>
      <c r="E200" s="229"/>
      <c r="F200" s="229"/>
      <c r="G200" s="228"/>
      <c r="H200" s="229"/>
      <c r="I200" s="229"/>
      <c r="J200" s="229"/>
      <c r="K200" s="229"/>
      <c r="L200" s="229"/>
      <c r="M200" s="229"/>
    </row>
    <row r="201" spans="2:13" ht="12.75">
      <c r="B201" s="228"/>
      <c r="C201" s="228"/>
      <c r="D201" s="229"/>
      <c r="E201" s="229"/>
      <c r="F201" s="229"/>
      <c r="G201" s="228"/>
      <c r="H201" s="229"/>
      <c r="I201" s="229"/>
      <c r="J201" s="229"/>
      <c r="K201" s="229"/>
      <c r="L201" s="229"/>
      <c r="M201" s="229"/>
    </row>
    <row r="202" spans="2:13" ht="12.75">
      <c r="B202" s="228"/>
      <c r="C202" s="228"/>
      <c r="D202" s="229"/>
      <c r="E202" s="229"/>
      <c r="F202" s="229"/>
      <c r="G202" s="228"/>
      <c r="H202" s="229"/>
      <c r="I202" s="229"/>
      <c r="J202" s="229"/>
      <c r="K202" s="229"/>
      <c r="L202" s="229"/>
      <c r="M202" s="229"/>
    </row>
    <row r="203" spans="2:13" ht="12.75">
      <c r="B203" s="228"/>
      <c r="C203" s="228"/>
      <c r="D203" s="229"/>
      <c r="E203" s="229"/>
      <c r="F203" s="229"/>
      <c r="G203" s="228"/>
      <c r="H203" s="229"/>
      <c r="I203" s="229"/>
      <c r="J203" s="229"/>
      <c r="K203" s="229"/>
      <c r="L203" s="229"/>
      <c r="M203" s="229"/>
    </row>
    <row r="204" spans="2:13" ht="12.75">
      <c r="B204" s="228"/>
      <c r="C204" s="228"/>
      <c r="D204" s="229"/>
      <c r="E204" s="229"/>
      <c r="F204" s="229"/>
      <c r="G204" s="228"/>
      <c r="H204" s="229"/>
      <c r="I204" s="229"/>
      <c r="J204" s="229"/>
      <c r="K204" s="229"/>
      <c r="L204" s="229"/>
      <c r="M204" s="229"/>
    </row>
    <row r="205" spans="2:13" ht="12.75">
      <c r="B205" s="228"/>
      <c r="C205" s="228"/>
      <c r="D205" s="229"/>
      <c r="E205" s="229"/>
      <c r="F205" s="229"/>
      <c r="G205" s="228"/>
      <c r="H205" s="229"/>
      <c r="I205" s="229"/>
      <c r="J205" s="229"/>
      <c r="K205" s="229"/>
      <c r="L205" s="229"/>
      <c r="M205" s="229"/>
    </row>
    <row r="206" spans="2:13" ht="12.75">
      <c r="B206" s="228"/>
      <c r="C206" s="228"/>
      <c r="D206" s="229"/>
      <c r="E206" s="229"/>
      <c r="F206" s="229"/>
      <c r="G206" s="228"/>
      <c r="H206" s="229"/>
      <c r="I206" s="229"/>
      <c r="J206" s="229"/>
      <c r="K206" s="229"/>
      <c r="L206" s="229"/>
      <c r="M206" s="229"/>
    </row>
    <row r="207" spans="2:13" ht="12.75">
      <c r="B207" s="228"/>
      <c r="C207" s="228"/>
      <c r="D207" s="229"/>
      <c r="E207" s="229"/>
      <c r="F207" s="229"/>
      <c r="G207" s="228"/>
      <c r="H207" s="229"/>
      <c r="I207" s="229"/>
      <c r="J207" s="229"/>
      <c r="K207" s="229"/>
      <c r="L207" s="229"/>
      <c r="M207" s="229"/>
    </row>
    <row r="208" spans="2:13" ht="12.75">
      <c r="B208" s="228"/>
      <c r="C208" s="228"/>
      <c r="D208" s="229"/>
      <c r="E208" s="229"/>
      <c r="F208" s="229"/>
      <c r="G208" s="228"/>
      <c r="H208" s="229"/>
      <c r="I208" s="229"/>
      <c r="J208" s="229"/>
      <c r="K208" s="229"/>
      <c r="L208" s="229"/>
      <c r="M208" s="229"/>
    </row>
    <row r="209" spans="2:13" ht="12.75">
      <c r="B209" s="228"/>
      <c r="C209" s="228"/>
      <c r="D209" s="229"/>
      <c r="E209" s="229"/>
      <c r="F209" s="229"/>
      <c r="G209" s="228"/>
      <c r="H209" s="229"/>
      <c r="I209" s="229"/>
      <c r="J209" s="229"/>
      <c r="K209" s="229"/>
      <c r="L209" s="229"/>
      <c r="M209" s="229"/>
    </row>
    <row r="210" spans="2:13" ht="12.75">
      <c r="B210" s="228"/>
      <c r="C210" s="228"/>
      <c r="D210" s="229"/>
      <c r="E210" s="229"/>
      <c r="F210" s="229"/>
      <c r="G210" s="228"/>
      <c r="H210" s="229"/>
      <c r="I210" s="229"/>
      <c r="J210" s="229"/>
      <c r="K210" s="229"/>
      <c r="L210" s="229"/>
      <c r="M210" s="229"/>
    </row>
    <row r="211" spans="2:13" ht="12.75">
      <c r="B211" s="228"/>
      <c r="C211" s="228"/>
      <c r="D211" s="229"/>
      <c r="E211" s="229"/>
      <c r="F211" s="229"/>
      <c r="G211" s="228"/>
      <c r="H211" s="229"/>
      <c r="I211" s="229"/>
      <c r="J211" s="229"/>
      <c r="K211" s="229"/>
      <c r="L211" s="229"/>
      <c r="M211" s="229"/>
    </row>
    <row r="212" spans="2:13" ht="12.75">
      <c r="B212" s="228"/>
      <c r="C212" s="228"/>
      <c r="D212" s="229"/>
      <c r="E212" s="229"/>
      <c r="F212" s="229"/>
      <c r="G212" s="228"/>
      <c r="H212" s="229"/>
      <c r="I212" s="229"/>
      <c r="J212" s="229"/>
      <c r="K212" s="229"/>
      <c r="L212" s="229"/>
      <c r="M212" s="229"/>
    </row>
    <row r="213" spans="2:13" ht="12.75">
      <c r="B213" s="228"/>
      <c r="C213" s="228"/>
      <c r="D213" s="229"/>
      <c r="E213" s="229"/>
      <c r="F213" s="229"/>
      <c r="G213" s="228"/>
      <c r="H213" s="229"/>
      <c r="I213" s="229"/>
      <c r="J213" s="229"/>
      <c r="K213" s="229"/>
      <c r="L213" s="229"/>
      <c r="M213" s="229"/>
    </row>
    <row r="214" spans="2:13" ht="12.75">
      <c r="B214" s="228"/>
      <c r="C214" s="228"/>
      <c r="D214" s="229"/>
      <c r="E214" s="229"/>
      <c r="F214" s="229"/>
      <c r="G214" s="228"/>
      <c r="H214" s="229"/>
      <c r="I214" s="229"/>
      <c r="J214" s="229"/>
      <c r="K214" s="229"/>
      <c r="L214" s="229"/>
      <c r="M214" s="229"/>
    </row>
    <row r="215" spans="2:13" ht="12.75">
      <c r="B215" s="228"/>
      <c r="C215" s="228"/>
      <c r="D215" s="229"/>
      <c r="E215" s="229"/>
      <c r="F215" s="229"/>
      <c r="G215" s="228"/>
      <c r="H215" s="229"/>
      <c r="I215" s="229"/>
      <c r="J215" s="229"/>
      <c r="K215" s="229"/>
      <c r="L215" s="229"/>
      <c r="M215" s="229"/>
    </row>
    <row r="216" spans="2:13" ht="12.75">
      <c r="B216" s="228"/>
      <c r="C216" s="228"/>
      <c r="D216" s="229"/>
      <c r="E216" s="229"/>
      <c r="F216" s="229"/>
      <c r="G216" s="228"/>
      <c r="H216" s="229"/>
      <c r="I216" s="229"/>
      <c r="J216" s="229"/>
      <c r="K216" s="229"/>
      <c r="L216" s="229"/>
      <c r="M216" s="229"/>
    </row>
    <row r="217" spans="2:13" ht="12.75">
      <c r="B217" s="228"/>
      <c r="C217" s="228"/>
      <c r="D217" s="229"/>
      <c r="E217" s="229"/>
      <c r="F217" s="229"/>
      <c r="G217" s="228"/>
      <c r="H217" s="229"/>
      <c r="I217" s="229"/>
      <c r="J217" s="229"/>
      <c r="K217" s="229"/>
      <c r="L217" s="229"/>
      <c r="M217" s="229"/>
    </row>
    <row r="218" spans="2:13" ht="12.75">
      <c r="B218" s="228"/>
      <c r="C218" s="228"/>
      <c r="D218" s="229"/>
      <c r="E218" s="229"/>
      <c r="F218" s="229"/>
      <c r="G218" s="228"/>
      <c r="H218" s="229"/>
      <c r="I218" s="229"/>
      <c r="J218" s="229"/>
      <c r="K218" s="229"/>
      <c r="L218" s="229"/>
      <c r="M218" s="229"/>
    </row>
    <row r="219" spans="2:13" ht="12.75">
      <c r="B219" s="228"/>
      <c r="C219" s="228"/>
      <c r="D219" s="229"/>
      <c r="E219" s="229"/>
      <c r="F219" s="229"/>
      <c r="G219" s="228"/>
      <c r="H219" s="229"/>
      <c r="I219" s="229"/>
      <c r="J219" s="229"/>
      <c r="K219" s="229"/>
      <c r="L219" s="229"/>
      <c r="M219" s="229"/>
    </row>
    <row r="220" spans="2:13" ht="12.75">
      <c r="B220" s="228"/>
      <c r="C220" s="228"/>
      <c r="D220" s="229"/>
      <c r="E220" s="229"/>
      <c r="F220" s="229"/>
      <c r="G220" s="228"/>
      <c r="H220" s="229"/>
      <c r="I220" s="229"/>
      <c r="J220" s="229"/>
      <c r="K220" s="229"/>
      <c r="L220" s="229"/>
      <c r="M220" s="229"/>
    </row>
    <row r="221" spans="2:13" ht="12.75">
      <c r="B221" s="228"/>
      <c r="C221" s="228"/>
      <c r="D221" s="229"/>
      <c r="E221" s="229"/>
      <c r="F221" s="229"/>
      <c r="G221" s="228"/>
      <c r="H221" s="229"/>
      <c r="I221" s="229"/>
      <c r="J221" s="229"/>
      <c r="K221" s="229"/>
      <c r="L221" s="229"/>
      <c r="M221" s="229"/>
    </row>
    <row r="222" spans="2:13" ht="12.75">
      <c r="B222" s="228"/>
      <c r="C222" s="228"/>
      <c r="D222" s="229"/>
      <c r="E222" s="229"/>
      <c r="F222" s="229"/>
      <c r="G222" s="228"/>
      <c r="H222" s="229"/>
      <c r="I222" s="229"/>
      <c r="J222" s="229"/>
      <c r="K222" s="229"/>
      <c r="L222" s="229"/>
      <c r="M222" s="229"/>
    </row>
    <row r="223" spans="2:13" ht="12.75">
      <c r="B223" s="228"/>
      <c r="C223" s="228"/>
      <c r="D223" s="229"/>
      <c r="E223" s="229"/>
      <c r="F223" s="229"/>
      <c r="G223" s="228"/>
      <c r="H223" s="229"/>
      <c r="I223" s="229"/>
      <c r="J223" s="229"/>
      <c r="K223" s="229"/>
      <c r="L223" s="229"/>
      <c r="M223" s="229"/>
    </row>
    <row r="224" spans="2:13" ht="12.75">
      <c r="B224" s="228"/>
      <c r="C224" s="228"/>
      <c r="D224" s="229"/>
      <c r="E224" s="229"/>
      <c r="F224" s="229"/>
      <c r="G224" s="228"/>
      <c r="H224" s="229"/>
      <c r="I224" s="229"/>
      <c r="J224" s="229"/>
      <c r="K224" s="229"/>
      <c r="L224" s="229"/>
      <c r="M224" s="229"/>
    </row>
    <row r="225" spans="2:13" ht="12.75">
      <c r="B225" s="228"/>
      <c r="C225" s="228"/>
      <c r="D225" s="229"/>
      <c r="E225" s="229"/>
      <c r="F225" s="229"/>
      <c r="G225" s="228"/>
      <c r="H225" s="229"/>
      <c r="I225" s="229"/>
      <c r="J225" s="229"/>
      <c r="K225" s="229"/>
      <c r="L225" s="229"/>
      <c r="M225" s="229"/>
    </row>
    <row r="226" spans="2:13" ht="12.75">
      <c r="B226" s="228"/>
      <c r="C226" s="228"/>
      <c r="D226" s="229"/>
      <c r="E226" s="229"/>
      <c r="F226" s="229"/>
      <c r="G226" s="228"/>
      <c r="H226" s="229"/>
      <c r="I226" s="229"/>
      <c r="J226" s="229"/>
      <c r="K226" s="229"/>
      <c r="L226" s="229"/>
      <c r="M226" s="229"/>
    </row>
    <row r="227" spans="2:13" ht="12.75">
      <c r="B227" s="228"/>
      <c r="C227" s="228"/>
      <c r="D227" s="229"/>
      <c r="E227" s="229"/>
      <c r="F227" s="229"/>
      <c r="G227" s="228"/>
      <c r="H227" s="229"/>
      <c r="I227" s="229"/>
      <c r="J227" s="229"/>
      <c r="K227" s="229"/>
      <c r="L227" s="229"/>
      <c r="M227" s="229"/>
    </row>
    <row r="228" spans="2:13" ht="12.75">
      <c r="B228" s="228"/>
      <c r="C228" s="228"/>
      <c r="D228" s="229"/>
      <c r="E228" s="229"/>
      <c r="F228" s="229"/>
      <c r="G228" s="228"/>
      <c r="H228" s="229"/>
      <c r="I228" s="229"/>
      <c r="J228" s="229"/>
      <c r="K228" s="229"/>
      <c r="L228" s="229"/>
      <c r="M228" s="229"/>
    </row>
    <row r="229" spans="2:13" ht="12.75">
      <c r="B229" s="228"/>
      <c r="C229" s="228"/>
      <c r="D229" s="229"/>
      <c r="E229" s="229"/>
      <c r="F229" s="229"/>
      <c r="G229" s="228"/>
      <c r="H229" s="229"/>
      <c r="I229" s="229"/>
      <c r="J229" s="229"/>
      <c r="K229" s="229"/>
      <c r="L229" s="229"/>
      <c r="M229" s="229"/>
    </row>
    <row r="230" spans="2:13" ht="12.75">
      <c r="B230" s="228"/>
      <c r="C230" s="228"/>
      <c r="D230" s="229"/>
      <c r="E230" s="229"/>
      <c r="F230" s="229"/>
      <c r="G230" s="228"/>
      <c r="H230" s="229"/>
      <c r="I230" s="229"/>
      <c r="J230" s="229"/>
      <c r="K230" s="229"/>
      <c r="L230" s="229"/>
      <c r="M230" s="229"/>
    </row>
    <row r="231" spans="2:13" ht="12.75">
      <c r="B231" s="228"/>
      <c r="C231" s="228"/>
      <c r="D231" s="229"/>
      <c r="E231" s="229"/>
      <c r="F231" s="229"/>
      <c r="G231" s="228"/>
      <c r="H231" s="229"/>
      <c r="I231" s="229"/>
      <c r="J231" s="229"/>
      <c r="K231" s="229"/>
      <c r="L231" s="229"/>
      <c r="M231" s="229"/>
    </row>
    <row r="232" spans="2:13" ht="12.75">
      <c r="B232" s="228"/>
      <c r="C232" s="228"/>
      <c r="D232" s="229"/>
      <c r="E232" s="229"/>
      <c r="F232" s="229"/>
      <c r="G232" s="228"/>
      <c r="H232" s="229"/>
      <c r="I232" s="229"/>
      <c r="J232" s="229"/>
      <c r="K232" s="229"/>
      <c r="L232" s="229"/>
      <c r="M232" s="229"/>
    </row>
    <row r="233" spans="2:13" ht="12.75">
      <c r="B233" s="228"/>
      <c r="C233" s="228"/>
      <c r="D233" s="229"/>
      <c r="E233" s="229"/>
      <c r="F233" s="229"/>
      <c r="G233" s="228"/>
      <c r="H233" s="229"/>
      <c r="I233" s="229"/>
      <c r="J233" s="229"/>
      <c r="K233" s="229"/>
      <c r="L233" s="229"/>
      <c r="M233" s="229"/>
    </row>
    <row r="234" spans="2:13" ht="12.75">
      <c r="B234" s="228"/>
      <c r="C234" s="228"/>
      <c r="D234" s="229"/>
      <c r="E234" s="229"/>
      <c r="F234" s="229"/>
      <c r="G234" s="228"/>
      <c r="H234" s="229"/>
      <c r="I234" s="229"/>
      <c r="J234" s="229"/>
      <c r="K234" s="229"/>
      <c r="L234" s="229"/>
      <c r="M234" s="229"/>
    </row>
    <row r="235" spans="2:13" ht="12.75">
      <c r="B235" s="228"/>
      <c r="C235" s="228"/>
      <c r="D235" s="229"/>
      <c r="E235" s="229"/>
      <c r="F235" s="229"/>
      <c r="G235" s="228"/>
      <c r="H235" s="229"/>
      <c r="I235" s="229"/>
      <c r="J235" s="229"/>
      <c r="K235" s="229"/>
      <c r="L235" s="229"/>
      <c r="M235" s="229"/>
    </row>
    <row r="236" spans="2:13" ht="12.75">
      <c r="B236" s="228"/>
      <c r="C236" s="228"/>
      <c r="D236" s="229"/>
      <c r="E236" s="229"/>
      <c r="F236" s="229"/>
      <c r="G236" s="228"/>
      <c r="H236" s="229"/>
      <c r="I236" s="229"/>
      <c r="J236" s="229"/>
      <c r="K236" s="229"/>
      <c r="L236" s="229"/>
      <c r="M236" s="229"/>
    </row>
    <row r="237" spans="2:13" ht="12.75">
      <c r="B237" s="228"/>
      <c r="C237" s="228"/>
      <c r="D237" s="229"/>
      <c r="E237" s="229"/>
      <c r="F237" s="229"/>
      <c r="G237" s="228"/>
      <c r="H237" s="229"/>
      <c r="I237" s="229"/>
      <c r="J237" s="229"/>
      <c r="K237" s="229"/>
      <c r="L237" s="229"/>
      <c r="M237" s="229"/>
    </row>
    <row r="238" spans="2:13" ht="12.75">
      <c r="B238" s="228"/>
      <c r="C238" s="228"/>
      <c r="D238" s="229"/>
      <c r="E238" s="229"/>
      <c r="F238" s="229"/>
      <c r="G238" s="228"/>
      <c r="H238" s="229"/>
      <c r="I238" s="229"/>
      <c r="J238" s="229"/>
      <c r="K238" s="229"/>
      <c r="L238" s="229"/>
      <c r="M238" s="229"/>
    </row>
    <row r="239" spans="2:13" ht="12.75">
      <c r="B239" s="228"/>
      <c r="C239" s="228"/>
      <c r="D239" s="229"/>
      <c r="E239" s="229"/>
      <c r="F239" s="229"/>
      <c r="G239" s="228"/>
      <c r="H239" s="229"/>
      <c r="I239" s="229"/>
      <c r="J239" s="229"/>
      <c r="K239" s="229"/>
      <c r="L239" s="229"/>
      <c r="M239" s="229"/>
    </row>
    <row r="240" spans="2:13" ht="12.75">
      <c r="B240" s="228"/>
      <c r="C240" s="228"/>
      <c r="D240" s="229"/>
      <c r="E240" s="229"/>
      <c r="F240" s="229"/>
      <c r="G240" s="228"/>
      <c r="H240" s="229"/>
      <c r="I240" s="229"/>
      <c r="J240" s="229"/>
      <c r="K240" s="229"/>
      <c r="L240" s="229"/>
      <c r="M240" s="229"/>
    </row>
    <row r="241" spans="2:13" ht="12.75">
      <c r="B241" s="228"/>
      <c r="C241" s="228"/>
      <c r="D241" s="229"/>
      <c r="E241" s="229"/>
      <c r="F241" s="229"/>
      <c r="G241" s="228"/>
      <c r="H241" s="229"/>
      <c r="I241" s="229"/>
      <c r="J241" s="229"/>
      <c r="K241" s="229"/>
      <c r="L241" s="229"/>
      <c r="M241" s="229"/>
    </row>
    <row r="242" spans="2:13" ht="12.75">
      <c r="B242" s="228"/>
      <c r="C242" s="228"/>
      <c r="D242" s="229"/>
      <c r="E242" s="229"/>
      <c r="F242" s="229"/>
      <c r="G242" s="228"/>
      <c r="H242" s="229"/>
      <c r="I242" s="229"/>
      <c r="J242" s="229"/>
      <c r="K242" s="229"/>
      <c r="L242" s="229"/>
      <c r="M242" s="229"/>
    </row>
    <row r="243" spans="2:13" ht="12.75">
      <c r="B243" s="228"/>
      <c r="C243" s="228"/>
      <c r="D243" s="229"/>
      <c r="E243" s="229"/>
      <c r="F243" s="229"/>
      <c r="G243" s="228"/>
      <c r="H243" s="229"/>
      <c r="I243" s="229"/>
      <c r="J243" s="229"/>
      <c r="K243" s="229"/>
      <c r="L243" s="229"/>
      <c r="M243" s="229"/>
    </row>
    <row r="244" spans="2:13" ht="12.75">
      <c r="B244" s="228"/>
      <c r="C244" s="228"/>
      <c r="D244" s="229"/>
      <c r="E244" s="229"/>
      <c r="F244" s="229"/>
      <c r="G244" s="228"/>
      <c r="H244" s="229"/>
      <c r="I244" s="229"/>
      <c r="J244" s="229"/>
      <c r="K244" s="229"/>
      <c r="L244" s="229"/>
      <c r="M244" s="229"/>
    </row>
    <row r="245" spans="2:13" ht="12.75">
      <c r="B245" s="228"/>
      <c r="C245" s="228"/>
      <c r="D245" s="229"/>
      <c r="E245" s="229"/>
      <c r="F245" s="229"/>
      <c r="G245" s="228"/>
      <c r="H245" s="229"/>
      <c r="I245" s="229"/>
      <c r="J245" s="229"/>
      <c r="K245" s="229"/>
      <c r="L245" s="229"/>
      <c r="M245" s="229"/>
    </row>
    <row r="246" spans="2:13" ht="12.75">
      <c r="B246" s="228"/>
      <c r="C246" s="228"/>
      <c r="D246" s="229"/>
      <c r="E246" s="229"/>
      <c r="F246" s="229"/>
      <c r="G246" s="228"/>
      <c r="H246" s="229"/>
      <c r="I246" s="229"/>
      <c r="J246" s="229"/>
      <c r="K246" s="229"/>
      <c r="L246" s="229"/>
      <c r="M246" s="229"/>
    </row>
    <row r="247" spans="2:13" ht="12.75">
      <c r="B247" s="228"/>
      <c r="C247" s="228"/>
      <c r="D247" s="229"/>
      <c r="E247" s="229"/>
      <c r="F247" s="229"/>
      <c r="G247" s="228"/>
      <c r="H247" s="229"/>
      <c r="I247" s="229"/>
      <c r="J247" s="229"/>
      <c r="K247" s="229"/>
      <c r="L247" s="229"/>
      <c r="M247" s="229"/>
    </row>
    <row r="248" spans="2:13" ht="12.75">
      <c r="B248" s="228"/>
      <c r="C248" s="228"/>
      <c r="D248" s="229"/>
      <c r="E248" s="229"/>
      <c r="F248" s="229"/>
      <c r="G248" s="228"/>
      <c r="H248" s="229"/>
      <c r="I248" s="229"/>
      <c r="J248" s="229"/>
      <c r="K248" s="229"/>
      <c r="L248" s="229"/>
      <c r="M248" s="229"/>
    </row>
    <row r="249" spans="2:13" ht="12.75">
      <c r="B249" s="228"/>
      <c r="C249" s="228"/>
      <c r="D249" s="229"/>
      <c r="E249" s="229"/>
      <c r="F249" s="229"/>
      <c r="G249" s="228"/>
      <c r="H249" s="229"/>
      <c r="I249" s="229"/>
      <c r="J249" s="229"/>
      <c r="K249" s="229"/>
      <c r="L249" s="229"/>
      <c r="M249" s="229"/>
    </row>
    <row r="250" spans="2:13" ht="12.75">
      <c r="B250" s="228"/>
      <c r="C250" s="228"/>
      <c r="D250" s="229"/>
      <c r="E250" s="229"/>
      <c r="F250" s="229"/>
      <c r="G250" s="228"/>
      <c r="H250" s="229"/>
      <c r="I250" s="229"/>
      <c r="J250" s="229"/>
      <c r="K250" s="229"/>
      <c r="L250" s="229"/>
      <c r="M250" s="229"/>
    </row>
    <row r="251" spans="2:13" ht="12.75">
      <c r="B251" s="228"/>
      <c r="C251" s="228"/>
      <c r="D251" s="229"/>
      <c r="E251" s="229"/>
      <c r="F251" s="229"/>
      <c r="G251" s="228"/>
      <c r="H251" s="229"/>
      <c r="I251" s="229"/>
      <c r="J251" s="229"/>
      <c r="K251" s="229"/>
      <c r="L251" s="229"/>
      <c r="M251" s="229"/>
    </row>
    <row r="252" spans="2:13" ht="12.75">
      <c r="B252" s="228"/>
      <c r="C252" s="228"/>
      <c r="D252" s="229"/>
      <c r="E252" s="229"/>
      <c r="F252" s="229"/>
      <c r="G252" s="228"/>
      <c r="H252" s="229"/>
      <c r="I252" s="229"/>
      <c r="J252" s="229"/>
      <c r="K252" s="229"/>
      <c r="L252" s="229"/>
      <c r="M252" s="229"/>
    </row>
    <row r="253" spans="2:13" ht="12.75">
      <c r="B253" s="228"/>
      <c r="C253" s="228"/>
      <c r="D253" s="229"/>
      <c r="E253" s="229"/>
      <c r="F253" s="229"/>
      <c r="G253" s="228"/>
      <c r="H253" s="229"/>
      <c r="I253" s="229"/>
      <c r="J253" s="229"/>
      <c r="K253" s="229"/>
      <c r="L253" s="229"/>
      <c r="M253" s="229"/>
    </row>
    <row r="254" spans="2:13" ht="12.75">
      <c r="B254" s="228"/>
      <c r="C254" s="228"/>
      <c r="D254" s="229"/>
      <c r="E254" s="229"/>
      <c r="F254" s="229"/>
      <c r="G254" s="228"/>
      <c r="H254" s="229"/>
      <c r="I254" s="229"/>
      <c r="J254" s="229"/>
      <c r="K254" s="229"/>
      <c r="L254" s="229"/>
      <c r="M254" s="229"/>
    </row>
    <row r="255" spans="2:13" ht="12.75">
      <c r="B255" s="228"/>
      <c r="C255" s="228"/>
      <c r="D255" s="229"/>
      <c r="E255" s="229"/>
      <c r="F255" s="229"/>
      <c r="G255" s="228"/>
      <c r="H255" s="229"/>
      <c r="I255" s="229"/>
      <c r="J255" s="229"/>
      <c r="K255" s="229"/>
      <c r="L255" s="229"/>
      <c r="M255" s="229"/>
    </row>
    <row r="256" spans="2:13" ht="12.75">
      <c r="B256" s="228"/>
      <c r="C256" s="228"/>
      <c r="D256" s="229"/>
      <c r="E256" s="229"/>
      <c r="F256" s="229"/>
      <c r="G256" s="228"/>
      <c r="H256" s="229"/>
      <c r="I256" s="229"/>
      <c r="J256" s="229"/>
      <c r="K256" s="229"/>
      <c r="L256" s="229"/>
      <c r="M256" s="229"/>
    </row>
    <row r="257" spans="2:13" ht="12.75">
      <c r="B257" s="228"/>
      <c r="C257" s="228"/>
      <c r="D257" s="229"/>
      <c r="E257" s="229"/>
      <c r="F257" s="229"/>
      <c r="G257" s="228"/>
      <c r="H257" s="229"/>
      <c r="I257" s="229"/>
      <c r="J257" s="229"/>
      <c r="K257" s="229"/>
      <c r="L257" s="229"/>
      <c r="M257" s="229"/>
    </row>
    <row r="258" spans="2:13" ht="12.75">
      <c r="B258" s="228"/>
      <c r="C258" s="228"/>
      <c r="D258" s="229"/>
      <c r="E258" s="229"/>
      <c r="F258" s="229"/>
      <c r="G258" s="228"/>
      <c r="H258" s="229"/>
      <c r="I258" s="229"/>
      <c r="J258" s="229"/>
      <c r="K258" s="229"/>
      <c r="L258" s="229"/>
      <c r="M258" s="229"/>
    </row>
    <row r="259" spans="2:13" ht="12.75">
      <c r="B259" s="228"/>
      <c r="C259" s="228"/>
      <c r="D259" s="229"/>
      <c r="E259" s="229"/>
      <c r="F259" s="229"/>
      <c r="G259" s="228"/>
      <c r="H259" s="229"/>
      <c r="I259" s="229"/>
      <c r="J259" s="229"/>
      <c r="K259" s="229"/>
      <c r="L259" s="229"/>
      <c r="M259" s="229"/>
    </row>
    <row r="260" spans="2:13" ht="12.75">
      <c r="B260" s="228"/>
      <c r="C260" s="228"/>
      <c r="D260" s="229"/>
      <c r="E260" s="229"/>
      <c r="F260" s="229"/>
      <c r="G260" s="228"/>
      <c r="H260" s="229"/>
      <c r="I260" s="229"/>
      <c r="J260" s="229"/>
      <c r="K260" s="229"/>
      <c r="L260" s="229"/>
      <c r="M260" s="229"/>
    </row>
    <row r="261" spans="2:13" ht="12.75">
      <c r="B261" s="228"/>
      <c r="C261" s="228"/>
      <c r="D261" s="229"/>
      <c r="E261" s="229"/>
      <c r="F261" s="229"/>
      <c r="G261" s="228"/>
      <c r="H261" s="229"/>
      <c r="I261" s="229"/>
      <c r="J261" s="229"/>
      <c r="K261" s="229"/>
      <c r="L261" s="229"/>
      <c r="M261" s="229"/>
    </row>
    <row r="262" spans="2:13" ht="12.75">
      <c r="B262" s="228"/>
      <c r="C262" s="228"/>
      <c r="D262" s="229"/>
      <c r="E262" s="229"/>
      <c r="F262" s="229"/>
      <c r="G262" s="228"/>
      <c r="H262" s="229"/>
      <c r="I262" s="229"/>
      <c r="J262" s="229"/>
      <c r="K262" s="229"/>
      <c r="L262" s="229"/>
      <c r="M262" s="229"/>
    </row>
    <row r="263" spans="2:13" ht="12.75">
      <c r="B263" s="228"/>
      <c r="C263" s="228"/>
      <c r="D263" s="229"/>
      <c r="E263" s="229"/>
      <c r="F263" s="229"/>
      <c r="G263" s="228"/>
      <c r="H263" s="229"/>
      <c r="I263" s="229"/>
      <c r="J263" s="229"/>
      <c r="K263" s="229"/>
      <c r="L263" s="229"/>
      <c r="M263" s="229"/>
    </row>
    <row r="264" spans="2:13" ht="12.75">
      <c r="B264" s="228"/>
      <c r="C264" s="228"/>
      <c r="D264" s="229"/>
      <c r="E264" s="229"/>
      <c r="F264" s="229"/>
      <c r="G264" s="228"/>
      <c r="H264" s="229"/>
      <c r="I264" s="229"/>
      <c r="J264" s="229"/>
      <c r="K264" s="229"/>
      <c r="L264" s="229"/>
      <c r="M264" s="229"/>
    </row>
    <row r="265" spans="2:13" ht="12.75">
      <c r="B265" s="228"/>
      <c r="C265" s="228"/>
      <c r="D265" s="229"/>
      <c r="E265" s="229"/>
      <c r="F265" s="229"/>
      <c r="G265" s="228"/>
      <c r="H265" s="229"/>
      <c r="I265" s="229"/>
      <c r="J265" s="229"/>
      <c r="K265" s="229"/>
      <c r="L265" s="229"/>
      <c r="M265" s="229"/>
    </row>
    <row r="266" spans="2:13" ht="12.75">
      <c r="B266" s="228"/>
      <c r="C266" s="228"/>
      <c r="D266" s="229"/>
      <c r="E266" s="229"/>
      <c r="F266" s="229"/>
      <c r="G266" s="228"/>
      <c r="H266" s="229"/>
      <c r="I266" s="229"/>
      <c r="J266" s="229"/>
      <c r="K266" s="229"/>
      <c r="L266" s="229"/>
      <c r="M266" s="229"/>
    </row>
    <row r="267" spans="2:13" ht="12.75">
      <c r="B267" s="228"/>
      <c r="C267" s="228"/>
      <c r="D267" s="229"/>
      <c r="E267" s="229"/>
      <c r="F267" s="229"/>
      <c r="G267" s="228"/>
      <c r="H267" s="229"/>
      <c r="I267" s="229"/>
      <c r="J267" s="229"/>
      <c r="K267" s="229"/>
      <c r="L267" s="229"/>
      <c r="M267" s="229"/>
    </row>
    <row r="268" spans="2:13" ht="12.75">
      <c r="B268" s="228"/>
      <c r="C268" s="228"/>
      <c r="D268" s="229"/>
      <c r="E268" s="229"/>
      <c r="F268" s="229"/>
      <c r="G268" s="228"/>
      <c r="H268" s="229"/>
      <c r="I268" s="229"/>
      <c r="J268" s="229"/>
      <c r="K268" s="229"/>
      <c r="L268" s="229"/>
      <c r="M268" s="229"/>
    </row>
    <row r="269" spans="2:13" ht="12.75">
      <c r="B269" s="228"/>
      <c r="C269" s="228"/>
      <c r="D269" s="229"/>
      <c r="E269" s="229"/>
      <c r="F269" s="229"/>
      <c r="G269" s="228"/>
      <c r="H269" s="229"/>
      <c r="I269" s="229"/>
      <c r="J269" s="229"/>
      <c r="K269" s="229"/>
      <c r="L269" s="229"/>
      <c r="M269" s="229"/>
    </row>
    <row r="270" spans="2:13" ht="12.75">
      <c r="B270" s="228"/>
      <c r="C270" s="228"/>
      <c r="D270" s="229"/>
      <c r="E270" s="229"/>
      <c r="F270" s="229"/>
      <c r="G270" s="228"/>
      <c r="H270" s="229"/>
      <c r="I270" s="229"/>
      <c r="J270" s="229"/>
      <c r="K270" s="229"/>
      <c r="L270" s="229"/>
      <c r="M270" s="229"/>
    </row>
    <row r="271" spans="2:13" ht="12.75">
      <c r="B271" s="228"/>
      <c r="C271" s="228"/>
      <c r="D271" s="229"/>
      <c r="E271" s="229"/>
      <c r="F271" s="229"/>
      <c r="G271" s="228"/>
      <c r="H271" s="229"/>
      <c r="I271" s="229"/>
      <c r="J271" s="229"/>
      <c r="K271" s="229"/>
      <c r="L271" s="229"/>
      <c r="M271" s="229"/>
    </row>
    <row r="272" spans="2:13" ht="12.75">
      <c r="B272" s="228"/>
      <c r="C272" s="228"/>
      <c r="D272" s="229"/>
      <c r="E272" s="229"/>
      <c r="F272" s="229"/>
      <c r="G272" s="228"/>
      <c r="H272" s="229"/>
      <c r="I272" s="229"/>
      <c r="J272" s="229"/>
      <c r="K272" s="229"/>
      <c r="L272" s="229"/>
      <c r="M272" s="229"/>
    </row>
    <row r="273" spans="2:13" ht="12.75">
      <c r="B273" s="228"/>
      <c r="C273" s="228"/>
      <c r="D273" s="229"/>
      <c r="E273" s="229"/>
      <c r="F273" s="229"/>
      <c r="G273" s="228"/>
      <c r="H273" s="229"/>
      <c r="I273" s="229"/>
      <c r="J273" s="229"/>
      <c r="K273" s="229"/>
      <c r="L273" s="229"/>
      <c r="M273" s="229"/>
    </row>
    <row r="274" spans="2:13" ht="12.75">
      <c r="B274" s="228"/>
      <c r="C274" s="228"/>
      <c r="D274" s="229"/>
      <c r="E274" s="229"/>
      <c r="F274" s="229"/>
      <c r="G274" s="228"/>
      <c r="H274" s="229"/>
      <c r="I274" s="229"/>
      <c r="J274" s="229"/>
      <c r="K274" s="229"/>
      <c r="L274" s="229"/>
      <c r="M274" s="229"/>
    </row>
    <row r="275" spans="2:13" ht="12.75">
      <c r="B275" s="228"/>
      <c r="C275" s="228"/>
      <c r="D275" s="229"/>
      <c r="E275" s="229"/>
      <c r="F275" s="229"/>
      <c r="G275" s="228"/>
      <c r="H275" s="229"/>
      <c r="I275" s="229"/>
      <c r="J275" s="229"/>
      <c r="K275" s="229"/>
      <c r="L275" s="229"/>
      <c r="M275" s="229"/>
    </row>
    <row r="276" spans="2:13" ht="12.75">
      <c r="B276" s="228"/>
      <c r="C276" s="228"/>
      <c r="D276" s="229"/>
      <c r="E276" s="229"/>
      <c r="F276" s="229"/>
      <c r="G276" s="228"/>
      <c r="H276" s="229"/>
      <c r="I276" s="229"/>
      <c r="J276" s="229"/>
      <c r="K276" s="229"/>
      <c r="L276" s="229"/>
      <c r="M276" s="229"/>
    </row>
    <row r="277" spans="2:13" ht="12.75">
      <c r="B277" s="228"/>
      <c r="C277" s="228"/>
      <c r="D277" s="229"/>
      <c r="E277" s="229"/>
      <c r="F277" s="229"/>
      <c r="G277" s="228"/>
      <c r="H277" s="229"/>
      <c r="I277" s="229"/>
      <c r="J277" s="229"/>
      <c r="K277" s="229"/>
      <c r="L277" s="229"/>
      <c r="M277" s="229"/>
    </row>
    <row r="278" spans="2:13" ht="12.75">
      <c r="B278" s="228"/>
      <c r="C278" s="228"/>
      <c r="D278" s="229"/>
      <c r="E278" s="229"/>
      <c r="F278" s="229"/>
      <c r="G278" s="228"/>
      <c r="H278" s="229"/>
      <c r="I278" s="229"/>
      <c r="J278" s="229"/>
      <c r="K278" s="229"/>
      <c r="L278" s="229"/>
      <c r="M278" s="229"/>
    </row>
    <row r="279" spans="2:13" ht="12.75">
      <c r="B279" s="228"/>
      <c r="C279" s="228"/>
      <c r="D279" s="229"/>
      <c r="E279" s="229"/>
      <c r="F279" s="229"/>
      <c r="G279" s="228"/>
      <c r="H279" s="229"/>
      <c r="I279" s="229"/>
      <c r="J279" s="229"/>
      <c r="K279" s="229"/>
      <c r="L279" s="229"/>
      <c r="M279" s="229"/>
    </row>
    <row r="280" spans="2:13" ht="12.75">
      <c r="B280" s="228"/>
      <c r="C280" s="228"/>
      <c r="D280" s="229"/>
      <c r="E280" s="229"/>
      <c r="F280" s="229"/>
      <c r="G280" s="228"/>
      <c r="H280" s="229"/>
      <c r="I280" s="229"/>
      <c r="J280" s="229"/>
      <c r="K280" s="229"/>
      <c r="L280" s="229"/>
      <c r="M280" s="229"/>
    </row>
    <row r="281" spans="2:13" ht="12.75">
      <c r="B281" s="228"/>
      <c r="C281" s="228"/>
      <c r="D281" s="229"/>
      <c r="E281" s="229"/>
      <c r="F281" s="229"/>
      <c r="G281" s="228"/>
      <c r="H281" s="229"/>
      <c r="I281" s="229"/>
      <c r="J281" s="229"/>
      <c r="K281" s="229"/>
      <c r="L281" s="229"/>
      <c r="M281" s="229"/>
    </row>
    <row r="282" spans="2:13" ht="12.75">
      <c r="B282" s="228"/>
      <c r="C282" s="228"/>
      <c r="D282" s="229"/>
      <c r="E282" s="229"/>
      <c r="F282" s="229"/>
      <c r="G282" s="228"/>
      <c r="H282" s="229"/>
      <c r="I282" s="229"/>
      <c r="J282" s="229"/>
      <c r="K282" s="229"/>
      <c r="L282" s="229"/>
      <c r="M282" s="229"/>
    </row>
    <row r="283" spans="2:13" ht="12.75">
      <c r="B283" s="228"/>
      <c r="C283" s="228"/>
      <c r="D283" s="229"/>
      <c r="E283" s="229"/>
      <c r="F283" s="229"/>
      <c r="G283" s="228"/>
      <c r="H283" s="229"/>
      <c r="I283" s="229"/>
      <c r="J283" s="229"/>
      <c r="K283" s="229"/>
      <c r="L283" s="229"/>
      <c r="M283" s="229"/>
    </row>
    <row r="284" spans="2:13" ht="12.75">
      <c r="B284" s="228"/>
      <c r="C284" s="228"/>
      <c r="D284" s="229"/>
      <c r="E284" s="229"/>
      <c r="F284" s="229"/>
      <c r="G284" s="228"/>
      <c r="H284" s="229"/>
      <c r="I284" s="229"/>
      <c r="J284" s="229"/>
      <c r="K284" s="229"/>
      <c r="L284" s="229"/>
      <c r="M284" s="229"/>
    </row>
    <row r="285" spans="2:13" ht="12.75">
      <c r="B285" s="228"/>
      <c r="C285" s="228"/>
      <c r="D285" s="229"/>
      <c r="E285" s="229"/>
      <c r="F285" s="229"/>
      <c r="G285" s="228"/>
      <c r="H285" s="229"/>
      <c r="I285" s="229"/>
      <c r="J285" s="229"/>
      <c r="K285" s="229"/>
      <c r="L285" s="229"/>
      <c r="M285" s="229"/>
    </row>
    <row r="286" spans="2:13" ht="12.75">
      <c r="B286" s="228"/>
      <c r="C286" s="228"/>
      <c r="D286" s="229"/>
      <c r="E286" s="229"/>
      <c r="F286" s="229"/>
      <c r="G286" s="228"/>
      <c r="H286" s="229"/>
      <c r="I286" s="229"/>
      <c r="J286" s="229"/>
      <c r="K286" s="229"/>
      <c r="L286" s="229"/>
      <c r="M286" s="229"/>
    </row>
    <row r="287" spans="2:13" ht="12.75">
      <c r="B287" s="228"/>
      <c r="C287" s="228"/>
      <c r="D287" s="229"/>
      <c r="E287" s="229"/>
      <c r="F287" s="229"/>
      <c r="G287" s="228"/>
      <c r="H287" s="229"/>
      <c r="I287" s="229"/>
      <c r="J287" s="229"/>
      <c r="K287" s="229"/>
      <c r="L287" s="229"/>
      <c r="M287" s="229"/>
    </row>
    <row r="288" spans="2:13" ht="12.75">
      <c r="B288" s="228"/>
      <c r="C288" s="228"/>
      <c r="D288" s="229"/>
      <c r="E288" s="229"/>
      <c r="F288" s="229"/>
      <c r="G288" s="228"/>
      <c r="H288" s="229"/>
      <c r="I288" s="229"/>
      <c r="J288" s="229"/>
      <c r="K288" s="229"/>
      <c r="L288" s="229"/>
      <c r="M288" s="229"/>
    </row>
    <row r="289" spans="2:13" ht="12.75">
      <c r="B289" s="228"/>
      <c r="C289" s="228"/>
      <c r="D289" s="229"/>
      <c r="E289" s="229"/>
      <c r="F289" s="229"/>
      <c r="G289" s="228"/>
      <c r="H289" s="229"/>
      <c r="I289" s="229"/>
      <c r="J289" s="229"/>
      <c r="K289" s="229"/>
      <c r="L289" s="229"/>
      <c r="M289" s="229"/>
    </row>
    <row r="290" spans="2:13" ht="12.75">
      <c r="B290" s="228"/>
      <c r="C290" s="228"/>
      <c r="D290" s="229"/>
      <c r="E290" s="229"/>
      <c r="F290" s="229"/>
      <c r="G290" s="228"/>
      <c r="H290" s="229"/>
      <c r="I290" s="229"/>
      <c r="J290" s="229"/>
      <c r="K290" s="229"/>
      <c r="L290" s="229"/>
      <c r="M290" s="229"/>
    </row>
    <row r="291" spans="2:13" ht="12.75">
      <c r="B291" s="228"/>
      <c r="C291" s="228"/>
      <c r="D291" s="229"/>
      <c r="E291" s="229"/>
      <c r="F291" s="229"/>
      <c r="G291" s="228"/>
      <c r="H291" s="229"/>
      <c r="I291" s="229"/>
      <c r="J291" s="229"/>
      <c r="K291" s="229"/>
      <c r="L291" s="229"/>
      <c r="M291" s="229"/>
    </row>
    <row r="292" spans="2:13" ht="12.75">
      <c r="B292" s="228"/>
      <c r="C292" s="228"/>
      <c r="D292" s="229"/>
      <c r="E292" s="229"/>
      <c r="F292" s="229"/>
      <c r="G292" s="228"/>
      <c r="H292" s="229"/>
      <c r="I292" s="229"/>
      <c r="J292" s="229"/>
      <c r="K292" s="229"/>
      <c r="L292" s="229"/>
      <c r="M292" s="229"/>
    </row>
    <row r="293" spans="2:13" ht="12.75">
      <c r="B293" s="228"/>
      <c r="C293" s="228"/>
      <c r="D293" s="229"/>
      <c r="E293" s="229"/>
      <c r="F293" s="229"/>
      <c r="G293" s="228"/>
      <c r="H293" s="229"/>
      <c r="I293" s="229"/>
      <c r="J293" s="229"/>
      <c r="K293" s="229"/>
      <c r="L293" s="229"/>
      <c r="M293" s="229"/>
    </row>
    <row r="294" spans="2:13" ht="12.75">
      <c r="B294" s="228"/>
      <c r="C294" s="228"/>
      <c r="D294" s="229"/>
      <c r="E294" s="229"/>
      <c r="F294" s="229"/>
      <c r="G294" s="228"/>
      <c r="H294" s="229"/>
      <c r="I294" s="229"/>
      <c r="J294" s="229"/>
      <c r="K294" s="229"/>
      <c r="L294" s="229"/>
      <c r="M294" s="229"/>
    </row>
    <row r="295" spans="2:13" ht="12.75">
      <c r="B295" s="228"/>
      <c r="C295" s="228"/>
      <c r="D295" s="229"/>
      <c r="E295" s="229"/>
      <c r="F295" s="229"/>
      <c r="G295" s="228"/>
      <c r="H295" s="229"/>
      <c r="I295" s="229"/>
      <c r="J295" s="229"/>
      <c r="K295" s="229"/>
      <c r="L295" s="229"/>
      <c r="M295" s="229"/>
    </row>
    <row r="296" spans="2:13" ht="12.75">
      <c r="B296" s="228"/>
      <c r="C296" s="228"/>
      <c r="D296" s="229"/>
      <c r="E296" s="229"/>
      <c r="F296" s="229"/>
      <c r="G296" s="228"/>
      <c r="H296" s="229"/>
      <c r="I296" s="229"/>
      <c r="J296" s="229"/>
      <c r="K296" s="229"/>
      <c r="L296" s="229"/>
      <c r="M296" s="229"/>
    </row>
    <row r="297" spans="2:13" ht="12.75">
      <c r="B297" s="228"/>
      <c r="C297" s="228"/>
      <c r="D297" s="229"/>
      <c r="E297" s="229"/>
      <c r="F297" s="229"/>
      <c r="G297" s="228"/>
      <c r="H297" s="229"/>
      <c r="I297" s="229"/>
      <c r="J297" s="229"/>
      <c r="K297" s="229"/>
      <c r="L297" s="229"/>
      <c r="M297" s="229"/>
    </row>
    <row r="298" spans="2:13" ht="12.75">
      <c r="B298" s="228"/>
      <c r="C298" s="228"/>
      <c r="D298" s="229"/>
      <c r="E298" s="229"/>
      <c r="F298" s="229"/>
      <c r="G298" s="228"/>
      <c r="H298" s="229"/>
      <c r="I298" s="229"/>
      <c r="J298" s="229"/>
      <c r="K298" s="229"/>
      <c r="L298" s="229"/>
      <c r="M298" s="229"/>
    </row>
    <row r="299" spans="2:13" ht="12.75">
      <c r="B299" s="228"/>
      <c r="C299" s="228"/>
      <c r="D299" s="229"/>
      <c r="E299" s="229"/>
      <c r="F299" s="229"/>
      <c r="G299" s="228"/>
      <c r="H299" s="229"/>
      <c r="I299" s="229"/>
      <c r="J299" s="229"/>
      <c r="K299" s="229"/>
      <c r="L299" s="229"/>
      <c r="M299" s="229"/>
    </row>
    <row r="300" spans="2:13" ht="12.75">
      <c r="B300" s="228"/>
      <c r="C300" s="228"/>
      <c r="D300" s="229"/>
      <c r="E300" s="229"/>
      <c r="F300" s="229"/>
      <c r="G300" s="228"/>
      <c r="H300" s="229"/>
      <c r="I300" s="229"/>
      <c r="J300" s="229"/>
      <c r="K300" s="229"/>
      <c r="L300" s="229"/>
      <c r="M300" s="229"/>
    </row>
    <row r="301" spans="2:13" ht="12.75">
      <c r="B301" s="228"/>
      <c r="C301" s="228"/>
      <c r="D301" s="229"/>
      <c r="E301" s="229"/>
      <c r="F301" s="229"/>
      <c r="G301" s="228"/>
      <c r="H301" s="229"/>
      <c r="I301" s="229"/>
      <c r="J301" s="229"/>
      <c r="K301" s="229"/>
      <c r="L301" s="229"/>
      <c r="M301" s="229"/>
    </row>
    <row r="302" spans="2:13" ht="12.75">
      <c r="B302" s="228"/>
      <c r="C302" s="228"/>
      <c r="D302" s="229"/>
      <c r="E302" s="229"/>
      <c r="F302" s="229"/>
      <c r="G302" s="228"/>
      <c r="H302" s="229"/>
      <c r="I302" s="229"/>
      <c r="J302" s="229"/>
      <c r="K302" s="229"/>
      <c r="L302" s="229"/>
      <c r="M302" s="229"/>
    </row>
    <row r="303" spans="2:13" ht="12.75">
      <c r="B303" s="228"/>
      <c r="C303" s="228"/>
      <c r="D303" s="229"/>
      <c r="E303" s="229"/>
      <c r="F303" s="229"/>
      <c r="G303" s="228"/>
      <c r="H303" s="229"/>
      <c r="I303" s="229"/>
      <c r="J303" s="229"/>
      <c r="K303" s="229"/>
      <c r="L303" s="229"/>
      <c r="M303" s="229"/>
    </row>
    <row r="304" spans="2:13" ht="12.75">
      <c r="B304" s="228"/>
      <c r="C304" s="228"/>
      <c r="D304" s="229"/>
      <c r="E304" s="229"/>
      <c r="F304" s="229"/>
      <c r="G304" s="228"/>
      <c r="H304" s="229"/>
      <c r="I304" s="229"/>
      <c r="J304" s="229"/>
      <c r="K304" s="229"/>
      <c r="L304" s="229"/>
      <c r="M304" s="229"/>
    </row>
    <row r="305" spans="2:13" ht="12.75">
      <c r="B305" s="228"/>
      <c r="C305" s="228"/>
      <c r="D305" s="229"/>
      <c r="E305" s="229"/>
      <c r="F305" s="229"/>
      <c r="G305" s="228"/>
      <c r="H305" s="229"/>
      <c r="I305" s="229"/>
      <c r="J305" s="229"/>
      <c r="K305" s="229"/>
      <c r="L305" s="229"/>
      <c r="M305" s="229"/>
    </row>
    <row r="306" spans="2:13" ht="12.75">
      <c r="B306" s="228"/>
      <c r="C306" s="228"/>
      <c r="D306" s="229"/>
      <c r="E306" s="229"/>
      <c r="F306" s="229"/>
      <c r="G306" s="228"/>
      <c r="H306" s="229"/>
      <c r="I306" s="229"/>
      <c r="J306" s="229"/>
      <c r="K306" s="229"/>
      <c r="L306" s="229"/>
      <c r="M306" s="229"/>
    </row>
    <row r="307" spans="2:13" ht="12.75">
      <c r="B307" s="228"/>
      <c r="C307" s="228"/>
      <c r="D307" s="229"/>
      <c r="E307" s="229"/>
      <c r="F307" s="229"/>
      <c r="G307" s="228"/>
      <c r="H307" s="229"/>
      <c r="I307" s="229"/>
      <c r="J307" s="229"/>
      <c r="K307" s="229"/>
      <c r="L307" s="229"/>
      <c r="M307" s="229"/>
    </row>
    <row r="308" spans="2:13" ht="12.75">
      <c r="B308" s="228"/>
      <c r="C308" s="228"/>
      <c r="D308" s="229"/>
      <c r="E308" s="229"/>
      <c r="F308" s="229"/>
      <c r="G308" s="228"/>
      <c r="H308" s="229"/>
      <c r="I308" s="229"/>
      <c r="J308" s="229"/>
      <c r="K308" s="229"/>
      <c r="L308" s="229"/>
      <c r="M308" s="229"/>
    </row>
    <row r="309" spans="2:13" ht="12.75">
      <c r="B309" s="228"/>
      <c r="C309" s="228"/>
      <c r="D309" s="229"/>
      <c r="E309" s="229"/>
      <c r="F309" s="229"/>
      <c r="G309" s="228"/>
      <c r="H309" s="229"/>
      <c r="I309" s="229"/>
      <c r="J309" s="229"/>
      <c r="K309" s="229"/>
      <c r="L309" s="229"/>
      <c r="M309" s="229"/>
    </row>
    <row r="310" spans="2:13" ht="12.75">
      <c r="B310" s="228"/>
      <c r="C310" s="228"/>
      <c r="D310" s="229"/>
      <c r="E310" s="229"/>
      <c r="F310" s="229"/>
      <c r="G310" s="228"/>
      <c r="H310" s="229"/>
      <c r="I310" s="229"/>
      <c r="J310" s="229"/>
      <c r="K310" s="229"/>
      <c r="L310" s="229"/>
      <c r="M310" s="229"/>
    </row>
    <row r="311" spans="2:13" ht="12.75">
      <c r="B311" s="228"/>
      <c r="C311" s="228"/>
      <c r="D311" s="229"/>
      <c r="E311" s="229"/>
      <c r="F311" s="229"/>
      <c r="G311" s="228"/>
      <c r="H311" s="229"/>
      <c r="I311" s="229"/>
      <c r="J311" s="229"/>
      <c r="K311" s="229"/>
      <c r="L311" s="229"/>
      <c r="M311" s="229"/>
    </row>
    <row r="312" spans="2:13" ht="12.75">
      <c r="B312" s="228"/>
      <c r="C312" s="228"/>
      <c r="D312" s="229"/>
      <c r="E312" s="229"/>
      <c r="F312" s="229"/>
      <c r="G312" s="228"/>
      <c r="H312" s="229"/>
      <c r="I312" s="229"/>
      <c r="J312" s="229"/>
      <c r="K312" s="229"/>
      <c r="L312" s="229"/>
      <c r="M312" s="229"/>
    </row>
    <row r="313" spans="2:13" ht="12.75">
      <c r="B313" s="228"/>
      <c r="C313" s="228"/>
      <c r="D313" s="229"/>
      <c r="E313" s="229"/>
      <c r="F313" s="229"/>
      <c r="G313" s="228"/>
      <c r="H313" s="229"/>
      <c r="I313" s="229"/>
      <c r="J313" s="229"/>
      <c r="K313" s="229"/>
      <c r="L313" s="229"/>
      <c r="M313" s="229"/>
    </row>
    <row r="314" spans="2:13" ht="12.75">
      <c r="B314" s="228"/>
      <c r="C314" s="228"/>
      <c r="D314" s="229"/>
      <c r="E314" s="229"/>
      <c r="F314" s="229"/>
      <c r="G314" s="228"/>
      <c r="H314" s="229"/>
      <c r="I314" s="229"/>
      <c r="J314" s="229"/>
      <c r="K314" s="229"/>
      <c r="L314" s="229"/>
      <c r="M314" s="229"/>
    </row>
    <row r="315" spans="2:13" ht="12.75">
      <c r="B315" s="228"/>
      <c r="C315" s="228"/>
      <c r="D315" s="229"/>
      <c r="E315" s="229"/>
      <c r="F315" s="229"/>
      <c r="G315" s="228"/>
      <c r="H315" s="229"/>
      <c r="I315" s="229"/>
      <c r="J315" s="229"/>
      <c r="K315" s="229"/>
      <c r="L315" s="229"/>
      <c r="M315" s="229"/>
    </row>
    <row r="316" spans="2:13" ht="12.75">
      <c r="B316" s="228"/>
      <c r="C316" s="228"/>
      <c r="D316" s="229"/>
      <c r="E316" s="229"/>
      <c r="F316" s="229"/>
      <c r="G316" s="228"/>
      <c r="H316" s="229"/>
      <c r="I316" s="229"/>
      <c r="J316" s="229"/>
      <c r="K316" s="229"/>
      <c r="L316" s="229"/>
      <c r="M316" s="229"/>
    </row>
    <row r="317" spans="2:13" ht="12.75">
      <c r="B317" s="228"/>
      <c r="C317" s="228"/>
      <c r="D317" s="229"/>
      <c r="E317" s="229"/>
      <c r="F317" s="229"/>
      <c r="G317" s="228"/>
      <c r="H317" s="229"/>
      <c r="I317" s="229"/>
      <c r="J317" s="229"/>
      <c r="K317" s="229"/>
      <c r="L317" s="229"/>
      <c r="M317" s="229"/>
    </row>
    <row r="318" spans="2:13" ht="12.75">
      <c r="B318" s="228"/>
      <c r="C318" s="228"/>
      <c r="D318" s="229"/>
      <c r="E318" s="229"/>
      <c r="F318" s="229"/>
      <c r="G318" s="228"/>
      <c r="H318" s="229"/>
      <c r="I318" s="229"/>
      <c r="J318" s="229"/>
      <c r="K318" s="229"/>
      <c r="L318" s="229"/>
      <c r="M318" s="229"/>
    </row>
    <row r="319" spans="2:13" ht="12.75">
      <c r="B319" s="228"/>
      <c r="C319" s="228"/>
      <c r="D319" s="229"/>
      <c r="E319" s="229"/>
      <c r="F319" s="229"/>
      <c r="G319" s="228"/>
      <c r="H319" s="229"/>
      <c r="I319" s="229"/>
      <c r="J319" s="229"/>
      <c r="K319" s="229"/>
      <c r="L319" s="229"/>
      <c r="M319" s="229"/>
    </row>
    <row r="320" spans="2:13" ht="12.75">
      <c r="B320" s="228"/>
      <c r="C320" s="228"/>
      <c r="D320" s="229"/>
      <c r="E320" s="229"/>
      <c r="F320" s="229"/>
      <c r="G320" s="228"/>
      <c r="H320" s="229"/>
      <c r="I320" s="229"/>
      <c r="J320" s="229"/>
      <c r="K320" s="229"/>
      <c r="L320" s="229"/>
      <c r="M320" s="229"/>
    </row>
    <row r="321" spans="2:13" ht="12.75">
      <c r="B321" s="228"/>
      <c r="C321" s="228"/>
      <c r="D321" s="229"/>
      <c r="E321" s="229"/>
      <c r="F321" s="229"/>
      <c r="G321" s="228"/>
      <c r="H321" s="229"/>
      <c r="I321" s="229"/>
      <c r="J321" s="229"/>
      <c r="K321" s="229"/>
      <c r="L321" s="229"/>
      <c r="M321" s="229"/>
    </row>
    <row r="322" spans="2:13" ht="12.75">
      <c r="B322" s="228"/>
      <c r="C322" s="228"/>
      <c r="D322" s="229"/>
      <c r="E322" s="229"/>
      <c r="F322" s="229"/>
      <c r="G322" s="228"/>
      <c r="H322" s="229"/>
      <c r="I322" s="229"/>
      <c r="J322" s="229"/>
      <c r="K322" s="229"/>
      <c r="L322" s="229"/>
      <c r="M322" s="229"/>
    </row>
    <row r="323" spans="2:13" ht="12.75">
      <c r="B323" s="228"/>
      <c r="C323" s="228"/>
      <c r="D323" s="229"/>
      <c r="E323" s="229"/>
      <c r="F323" s="229"/>
      <c r="G323" s="228"/>
      <c r="H323" s="229"/>
      <c r="I323" s="229"/>
      <c r="J323" s="229"/>
      <c r="K323" s="229"/>
      <c r="L323" s="229"/>
      <c r="M323" s="229"/>
    </row>
    <row r="324" spans="2:13" ht="12.75">
      <c r="B324" s="228"/>
      <c r="C324" s="228"/>
      <c r="D324" s="229"/>
      <c r="E324" s="229"/>
      <c r="F324" s="229"/>
      <c r="G324" s="228"/>
      <c r="H324" s="229"/>
      <c r="I324" s="229"/>
      <c r="J324" s="229"/>
      <c r="K324" s="229"/>
      <c r="L324" s="229"/>
      <c r="M324" s="229"/>
    </row>
    <row r="325" spans="2:13" ht="12.75">
      <c r="B325" s="228"/>
      <c r="C325" s="228"/>
      <c r="D325" s="229"/>
      <c r="E325" s="229"/>
      <c r="F325" s="229"/>
      <c r="G325" s="228"/>
      <c r="H325" s="229"/>
      <c r="I325" s="229"/>
      <c r="J325" s="229"/>
      <c r="K325" s="229"/>
      <c r="L325" s="229"/>
      <c r="M325" s="229"/>
    </row>
    <row r="326" spans="2:13" ht="12.75">
      <c r="B326" s="228"/>
      <c r="C326" s="228"/>
      <c r="D326" s="229"/>
      <c r="E326" s="229"/>
      <c r="F326" s="229"/>
      <c r="G326" s="228"/>
      <c r="H326" s="229"/>
      <c r="I326" s="229"/>
      <c r="J326" s="229"/>
      <c r="K326" s="229"/>
      <c r="L326" s="229"/>
      <c r="M326" s="229"/>
    </row>
    <row r="327" spans="2:13" ht="12.75">
      <c r="B327" s="228"/>
      <c r="C327" s="228"/>
      <c r="D327" s="229"/>
      <c r="E327" s="229"/>
      <c r="F327" s="229"/>
      <c r="G327" s="228"/>
      <c r="H327" s="229"/>
      <c r="I327" s="229"/>
      <c r="J327" s="229"/>
      <c r="K327" s="229"/>
      <c r="L327" s="229"/>
      <c r="M327" s="229"/>
    </row>
    <row r="328" spans="2:13" ht="12.75">
      <c r="B328" s="228"/>
      <c r="C328" s="228"/>
      <c r="D328" s="229"/>
      <c r="E328" s="229"/>
      <c r="F328" s="229"/>
      <c r="G328" s="228"/>
      <c r="H328" s="229"/>
      <c r="I328" s="229"/>
      <c r="J328" s="229"/>
      <c r="K328" s="229"/>
      <c r="L328" s="229"/>
      <c r="M328" s="229"/>
    </row>
    <row r="329" spans="2:13" ht="12.75">
      <c r="B329" s="228"/>
      <c r="C329" s="228"/>
      <c r="D329" s="229"/>
      <c r="E329" s="229"/>
      <c r="F329" s="229"/>
      <c r="G329" s="228"/>
      <c r="H329" s="229"/>
      <c r="I329" s="229"/>
      <c r="J329" s="229"/>
      <c r="K329" s="229"/>
      <c r="L329" s="229"/>
      <c r="M329" s="229"/>
    </row>
    <row r="330" spans="2:13" ht="12.75">
      <c r="B330" s="228"/>
      <c r="C330" s="228"/>
      <c r="D330" s="229"/>
      <c r="E330" s="229"/>
      <c r="F330" s="229"/>
      <c r="G330" s="228"/>
      <c r="H330" s="229"/>
      <c r="I330" s="229"/>
      <c r="J330" s="229"/>
      <c r="K330" s="229"/>
      <c r="L330" s="229"/>
      <c r="M330" s="229"/>
    </row>
    <row r="331" spans="2:13" ht="12.75">
      <c r="B331" s="228"/>
      <c r="C331" s="228"/>
      <c r="D331" s="229"/>
      <c r="E331" s="229"/>
      <c r="F331" s="229"/>
      <c r="G331" s="228"/>
      <c r="H331" s="229"/>
      <c r="I331" s="229"/>
      <c r="J331" s="229"/>
      <c r="K331" s="229"/>
      <c r="L331" s="229"/>
      <c r="M331" s="229"/>
    </row>
    <row r="332" spans="2:13" ht="12.75">
      <c r="B332" s="228"/>
      <c r="C332" s="228"/>
      <c r="D332" s="229"/>
      <c r="E332" s="229"/>
      <c r="F332" s="229"/>
      <c r="G332" s="228"/>
      <c r="H332" s="229"/>
      <c r="I332" s="229"/>
      <c r="J332" s="229"/>
      <c r="K332" s="229"/>
      <c r="L332" s="229"/>
      <c r="M332" s="229"/>
    </row>
    <row r="333" spans="2:13" ht="12.75">
      <c r="B333" s="228"/>
      <c r="C333" s="228"/>
      <c r="D333" s="229"/>
      <c r="E333" s="229"/>
      <c r="F333" s="229"/>
      <c r="G333" s="228"/>
      <c r="H333" s="229"/>
      <c r="I333" s="229"/>
      <c r="J333" s="229"/>
      <c r="K333" s="229"/>
      <c r="L333" s="229"/>
      <c r="M333" s="229"/>
    </row>
    <row r="334" spans="2:13" ht="12.75">
      <c r="B334" s="228"/>
      <c r="C334" s="228"/>
      <c r="D334" s="229"/>
      <c r="E334" s="229"/>
      <c r="F334" s="229"/>
      <c r="G334" s="228"/>
      <c r="H334" s="229"/>
      <c r="I334" s="229"/>
      <c r="J334" s="229"/>
      <c r="K334" s="229"/>
      <c r="L334" s="229"/>
      <c r="M334" s="229"/>
    </row>
    <row r="335" spans="2:13" ht="12.75">
      <c r="B335" s="228"/>
      <c r="C335" s="228"/>
      <c r="D335" s="229"/>
      <c r="E335" s="229"/>
      <c r="F335" s="229"/>
      <c r="G335" s="228"/>
      <c r="H335" s="229"/>
      <c r="I335" s="229"/>
      <c r="J335" s="229"/>
      <c r="K335" s="229"/>
      <c r="L335" s="229"/>
      <c r="M335" s="229"/>
    </row>
    <row r="336" spans="2:13" ht="12.75">
      <c r="B336" s="228"/>
      <c r="C336" s="228"/>
      <c r="D336" s="229"/>
      <c r="E336" s="229"/>
      <c r="F336" s="229"/>
      <c r="G336" s="228"/>
      <c r="H336" s="229"/>
      <c r="I336" s="229"/>
      <c r="J336" s="229"/>
      <c r="K336" s="229"/>
      <c r="L336" s="229"/>
      <c r="M336" s="229"/>
    </row>
    <row r="337" spans="2:13" ht="12.75">
      <c r="B337" s="228"/>
      <c r="C337" s="228"/>
      <c r="D337" s="229"/>
      <c r="E337" s="229"/>
      <c r="F337" s="229"/>
      <c r="G337" s="228"/>
      <c r="H337" s="229"/>
      <c r="I337" s="229"/>
      <c r="J337" s="229"/>
      <c r="K337" s="229"/>
      <c r="L337" s="229"/>
      <c r="M337" s="229"/>
    </row>
    <row r="338" spans="2:13" ht="12.75">
      <c r="B338" s="228"/>
      <c r="C338" s="228"/>
      <c r="D338" s="229"/>
      <c r="E338" s="229"/>
      <c r="F338" s="229"/>
      <c r="G338" s="228"/>
      <c r="H338" s="229"/>
      <c r="I338" s="229"/>
      <c r="J338" s="229"/>
      <c r="K338" s="229"/>
      <c r="L338" s="229"/>
      <c r="M338" s="229"/>
    </row>
    <row r="339" spans="2:13" ht="12.75">
      <c r="B339" s="228"/>
      <c r="C339" s="228"/>
      <c r="D339" s="229"/>
      <c r="E339" s="229"/>
      <c r="F339" s="229"/>
      <c r="G339" s="228"/>
      <c r="H339" s="229"/>
      <c r="I339" s="229"/>
      <c r="J339" s="229"/>
      <c r="K339" s="229"/>
      <c r="L339" s="229"/>
      <c r="M339" s="229"/>
    </row>
    <row r="340" spans="2:13" ht="12.75">
      <c r="B340" s="228"/>
      <c r="C340" s="228"/>
      <c r="D340" s="229"/>
      <c r="E340" s="229"/>
      <c r="F340" s="229"/>
      <c r="G340" s="228"/>
      <c r="H340" s="229"/>
      <c r="I340" s="229"/>
      <c r="J340" s="229"/>
      <c r="K340" s="229"/>
      <c r="L340" s="229"/>
      <c r="M340" s="229"/>
    </row>
    <row r="341" spans="2:13" ht="12.75">
      <c r="B341" s="228"/>
      <c r="C341" s="228"/>
      <c r="D341" s="229"/>
      <c r="E341" s="229"/>
      <c r="F341" s="229"/>
      <c r="G341" s="228"/>
      <c r="H341" s="229"/>
      <c r="I341" s="229"/>
      <c r="J341" s="229"/>
      <c r="K341" s="229"/>
      <c r="L341" s="229"/>
      <c r="M341" s="229"/>
    </row>
    <row r="342" spans="2:13" ht="12.75">
      <c r="B342" s="228"/>
      <c r="C342" s="228"/>
      <c r="D342" s="229"/>
      <c r="E342" s="229"/>
      <c r="F342" s="229"/>
      <c r="G342" s="228"/>
      <c r="H342" s="229"/>
      <c r="I342" s="229"/>
      <c r="J342" s="229"/>
      <c r="K342" s="229"/>
      <c r="L342" s="229"/>
      <c r="M342" s="229"/>
    </row>
    <row r="343" spans="2:13" ht="12.75">
      <c r="B343" s="228"/>
      <c r="C343" s="228"/>
      <c r="D343" s="229"/>
      <c r="E343" s="229"/>
      <c r="F343" s="229"/>
      <c r="G343" s="228"/>
      <c r="H343" s="229"/>
      <c r="I343" s="229"/>
      <c r="J343" s="229"/>
      <c r="K343" s="229"/>
      <c r="L343" s="229"/>
      <c r="M343" s="229"/>
    </row>
    <row r="344" spans="2:13" ht="12.75">
      <c r="B344" s="228"/>
      <c r="C344" s="228"/>
      <c r="D344" s="229"/>
      <c r="E344" s="229"/>
      <c r="F344" s="229"/>
      <c r="G344" s="228"/>
      <c r="H344" s="229"/>
      <c r="I344" s="229"/>
      <c r="J344" s="229"/>
      <c r="K344" s="229"/>
      <c r="L344" s="229"/>
      <c r="M344" s="229"/>
    </row>
    <row r="345" spans="2:13" ht="12.75">
      <c r="B345" s="228"/>
      <c r="C345" s="228"/>
      <c r="D345" s="229"/>
      <c r="E345" s="229"/>
      <c r="F345" s="229"/>
      <c r="G345" s="228"/>
      <c r="H345" s="229"/>
      <c r="I345" s="229"/>
      <c r="J345" s="229"/>
      <c r="K345" s="229"/>
      <c r="L345" s="229"/>
      <c r="M345" s="229"/>
    </row>
    <row r="346" spans="2:13" ht="12.75">
      <c r="B346" s="228"/>
      <c r="C346" s="228"/>
      <c r="D346" s="229"/>
      <c r="E346" s="229"/>
      <c r="F346" s="229"/>
      <c r="G346" s="228"/>
      <c r="H346" s="229"/>
      <c r="I346" s="229"/>
      <c r="J346" s="229"/>
      <c r="K346" s="229"/>
      <c r="L346" s="229"/>
      <c r="M346" s="229"/>
    </row>
    <row r="347" spans="2:13" ht="12.75">
      <c r="B347" s="228"/>
      <c r="C347" s="228"/>
      <c r="D347" s="229"/>
      <c r="E347" s="229"/>
      <c r="F347" s="229"/>
      <c r="G347" s="228"/>
      <c r="H347" s="229"/>
      <c r="I347" s="229"/>
      <c r="J347" s="229"/>
      <c r="K347" s="229"/>
      <c r="L347" s="229"/>
      <c r="M347" s="229"/>
    </row>
    <row r="348" spans="2:13" ht="12.75">
      <c r="B348" s="228"/>
      <c r="C348" s="228"/>
      <c r="D348" s="229"/>
      <c r="E348" s="229"/>
      <c r="F348" s="229"/>
      <c r="G348" s="228"/>
      <c r="H348" s="229"/>
      <c r="I348" s="229"/>
      <c r="J348" s="229"/>
      <c r="K348" s="229"/>
      <c r="L348" s="229"/>
      <c r="M348" s="229"/>
    </row>
    <row r="349" spans="2:13" ht="12.75">
      <c r="B349" s="228"/>
      <c r="C349" s="228"/>
      <c r="D349" s="229"/>
      <c r="E349" s="229"/>
      <c r="F349" s="229"/>
      <c r="G349" s="228"/>
      <c r="H349" s="229"/>
      <c r="I349" s="229"/>
      <c r="J349" s="229"/>
      <c r="K349" s="229"/>
      <c r="L349" s="229"/>
      <c r="M349" s="229"/>
    </row>
    <row r="350" spans="2:13" ht="12.75">
      <c r="B350" s="228"/>
      <c r="C350" s="228"/>
      <c r="D350" s="229"/>
      <c r="E350" s="229"/>
      <c r="F350" s="229"/>
      <c r="G350" s="228"/>
      <c r="H350" s="229"/>
      <c r="I350" s="229"/>
      <c r="J350" s="229"/>
      <c r="K350" s="229"/>
      <c r="L350" s="229"/>
      <c r="M350" s="229"/>
    </row>
    <row r="351" spans="2:13" ht="12.75">
      <c r="B351" s="228"/>
      <c r="C351" s="228"/>
      <c r="D351" s="229"/>
      <c r="E351" s="229"/>
      <c r="F351" s="229"/>
      <c r="G351" s="228"/>
      <c r="H351" s="229"/>
      <c r="I351" s="229"/>
      <c r="J351" s="229"/>
      <c r="K351" s="229"/>
      <c r="L351" s="229"/>
      <c r="M351" s="229"/>
    </row>
    <row r="352" spans="2:13" ht="12.75">
      <c r="B352" s="228"/>
      <c r="C352" s="228"/>
      <c r="D352" s="229"/>
      <c r="E352" s="229"/>
      <c r="F352" s="229"/>
      <c r="G352" s="228"/>
      <c r="H352" s="229"/>
      <c r="I352" s="229"/>
      <c r="J352" s="229"/>
      <c r="K352" s="229"/>
      <c r="L352" s="229"/>
      <c r="M352" s="229"/>
    </row>
    <row r="353" spans="2:13" ht="12.75">
      <c r="B353" s="228"/>
      <c r="C353" s="228"/>
      <c r="D353" s="229"/>
      <c r="E353" s="229"/>
      <c r="F353" s="229"/>
      <c r="G353" s="228"/>
      <c r="H353" s="229"/>
      <c r="I353" s="229"/>
      <c r="J353" s="229"/>
      <c r="K353" s="229"/>
      <c r="L353" s="229"/>
      <c r="M353" s="229"/>
    </row>
    <row r="354" spans="2:13" ht="12.75">
      <c r="B354" s="228"/>
      <c r="C354" s="228"/>
      <c r="D354" s="229"/>
      <c r="E354" s="229"/>
      <c r="F354" s="229"/>
      <c r="G354" s="228"/>
      <c r="H354" s="229"/>
      <c r="I354" s="229"/>
      <c r="J354" s="229"/>
      <c r="K354" s="229"/>
      <c r="L354" s="229"/>
      <c r="M354" s="229"/>
    </row>
    <row r="355" spans="2:13" ht="12.75">
      <c r="B355" s="228"/>
      <c r="C355" s="228"/>
      <c r="D355" s="229"/>
      <c r="E355" s="229"/>
      <c r="F355" s="229"/>
      <c r="G355" s="228"/>
      <c r="H355" s="229"/>
      <c r="I355" s="229"/>
      <c r="J355" s="229"/>
      <c r="K355" s="229"/>
      <c r="L355" s="229"/>
      <c r="M355" s="229"/>
    </row>
    <row r="356" spans="2:13" ht="12.75">
      <c r="B356" s="228"/>
      <c r="C356" s="228"/>
      <c r="D356" s="229"/>
      <c r="E356" s="229"/>
      <c r="F356" s="229"/>
      <c r="G356" s="228"/>
      <c r="H356" s="229"/>
      <c r="I356" s="229"/>
      <c r="J356" s="229"/>
      <c r="K356" s="229"/>
      <c r="L356" s="229"/>
      <c r="M356" s="229"/>
    </row>
    <row r="357" spans="2:13" ht="12.75">
      <c r="B357" s="228"/>
      <c r="C357" s="228"/>
      <c r="D357" s="229"/>
      <c r="E357" s="229"/>
      <c r="F357" s="229"/>
      <c r="G357" s="228"/>
      <c r="H357" s="229"/>
      <c r="I357" s="229"/>
      <c r="J357" s="229"/>
      <c r="K357" s="229"/>
      <c r="L357" s="229"/>
      <c r="M357" s="229"/>
    </row>
    <row r="358" spans="2:13" ht="12.75">
      <c r="B358" s="228"/>
      <c r="C358" s="228"/>
      <c r="D358" s="229"/>
      <c r="E358" s="229"/>
      <c r="F358" s="229"/>
      <c r="G358" s="228"/>
      <c r="H358" s="229"/>
      <c r="I358" s="229"/>
      <c r="J358" s="229"/>
      <c r="K358" s="229"/>
      <c r="L358" s="229"/>
      <c r="M358" s="229"/>
    </row>
    <row r="359" spans="2:13" ht="12.75">
      <c r="B359" s="228"/>
      <c r="C359" s="228"/>
      <c r="D359" s="229"/>
      <c r="E359" s="229"/>
      <c r="F359" s="229"/>
      <c r="G359" s="228"/>
      <c r="H359" s="229"/>
      <c r="I359" s="229"/>
      <c r="J359" s="229"/>
      <c r="K359" s="229"/>
      <c r="L359" s="229"/>
      <c r="M359" s="229"/>
    </row>
    <row r="360" spans="2:13" ht="12.75">
      <c r="B360" s="228"/>
      <c r="C360" s="228"/>
      <c r="D360" s="229"/>
      <c r="E360" s="229"/>
      <c r="F360" s="229"/>
      <c r="G360" s="228"/>
      <c r="H360" s="229"/>
      <c r="I360" s="229"/>
      <c r="J360" s="229"/>
      <c r="K360" s="229"/>
      <c r="L360" s="229"/>
      <c r="M360" s="229"/>
    </row>
    <row r="361" spans="2:13" ht="12.75">
      <c r="B361" s="228"/>
      <c r="C361" s="228"/>
      <c r="D361" s="229"/>
      <c r="E361" s="229"/>
      <c r="F361" s="229"/>
      <c r="G361" s="228"/>
      <c r="H361" s="229"/>
      <c r="I361" s="229"/>
      <c r="J361" s="229"/>
      <c r="K361" s="229"/>
      <c r="L361" s="229"/>
      <c r="M361" s="229"/>
    </row>
    <row r="362" spans="2:13" ht="12.75">
      <c r="B362" s="228"/>
      <c r="C362" s="228"/>
      <c r="D362" s="229"/>
      <c r="E362" s="229"/>
      <c r="F362" s="229"/>
      <c r="G362" s="228"/>
      <c r="H362" s="229"/>
      <c r="I362" s="229"/>
      <c r="J362" s="229"/>
      <c r="K362" s="229"/>
      <c r="L362" s="229"/>
      <c r="M362" s="229"/>
    </row>
    <row r="363" spans="2:13" ht="12.75">
      <c r="B363" s="228"/>
      <c r="C363" s="228"/>
      <c r="D363" s="229"/>
      <c r="E363" s="229"/>
      <c r="F363" s="229"/>
      <c r="G363" s="228"/>
      <c r="H363" s="229"/>
      <c r="I363" s="229"/>
      <c r="J363" s="229"/>
      <c r="K363" s="229"/>
      <c r="L363" s="229"/>
      <c r="M363" s="229"/>
    </row>
    <row r="364" spans="2:13" ht="12.75">
      <c r="B364" s="228"/>
      <c r="C364" s="228"/>
      <c r="D364" s="229"/>
      <c r="E364" s="229"/>
      <c r="F364" s="229"/>
      <c r="G364" s="228"/>
      <c r="H364" s="229"/>
      <c r="I364" s="229"/>
      <c r="J364" s="229"/>
      <c r="K364" s="229"/>
      <c r="L364" s="229"/>
      <c r="M364" s="229"/>
    </row>
    <row r="365" spans="2:13" ht="12.75">
      <c r="B365" s="228"/>
      <c r="C365" s="228"/>
      <c r="D365" s="229"/>
      <c r="E365" s="229"/>
      <c r="F365" s="229"/>
      <c r="G365" s="228"/>
      <c r="H365" s="229"/>
      <c r="I365" s="229"/>
      <c r="J365" s="229"/>
      <c r="K365" s="229"/>
      <c r="L365" s="229"/>
      <c r="M365" s="229"/>
    </row>
    <row r="366" spans="2:13" ht="12.75">
      <c r="B366" s="228"/>
      <c r="C366" s="228"/>
      <c r="D366" s="229"/>
      <c r="E366" s="229"/>
      <c r="F366" s="229"/>
      <c r="G366" s="228"/>
      <c r="H366" s="229"/>
      <c r="I366" s="229"/>
      <c r="J366" s="229"/>
      <c r="K366" s="229"/>
      <c r="L366" s="229"/>
      <c r="M366" s="229"/>
    </row>
    <row r="367" spans="2:13" ht="12.75">
      <c r="B367" s="228"/>
      <c r="C367" s="228"/>
      <c r="D367" s="229"/>
      <c r="E367" s="229"/>
      <c r="F367" s="229"/>
      <c r="G367" s="228"/>
      <c r="H367" s="229"/>
      <c r="I367" s="229"/>
      <c r="J367" s="229"/>
      <c r="K367" s="229"/>
      <c r="L367" s="229"/>
      <c r="M367" s="229"/>
    </row>
    <row r="368" spans="2:13" ht="12.75">
      <c r="B368" s="228"/>
      <c r="C368" s="228"/>
      <c r="D368" s="229"/>
      <c r="E368" s="229"/>
      <c r="F368" s="229"/>
      <c r="G368" s="228"/>
      <c r="H368" s="229"/>
      <c r="I368" s="229"/>
      <c r="J368" s="229"/>
      <c r="K368" s="229"/>
      <c r="L368" s="229"/>
      <c r="M368" s="229"/>
    </row>
    <row r="369" spans="2:13" ht="12.75">
      <c r="B369" s="228"/>
      <c r="C369" s="228"/>
      <c r="D369" s="229"/>
      <c r="E369" s="229"/>
      <c r="F369" s="229"/>
      <c r="G369" s="228"/>
      <c r="H369" s="229"/>
      <c r="I369" s="229"/>
      <c r="J369" s="229"/>
      <c r="K369" s="229"/>
      <c r="L369" s="229"/>
      <c r="M369" s="229"/>
    </row>
    <row r="370" spans="2:13" ht="12.75">
      <c r="B370" s="228"/>
      <c r="C370" s="228"/>
      <c r="D370" s="229"/>
      <c r="E370" s="229"/>
      <c r="F370" s="229"/>
      <c r="G370" s="228"/>
      <c r="H370" s="229"/>
      <c r="I370" s="229"/>
      <c r="J370" s="229"/>
      <c r="K370" s="229"/>
      <c r="L370" s="229"/>
      <c r="M370" s="229"/>
    </row>
    <row r="371" spans="2:13" ht="12.75">
      <c r="B371" s="228"/>
      <c r="C371" s="228"/>
      <c r="D371" s="229"/>
      <c r="E371" s="229"/>
      <c r="F371" s="229"/>
      <c r="G371" s="228"/>
      <c r="H371" s="229"/>
      <c r="I371" s="229"/>
      <c r="J371" s="229"/>
      <c r="K371" s="229"/>
      <c r="L371" s="229"/>
      <c r="M371" s="229"/>
    </row>
    <row r="372" spans="2:13" ht="12.75">
      <c r="B372" s="228"/>
      <c r="C372" s="228"/>
      <c r="D372" s="229"/>
      <c r="E372" s="229"/>
      <c r="F372" s="229"/>
      <c r="G372" s="228"/>
      <c r="H372" s="229"/>
      <c r="I372" s="229"/>
      <c r="J372" s="229"/>
      <c r="K372" s="229"/>
      <c r="L372" s="229"/>
      <c r="M372" s="229"/>
    </row>
    <row r="373" spans="2:13" ht="12.75">
      <c r="B373" s="228"/>
      <c r="C373" s="228"/>
      <c r="D373" s="229"/>
      <c r="E373" s="229"/>
      <c r="F373" s="229"/>
      <c r="G373" s="228"/>
      <c r="H373" s="229"/>
      <c r="I373" s="229"/>
      <c r="J373" s="229"/>
      <c r="K373" s="229"/>
      <c r="L373" s="229"/>
      <c r="M373" s="229"/>
    </row>
    <row r="374" spans="2:13" ht="12.75">
      <c r="B374" s="228"/>
      <c r="C374" s="228"/>
      <c r="D374" s="229"/>
      <c r="E374" s="229"/>
      <c r="F374" s="229"/>
      <c r="G374" s="228"/>
      <c r="H374" s="229"/>
      <c r="I374" s="229"/>
      <c r="J374" s="229"/>
      <c r="K374" s="229"/>
      <c r="L374" s="229"/>
      <c r="M374" s="229"/>
    </row>
    <row r="375" spans="2:13" ht="12.75">
      <c r="B375" s="228"/>
      <c r="C375" s="228"/>
      <c r="D375" s="229"/>
      <c r="E375" s="229"/>
      <c r="F375" s="229"/>
      <c r="G375" s="228"/>
      <c r="H375" s="229"/>
      <c r="I375" s="229"/>
      <c r="J375" s="229"/>
      <c r="K375" s="229"/>
      <c r="L375" s="229"/>
      <c r="M375" s="229"/>
    </row>
    <row r="376" spans="2:13" ht="12.75">
      <c r="B376" s="228"/>
      <c r="C376" s="228"/>
      <c r="D376" s="229"/>
      <c r="E376" s="229"/>
      <c r="F376" s="229"/>
      <c r="G376" s="228"/>
      <c r="H376" s="229"/>
      <c r="I376" s="229"/>
      <c r="J376" s="229"/>
      <c r="K376" s="229"/>
      <c r="L376" s="229"/>
      <c r="M376" s="229"/>
    </row>
    <row r="377" spans="2:13" ht="12.75">
      <c r="B377" s="228"/>
      <c r="C377" s="228"/>
      <c r="D377" s="229"/>
      <c r="E377" s="229"/>
      <c r="F377" s="229"/>
      <c r="G377" s="228"/>
      <c r="H377" s="229"/>
      <c r="I377" s="229"/>
      <c r="J377" s="229"/>
      <c r="K377" s="229"/>
      <c r="L377" s="229"/>
      <c r="M377" s="229"/>
    </row>
    <row r="378" spans="2:13" ht="12.75">
      <c r="B378" s="228"/>
      <c r="C378" s="228"/>
      <c r="D378" s="229"/>
      <c r="E378" s="229"/>
      <c r="F378" s="229"/>
      <c r="G378" s="228"/>
      <c r="H378" s="229"/>
      <c r="I378" s="229"/>
      <c r="J378" s="229"/>
      <c r="K378" s="229"/>
      <c r="L378" s="229"/>
      <c r="M378" s="229"/>
    </row>
    <row r="379" spans="2:13" ht="12.75">
      <c r="B379" s="228"/>
      <c r="C379" s="228"/>
      <c r="D379" s="229"/>
      <c r="E379" s="229"/>
      <c r="F379" s="229"/>
      <c r="G379" s="228"/>
      <c r="H379" s="229"/>
      <c r="I379" s="229"/>
      <c r="J379" s="229"/>
      <c r="K379" s="229"/>
      <c r="L379" s="229"/>
      <c r="M379" s="229"/>
    </row>
    <row r="380" spans="2:13" ht="12.75">
      <c r="B380" s="228"/>
      <c r="C380" s="228"/>
      <c r="D380" s="229"/>
      <c r="E380" s="229"/>
      <c r="F380" s="229"/>
      <c r="G380" s="228"/>
      <c r="H380" s="229"/>
      <c r="I380" s="229"/>
      <c r="J380" s="229"/>
      <c r="K380" s="229"/>
      <c r="L380" s="229"/>
      <c r="M380" s="229"/>
    </row>
    <row r="381" spans="2:13" ht="12.75">
      <c r="B381" s="228"/>
      <c r="C381" s="228"/>
      <c r="D381" s="229"/>
      <c r="E381" s="229"/>
      <c r="F381" s="229"/>
      <c r="G381" s="228"/>
      <c r="H381" s="229"/>
      <c r="I381" s="229"/>
      <c r="J381" s="229"/>
      <c r="K381" s="229"/>
      <c r="L381" s="229"/>
      <c r="M381" s="229"/>
    </row>
    <row r="382" spans="2:13" ht="12.75">
      <c r="B382" s="228"/>
      <c r="C382" s="228"/>
      <c r="D382" s="229"/>
      <c r="E382" s="229"/>
      <c r="F382" s="229"/>
      <c r="G382" s="228"/>
      <c r="H382" s="229"/>
      <c r="I382" s="229"/>
      <c r="J382" s="229"/>
      <c r="K382" s="229"/>
      <c r="L382" s="229"/>
      <c r="M382" s="229"/>
    </row>
    <row r="383" spans="2:13" ht="12.75">
      <c r="B383" s="228"/>
      <c r="C383" s="228"/>
      <c r="D383" s="229"/>
      <c r="E383" s="229"/>
      <c r="F383" s="229"/>
      <c r="G383" s="228"/>
      <c r="H383" s="229"/>
      <c r="I383" s="229"/>
      <c r="J383" s="229"/>
      <c r="K383" s="229"/>
      <c r="L383" s="229"/>
      <c r="M383" s="229"/>
    </row>
    <row r="384" spans="2:13" ht="12.75">
      <c r="B384" s="228"/>
      <c r="C384" s="228"/>
      <c r="D384" s="229"/>
      <c r="E384" s="229"/>
      <c r="F384" s="229"/>
      <c r="G384" s="228"/>
      <c r="H384" s="229"/>
      <c r="I384" s="229"/>
      <c r="J384" s="229"/>
      <c r="K384" s="229"/>
      <c r="L384" s="229"/>
      <c r="M384" s="229"/>
    </row>
    <row r="385" spans="2:13" ht="12.75">
      <c r="B385" s="228"/>
      <c r="C385" s="228"/>
      <c r="D385" s="229"/>
      <c r="E385" s="229"/>
      <c r="F385" s="229"/>
      <c r="G385" s="228"/>
      <c r="H385" s="229"/>
      <c r="I385" s="229"/>
      <c r="J385" s="229"/>
      <c r="K385" s="229"/>
      <c r="L385" s="229"/>
      <c r="M385" s="229"/>
    </row>
    <row r="386" spans="2:13" ht="12.75">
      <c r="B386" s="228"/>
      <c r="C386" s="228"/>
      <c r="D386" s="229"/>
      <c r="E386" s="229"/>
      <c r="F386" s="229"/>
      <c r="G386" s="228"/>
      <c r="H386" s="229"/>
      <c r="I386" s="229"/>
      <c r="J386" s="229"/>
      <c r="K386" s="229"/>
      <c r="L386" s="229"/>
      <c r="M386" s="229"/>
    </row>
    <row r="387" spans="2:13" ht="12.75">
      <c r="B387" s="228"/>
      <c r="C387" s="228"/>
      <c r="D387" s="229"/>
      <c r="E387" s="229"/>
      <c r="F387" s="229"/>
      <c r="G387" s="228"/>
      <c r="H387" s="229"/>
      <c r="I387" s="229"/>
      <c r="J387" s="229"/>
      <c r="K387" s="229"/>
      <c r="L387" s="229"/>
      <c r="M387" s="229"/>
    </row>
    <row r="388" spans="2:13" ht="12.75">
      <c r="B388" s="228"/>
      <c r="C388" s="228"/>
      <c r="D388" s="229"/>
      <c r="E388" s="229"/>
      <c r="F388" s="229"/>
      <c r="G388" s="228"/>
      <c r="H388" s="229"/>
      <c r="I388" s="229"/>
      <c r="J388" s="229"/>
      <c r="K388" s="229"/>
      <c r="L388" s="229"/>
      <c r="M388" s="229"/>
    </row>
    <row r="389" spans="2:13" ht="12.75">
      <c r="B389" s="228"/>
      <c r="C389" s="228"/>
      <c r="D389" s="229"/>
      <c r="E389" s="229"/>
      <c r="F389" s="229"/>
      <c r="G389" s="228"/>
      <c r="H389" s="229"/>
      <c r="I389" s="229"/>
      <c r="J389" s="229"/>
      <c r="K389" s="229"/>
      <c r="L389" s="229"/>
      <c r="M389" s="229"/>
    </row>
    <row r="390" spans="2:13" ht="12.75">
      <c r="B390" s="228"/>
      <c r="C390" s="228"/>
      <c r="D390" s="229"/>
      <c r="E390" s="229"/>
      <c r="F390" s="229"/>
      <c r="G390" s="228"/>
      <c r="H390" s="229"/>
      <c r="I390" s="229"/>
      <c r="J390" s="229"/>
      <c r="K390" s="229"/>
      <c r="L390" s="229"/>
      <c r="M390" s="229"/>
    </row>
    <row r="391" spans="2:13" ht="12.75">
      <c r="B391" s="228"/>
      <c r="C391" s="228"/>
      <c r="D391" s="229"/>
      <c r="E391" s="229"/>
      <c r="F391" s="229"/>
      <c r="G391" s="228"/>
      <c r="H391" s="229"/>
      <c r="I391" s="229"/>
      <c r="J391" s="229"/>
      <c r="K391" s="229"/>
      <c r="L391" s="229"/>
      <c r="M391" s="229"/>
    </row>
    <row r="392" spans="2:13" ht="12.75">
      <c r="B392" s="228"/>
      <c r="C392" s="228"/>
      <c r="D392" s="229"/>
      <c r="E392" s="229"/>
      <c r="F392" s="229"/>
      <c r="G392" s="228"/>
      <c r="H392" s="229"/>
      <c r="I392" s="229"/>
      <c r="J392" s="229"/>
      <c r="K392" s="229"/>
      <c r="L392" s="229"/>
      <c r="M392" s="229"/>
    </row>
    <row r="393" spans="2:13" ht="12.75">
      <c r="B393" s="228"/>
      <c r="C393" s="228"/>
      <c r="D393" s="229"/>
      <c r="E393" s="229"/>
      <c r="F393" s="229"/>
      <c r="G393" s="228"/>
      <c r="H393" s="229"/>
      <c r="I393" s="229"/>
      <c r="J393" s="229"/>
      <c r="K393" s="229"/>
      <c r="L393" s="229"/>
      <c r="M393" s="229"/>
    </row>
    <row r="394" spans="2:13" ht="12.75">
      <c r="B394" s="228"/>
      <c r="C394" s="228"/>
      <c r="D394" s="229"/>
      <c r="E394" s="229"/>
      <c r="F394" s="229"/>
      <c r="G394" s="228"/>
      <c r="H394" s="229"/>
      <c r="I394" s="229"/>
      <c r="J394" s="229"/>
      <c r="K394" s="229"/>
      <c r="L394" s="229"/>
      <c r="M394" s="229"/>
    </row>
    <row r="395" spans="2:13" ht="12.75">
      <c r="B395" s="228"/>
      <c r="C395" s="228"/>
      <c r="D395" s="229"/>
      <c r="E395" s="229"/>
      <c r="F395" s="229"/>
      <c r="G395" s="228"/>
      <c r="H395" s="229"/>
      <c r="I395" s="229"/>
      <c r="J395" s="229"/>
      <c r="K395" s="229"/>
      <c r="L395" s="229"/>
      <c r="M395" s="229"/>
    </row>
    <row r="396" spans="2:13" ht="12.75">
      <c r="B396" s="228"/>
      <c r="C396" s="228"/>
      <c r="D396" s="229"/>
      <c r="E396" s="229"/>
      <c r="F396" s="229"/>
      <c r="G396" s="228"/>
      <c r="H396" s="229"/>
      <c r="I396" s="229"/>
      <c r="J396" s="229"/>
      <c r="K396" s="229"/>
      <c r="L396" s="229"/>
      <c r="M396" s="229"/>
    </row>
    <row r="397" spans="2:13" ht="12.75">
      <c r="B397" s="228"/>
      <c r="C397" s="228"/>
      <c r="D397" s="229"/>
      <c r="E397" s="229"/>
      <c r="F397" s="229"/>
      <c r="G397" s="228"/>
      <c r="H397" s="229"/>
      <c r="I397" s="229"/>
      <c r="J397" s="229"/>
      <c r="K397" s="229"/>
      <c r="L397" s="229"/>
      <c r="M397" s="229"/>
    </row>
    <row r="398" spans="2:13" ht="12.75">
      <c r="B398" s="228"/>
      <c r="C398" s="228"/>
      <c r="D398" s="229"/>
      <c r="E398" s="229"/>
      <c r="F398" s="229"/>
      <c r="G398" s="228"/>
      <c r="H398" s="229"/>
      <c r="I398" s="229"/>
      <c r="J398" s="229"/>
      <c r="K398" s="229"/>
      <c r="L398" s="229"/>
      <c r="M398" s="229"/>
    </row>
    <row r="399" spans="2:13" ht="12.75">
      <c r="B399" s="228"/>
      <c r="C399" s="228"/>
      <c r="D399" s="229"/>
      <c r="E399" s="229"/>
      <c r="F399" s="229"/>
      <c r="G399" s="228"/>
      <c r="H399" s="229"/>
      <c r="I399" s="229"/>
      <c r="J399" s="229"/>
      <c r="K399" s="229"/>
      <c r="L399" s="229"/>
      <c r="M399" s="229"/>
    </row>
    <row r="400" spans="2:13" ht="12.75">
      <c r="B400" s="228"/>
      <c r="C400" s="228"/>
      <c r="D400" s="229"/>
      <c r="E400" s="229"/>
      <c r="F400" s="229"/>
      <c r="G400" s="228"/>
      <c r="H400" s="229"/>
      <c r="I400" s="229"/>
      <c r="J400" s="229"/>
      <c r="K400" s="229"/>
      <c r="L400" s="229"/>
      <c r="M400" s="229"/>
    </row>
    <row r="401" spans="2:13" ht="12.75">
      <c r="B401" s="228"/>
      <c r="C401" s="228"/>
      <c r="D401" s="229"/>
      <c r="E401" s="229"/>
      <c r="F401" s="229"/>
      <c r="G401" s="228"/>
      <c r="H401" s="229"/>
      <c r="I401" s="229"/>
      <c r="J401" s="229"/>
      <c r="K401" s="229"/>
      <c r="L401" s="229"/>
      <c r="M401" s="229"/>
    </row>
    <row r="402" spans="2:13" ht="12.75">
      <c r="B402" s="228"/>
      <c r="C402" s="228"/>
      <c r="D402" s="229"/>
      <c r="E402" s="229"/>
      <c r="F402" s="229"/>
      <c r="G402" s="228"/>
      <c r="H402" s="229"/>
      <c r="I402" s="229"/>
      <c r="J402" s="229"/>
      <c r="K402" s="229"/>
      <c r="L402" s="229"/>
      <c r="M402" s="229"/>
    </row>
    <row r="403" spans="2:13" ht="12.75">
      <c r="B403" s="228"/>
      <c r="C403" s="228"/>
      <c r="D403" s="229"/>
      <c r="E403" s="229"/>
      <c r="F403" s="229"/>
      <c r="G403" s="228"/>
      <c r="H403" s="229"/>
      <c r="I403" s="229"/>
      <c r="J403" s="229"/>
      <c r="K403" s="229"/>
      <c r="L403" s="229"/>
      <c r="M403" s="229"/>
    </row>
    <row r="404" spans="2:13" ht="12.75">
      <c r="B404" s="228"/>
      <c r="C404" s="228"/>
      <c r="D404" s="229"/>
      <c r="E404" s="229"/>
      <c r="F404" s="229"/>
      <c r="G404" s="228"/>
      <c r="H404" s="229"/>
      <c r="I404" s="229"/>
      <c r="J404" s="229"/>
      <c r="K404" s="229"/>
      <c r="L404" s="229"/>
      <c r="M404" s="229"/>
    </row>
    <row r="405" spans="2:13" ht="12.75">
      <c r="B405" s="228"/>
      <c r="C405" s="228"/>
      <c r="D405" s="229"/>
      <c r="E405" s="229"/>
      <c r="F405" s="229"/>
      <c r="G405" s="228"/>
      <c r="H405" s="229"/>
      <c r="I405" s="229"/>
      <c r="J405" s="229"/>
      <c r="K405" s="229"/>
      <c r="L405" s="229"/>
      <c r="M405" s="229"/>
    </row>
    <row r="406" spans="2:13" ht="12.75">
      <c r="B406" s="228"/>
      <c r="C406" s="228"/>
      <c r="D406" s="229"/>
      <c r="E406" s="229"/>
      <c r="F406" s="229"/>
      <c r="G406" s="228"/>
      <c r="H406" s="229"/>
      <c r="I406" s="229"/>
      <c r="J406" s="229"/>
      <c r="K406" s="229"/>
      <c r="L406" s="229"/>
      <c r="M406" s="229"/>
    </row>
    <row r="407" spans="2:13" ht="12.75">
      <c r="B407" s="228"/>
      <c r="C407" s="228"/>
      <c r="D407" s="229"/>
      <c r="E407" s="229"/>
      <c r="F407" s="229"/>
      <c r="G407" s="228"/>
      <c r="H407" s="229"/>
      <c r="I407" s="229"/>
      <c r="J407" s="229"/>
      <c r="K407" s="229"/>
      <c r="L407" s="229"/>
      <c r="M407" s="229"/>
    </row>
    <row r="408" spans="2:13" ht="12.75">
      <c r="B408" s="228"/>
      <c r="C408" s="228"/>
      <c r="D408" s="229"/>
      <c r="E408" s="229"/>
      <c r="F408" s="229"/>
      <c r="G408" s="228"/>
      <c r="H408" s="229"/>
      <c r="I408" s="229"/>
      <c r="J408" s="229"/>
      <c r="K408" s="229"/>
      <c r="L408" s="229"/>
      <c r="M408" s="229"/>
    </row>
    <row r="409" spans="2:13" ht="12.75">
      <c r="B409" s="228"/>
      <c r="C409" s="228"/>
      <c r="D409" s="229"/>
      <c r="E409" s="229"/>
      <c r="F409" s="229"/>
      <c r="G409" s="228"/>
      <c r="H409" s="229"/>
      <c r="I409" s="229"/>
      <c r="J409" s="229"/>
      <c r="K409" s="229"/>
      <c r="L409" s="229"/>
      <c r="M409" s="229"/>
    </row>
    <row r="410" spans="2:13" ht="12.75">
      <c r="B410" s="228"/>
      <c r="C410" s="228"/>
      <c r="D410" s="229"/>
      <c r="E410" s="229"/>
      <c r="F410" s="229"/>
      <c r="G410" s="228"/>
      <c r="H410" s="229"/>
      <c r="I410" s="229"/>
      <c r="J410" s="229"/>
      <c r="K410" s="229"/>
      <c r="L410" s="229"/>
      <c r="M410" s="229"/>
    </row>
    <row r="411" spans="2:13" ht="12.75">
      <c r="B411" s="228"/>
      <c r="C411" s="228"/>
      <c r="D411" s="229"/>
      <c r="E411" s="229"/>
      <c r="F411" s="229"/>
      <c r="G411" s="228"/>
      <c r="H411" s="229"/>
      <c r="I411" s="229"/>
      <c r="J411" s="229"/>
      <c r="K411" s="229"/>
      <c r="L411" s="229"/>
      <c r="M411" s="229"/>
    </row>
    <row r="412" spans="2:13" ht="12.75">
      <c r="B412" s="228"/>
      <c r="C412" s="228"/>
      <c r="D412" s="229"/>
      <c r="E412" s="229"/>
      <c r="F412" s="229"/>
      <c r="G412" s="228"/>
      <c r="H412" s="229"/>
      <c r="I412" s="229"/>
      <c r="J412" s="229"/>
      <c r="K412" s="229"/>
      <c r="L412" s="229"/>
      <c r="M412" s="229"/>
    </row>
    <row r="413" spans="2:13" ht="12.75">
      <c r="B413" s="228"/>
      <c r="C413" s="228"/>
      <c r="D413" s="229"/>
      <c r="E413" s="229"/>
      <c r="F413" s="229"/>
      <c r="G413" s="228"/>
      <c r="H413" s="229"/>
      <c r="I413" s="229"/>
      <c r="J413" s="229"/>
      <c r="K413" s="229"/>
      <c r="L413" s="229"/>
      <c r="M413" s="229"/>
    </row>
    <row r="414" spans="2:13" ht="12.75">
      <c r="B414" s="228"/>
      <c r="C414" s="228"/>
      <c r="D414" s="229"/>
      <c r="E414" s="229"/>
      <c r="F414" s="229"/>
      <c r="G414" s="228"/>
      <c r="H414" s="229"/>
      <c r="I414" s="229"/>
      <c r="J414" s="229"/>
      <c r="K414" s="229"/>
      <c r="L414" s="229"/>
      <c r="M414" s="229"/>
    </row>
    <row r="415" spans="2:13" ht="12.75">
      <c r="B415" s="228"/>
      <c r="C415" s="228"/>
      <c r="D415" s="229"/>
      <c r="E415" s="229"/>
      <c r="F415" s="229"/>
      <c r="G415" s="228"/>
      <c r="H415" s="229"/>
      <c r="I415" s="229"/>
      <c r="J415" s="229"/>
      <c r="K415" s="229"/>
      <c r="L415" s="229"/>
      <c r="M415" s="229"/>
    </row>
    <row r="416" spans="2:13" ht="12.75">
      <c r="B416" s="228"/>
      <c r="C416" s="228"/>
      <c r="D416" s="229"/>
      <c r="E416" s="229"/>
      <c r="F416" s="229"/>
      <c r="G416" s="228"/>
      <c r="H416" s="229"/>
      <c r="I416" s="229"/>
      <c r="J416" s="229"/>
      <c r="K416" s="229"/>
      <c r="L416" s="229"/>
      <c r="M416" s="229"/>
    </row>
    <row r="417" spans="2:13" ht="12.75">
      <c r="B417" s="228"/>
      <c r="C417" s="228"/>
      <c r="D417" s="229"/>
      <c r="E417" s="229"/>
      <c r="F417" s="229"/>
      <c r="G417" s="228"/>
      <c r="H417" s="229"/>
      <c r="I417" s="229"/>
      <c r="J417" s="229"/>
      <c r="K417" s="229"/>
      <c r="L417" s="229"/>
      <c r="M417" s="229"/>
    </row>
    <row r="418" spans="2:13" ht="12.75">
      <c r="B418" s="228"/>
      <c r="C418" s="228"/>
      <c r="D418" s="229"/>
      <c r="E418" s="229"/>
      <c r="F418" s="229"/>
      <c r="G418" s="228"/>
      <c r="H418" s="229"/>
      <c r="I418" s="229"/>
      <c r="J418" s="229"/>
      <c r="K418" s="229"/>
      <c r="L418" s="229"/>
      <c r="M418" s="229"/>
    </row>
    <row r="419" spans="2:13" ht="12.75">
      <c r="B419" s="228"/>
      <c r="C419" s="228"/>
      <c r="D419" s="229"/>
      <c r="E419" s="229"/>
      <c r="F419" s="229"/>
      <c r="G419" s="228"/>
      <c r="H419" s="229"/>
      <c r="I419" s="229"/>
      <c r="J419" s="229"/>
      <c r="K419" s="229"/>
      <c r="L419" s="229"/>
      <c r="M419" s="229"/>
    </row>
    <row r="420" spans="2:13" ht="12.75">
      <c r="B420" s="228"/>
      <c r="C420" s="228"/>
      <c r="D420" s="229"/>
      <c r="E420" s="229"/>
      <c r="F420" s="229"/>
      <c r="G420" s="228"/>
      <c r="H420" s="229"/>
      <c r="I420" s="229"/>
      <c r="J420" s="229"/>
      <c r="K420" s="229"/>
      <c r="L420" s="229"/>
      <c r="M420" s="229"/>
    </row>
    <row r="421" spans="2:13" ht="12.75">
      <c r="B421" s="228"/>
      <c r="C421" s="228"/>
      <c r="D421" s="229"/>
      <c r="E421" s="229"/>
      <c r="F421" s="229"/>
      <c r="G421" s="228"/>
      <c r="H421" s="229"/>
      <c r="I421" s="229"/>
      <c r="J421" s="229"/>
      <c r="K421" s="229"/>
      <c r="L421" s="229"/>
      <c r="M421" s="229"/>
    </row>
    <row r="422" spans="2:13" ht="12.75">
      <c r="B422" s="228"/>
      <c r="C422" s="228"/>
      <c r="D422" s="229"/>
      <c r="E422" s="229"/>
      <c r="F422" s="229"/>
      <c r="G422" s="228"/>
      <c r="H422" s="229"/>
      <c r="I422" s="229"/>
      <c r="J422" s="229"/>
      <c r="K422" s="229"/>
      <c r="L422" s="229"/>
      <c r="M422" s="229"/>
    </row>
    <row r="423" spans="2:13" ht="12.75">
      <c r="B423" s="228"/>
      <c r="C423" s="228"/>
      <c r="D423" s="229"/>
      <c r="E423" s="229"/>
      <c r="F423" s="229"/>
      <c r="G423" s="228"/>
      <c r="H423" s="229"/>
      <c r="I423" s="229"/>
      <c r="J423" s="229"/>
      <c r="K423" s="229"/>
      <c r="L423" s="229"/>
      <c r="M423" s="229"/>
    </row>
    <row r="424" spans="2:13" ht="12.75">
      <c r="B424" s="228"/>
      <c r="C424" s="228"/>
      <c r="D424" s="229"/>
      <c r="E424" s="229"/>
      <c r="F424" s="229"/>
      <c r="G424" s="228"/>
      <c r="H424" s="229"/>
      <c r="I424" s="229"/>
      <c r="J424" s="229"/>
      <c r="K424" s="229"/>
      <c r="L424" s="229"/>
      <c r="M424" s="229"/>
    </row>
    <row r="425" spans="2:13" ht="12.75">
      <c r="B425" s="228"/>
      <c r="C425" s="228"/>
      <c r="D425" s="229"/>
      <c r="E425" s="229"/>
      <c r="F425" s="229"/>
      <c r="G425" s="228"/>
      <c r="H425" s="229"/>
      <c r="I425" s="229"/>
      <c r="J425" s="229"/>
      <c r="K425" s="229"/>
      <c r="L425" s="229"/>
      <c r="M425" s="229"/>
    </row>
    <row r="426" spans="2:13" ht="12.75">
      <c r="B426" s="228"/>
      <c r="C426" s="228"/>
      <c r="D426" s="229"/>
      <c r="E426" s="229"/>
      <c r="F426" s="229"/>
      <c r="G426" s="228"/>
      <c r="H426" s="229"/>
      <c r="I426" s="229"/>
      <c r="J426" s="229"/>
      <c r="K426" s="229"/>
      <c r="L426" s="229"/>
      <c r="M426" s="229"/>
    </row>
    <row r="427" spans="2:13" ht="12.75">
      <c r="B427" s="228"/>
      <c r="C427" s="228"/>
      <c r="D427" s="229"/>
      <c r="E427" s="229"/>
      <c r="F427" s="229"/>
      <c r="G427" s="228"/>
      <c r="H427" s="229"/>
      <c r="I427" s="229"/>
      <c r="J427" s="229"/>
      <c r="K427" s="229"/>
      <c r="L427" s="229"/>
      <c r="M427" s="229"/>
    </row>
    <row r="428" spans="2:13" ht="12.75">
      <c r="B428" s="228"/>
      <c r="C428" s="228"/>
      <c r="D428" s="229"/>
      <c r="E428" s="229"/>
      <c r="F428" s="229"/>
      <c r="G428" s="228"/>
      <c r="H428" s="229"/>
      <c r="I428" s="229"/>
      <c r="J428" s="229"/>
      <c r="K428" s="229"/>
      <c r="L428" s="229"/>
      <c r="M428" s="229"/>
    </row>
    <row r="429" spans="2:13" ht="12.75">
      <c r="B429" s="228"/>
      <c r="C429" s="228"/>
      <c r="D429" s="229"/>
      <c r="E429" s="229"/>
      <c r="F429" s="229"/>
      <c r="G429" s="228"/>
      <c r="H429" s="229"/>
      <c r="I429" s="229"/>
      <c r="J429" s="229"/>
      <c r="K429" s="229"/>
      <c r="L429" s="229"/>
      <c r="M429" s="229"/>
    </row>
    <row r="430" spans="2:13" ht="12.75">
      <c r="B430" s="228"/>
      <c r="C430" s="228"/>
      <c r="D430" s="229"/>
      <c r="E430" s="229"/>
      <c r="F430" s="229"/>
      <c r="G430" s="228"/>
      <c r="H430" s="229"/>
      <c r="I430" s="229"/>
      <c r="J430" s="229"/>
      <c r="K430" s="229"/>
      <c r="L430" s="229"/>
      <c r="M430" s="229"/>
    </row>
    <row r="431" spans="2:13" ht="12.75">
      <c r="B431" s="228"/>
      <c r="C431" s="228"/>
      <c r="D431" s="229"/>
      <c r="E431" s="229"/>
      <c r="F431" s="229"/>
      <c r="G431" s="228"/>
      <c r="H431" s="229"/>
      <c r="I431" s="229"/>
      <c r="J431" s="229"/>
      <c r="K431" s="229"/>
      <c r="L431" s="229"/>
      <c r="M431" s="229"/>
    </row>
    <row r="432" spans="2:13" ht="12.75">
      <c r="B432" s="228"/>
      <c r="C432" s="228"/>
      <c r="D432" s="229"/>
      <c r="E432" s="229"/>
      <c r="F432" s="229"/>
      <c r="G432" s="228"/>
      <c r="H432" s="229"/>
      <c r="I432" s="229"/>
      <c r="J432" s="229"/>
      <c r="K432" s="229"/>
      <c r="L432" s="229"/>
      <c r="M432" s="229"/>
    </row>
    <row r="433" spans="2:13" ht="12.75">
      <c r="B433" s="228"/>
      <c r="C433" s="228"/>
      <c r="D433" s="229"/>
      <c r="E433" s="229"/>
      <c r="F433" s="229"/>
      <c r="G433" s="228"/>
      <c r="H433" s="229"/>
      <c r="I433" s="229"/>
      <c r="J433" s="229"/>
      <c r="K433" s="229"/>
      <c r="L433" s="229"/>
      <c r="M433" s="229"/>
    </row>
    <row r="434" spans="2:13" ht="12.75">
      <c r="B434" s="228"/>
      <c r="C434" s="228"/>
      <c r="D434" s="229"/>
      <c r="E434" s="229"/>
      <c r="F434" s="229"/>
      <c r="G434" s="228"/>
      <c r="H434" s="229"/>
      <c r="I434" s="229"/>
      <c r="J434" s="229"/>
      <c r="K434" s="229"/>
      <c r="L434" s="229"/>
      <c r="M434" s="229"/>
    </row>
    <row r="435" spans="2:13" ht="12.75">
      <c r="B435" s="228"/>
      <c r="C435" s="228"/>
      <c r="D435" s="229"/>
      <c r="E435" s="229"/>
      <c r="F435" s="229"/>
      <c r="G435" s="228"/>
      <c r="H435" s="229"/>
      <c r="I435" s="229"/>
      <c r="J435" s="229"/>
      <c r="K435" s="229"/>
      <c r="L435" s="229"/>
      <c r="M435" s="229"/>
    </row>
    <row r="436" spans="2:13" ht="12.75">
      <c r="B436" s="228"/>
      <c r="C436" s="228"/>
      <c r="D436" s="229"/>
      <c r="E436" s="229"/>
      <c r="F436" s="229"/>
      <c r="G436" s="228"/>
      <c r="H436" s="229"/>
      <c r="I436" s="229"/>
      <c r="J436" s="229"/>
      <c r="K436" s="229"/>
      <c r="L436" s="229"/>
      <c r="M436" s="229"/>
    </row>
    <row r="437" spans="2:13" ht="12.75">
      <c r="B437" s="228"/>
      <c r="C437" s="228"/>
      <c r="D437" s="229"/>
      <c r="E437" s="229"/>
      <c r="F437" s="229"/>
      <c r="G437" s="228"/>
      <c r="H437" s="229"/>
      <c r="I437" s="229"/>
      <c r="J437" s="229"/>
      <c r="K437" s="229"/>
      <c r="L437" s="229"/>
      <c r="M437" s="229"/>
    </row>
    <row r="438" spans="2:13" ht="12.75">
      <c r="B438" s="228"/>
      <c r="C438" s="228"/>
      <c r="D438" s="229"/>
      <c r="E438" s="229"/>
      <c r="F438" s="229"/>
      <c r="G438" s="228"/>
      <c r="H438" s="229"/>
      <c r="I438" s="229"/>
      <c r="J438" s="229"/>
      <c r="K438" s="229"/>
      <c r="L438" s="229"/>
      <c r="M438" s="229"/>
    </row>
    <row r="439" spans="2:13" ht="12.75">
      <c r="B439" s="228"/>
      <c r="C439" s="228"/>
      <c r="D439" s="229"/>
      <c r="E439" s="229"/>
      <c r="F439" s="229"/>
      <c r="G439" s="228"/>
      <c r="H439" s="229"/>
      <c r="I439" s="229"/>
      <c r="J439" s="229"/>
      <c r="K439" s="229"/>
      <c r="L439" s="229"/>
      <c r="M439" s="229"/>
    </row>
    <row r="440" spans="2:13" ht="12.75">
      <c r="B440" s="228"/>
      <c r="C440" s="228"/>
      <c r="D440" s="229"/>
      <c r="E440" s="229"/>
      <c r="F440" s="229"/>
      <c r="G440" s="228"/>
      <c r="H440" s="229"/>
      <c r="I440" s="229"/>
      <c r="J440" s="229"/>
      <c r="K440" s="229"/>
      <c r="L440" s="229"/>
      <c r="M440" s="229"/>
    </row>
    <row r="441" spans="2:13" ht="12.75">
      <c r="B441" s="228"/>
      <c r="C441" s="228"/>
      <c r="D441" s="229"/>
      <c r="E441" s="229"/>
      <c r="F441" s="229"/>
      <c r="G441" s="228"/>
      <c r="H441" s="229"/>
      <c r="I441" s="229"/>
      <c r="J441" s="229"/>
      <c r="K441" s="229"/>
      <c r="L441" s="229"/>
      <c r="M441" s="229"/>
    </row>
    <row r="442" spans="2:13" ht="12.75">
      <c r="B442" s="228"/>
      <c r="C442" s="228"/>
      <c r="D442" s="229"/>
      <c r="E442" s="229"/>
      <c r="F442" s="229"/>
      <c r="G442" s="228"/>
      <c r="H442" s="229"/>
      <c r="I442" s="229"/>
      <c r="J442" s="229"/>
      <c r="K442" s="229"/>
      <c r="L442" s="229"/>
      <c r="M442" s="229"/>
    </row>
    <row r="443" spans="2:13" ht="12.75">
      <c r="B443" s="228"/>
      <c r="C443" s="228"/>
      <c r="D443" s="229"/>
      <c r="E443" s="229"/>
      <c r="F443" s="229"/>
      <c r="G443" s="228"/>
      <c r="H443" s="229"/>
      <c r="I443" s="229"/>
      <c r="J443" s="229"/>
      <c r="K443" s="229"/>
      <c r="L443" s="229"/>
      <c r="M443" s="229"/>
    </row>
    <row r="444" spans="2:13" ht="12.75">
      <c r="B444" s="228"/>
      <c r="C444" s="228"/>
      <c r="D444" s="229"/>
      <c r="E444" s="229"/>
      <c r="F444" s="229"/>
      <c r="G444" s="228"/>
      <c r="H444" s="229"/>
      <c r="I444" s="229"/>
      <c r="J444" s="229"/>
      <c r="K444" s="229"/>
      <c r="L444" s="229"/>
      <c r="M444" s="229"/>
    </row>
    <row r="445" spans="2:13" ht="12.75">
      <c r="B445" s="228"/>
      <c r="C445" s="228"/>
      <c r="D445" s="229"/>
      <c r="E445" s="229"/>
      <c r="F445" s="229"/>
      <c r="G445" s="228"/>
      <c r="H445" s="229"/>
      <c r="I445" s="229"/>
      <c r="J445" s="229"/>
      <c r="K445" s="229"/>
      <c r="L445" s="229"/>
      <c r="M445" s="229"/>
    </row>
    <row r="446" spans="2:13" ht="12.75">
      <c r="B446" s="228"/>
      <c r="C446" s="228"/>
      <c r="D446" s="229"/>
      <c r="E446" s="229"/>
      <c r="F446" s="229"/>
      <c r="G446" s="228"/>
      <c r="H446" s="229"/>
      <c r="I446" s="229"/>
      <c r="J446" s="229"/>
      <c r="K446" s="229"/>
      <c r="L446" s="229"/>
      <c r="M446" s="229"/>
    </row>
    <row r="447" spans="2:13" ht="12.75">
      <c r="B447" s="228"/>
      <c r="C447" s="228"/>
      <c r="D447" s="229"/>
      <c r="E447" s="229"/>
      <c r="F447" s="229"/>
      <c r="G447" s="228"/>
      <c r="H447" s="229"/>
      <c r="I447" s="229"/>
      <c r="J447" s="229"/>
      <c r="K447" s="229"/>
      <c r="L447" s="229"/>
      <c r="M447" s="229"/>
    </row>
    <row r="448" spans="2:13" ht="12.75">
      <c r="B448" s="228"/>
      <c r="C448" s="228"/>
      <c r="D448" s="229"/>
      <c r="E448" s="229"/>
      <c r="F448" s="229"/>
      <c r="G448" s="228"/>
      <c r="H448" s="229"/>
      <c r="I448" s="229"/>
      <c r="J448" s="229"/>
      <c r="K448" s="229"/>
      <c r="L448" s="229"/>
      <c r="M448" s="229"/>
    </row>
    <row r="449" spans="2:13" ht="12.75">
      <c r="B449" s="228"/>
      <c r="C449" s="228"/>
      <c r="D449" s="229"/>
      <c r="E449" s="229"/>
      <c r="F449" s="229"/>
      <c r="G449" s="228"/>
      <c r="H449" s="229"/>
      <c r="I449" s="229"/>
      <c r="J449" s="229"/>
      <c r="K449" s="229"/>
      <c r="L449" s="229"/>
      <c r="M449" s="229"/>
    </row>
    <row r="450" spans="2:13" ht="12.75">
      <c r="B450" s="228"/>
      <c r="C450" s="228"/>
      <c r="D450" s="229"/>
      <c r="E450" s="229"/>
      <c r="F450" s="229"/>
      <c r="G450" s="228"/>
      <c r="H450" s="229"/>
      <c r="I450" s="229"/>
      <c r="J450" s="229"/>
      <c r="K450" s="229"/>
      <c r="L450" s="229"/>
      <c r="M450" s="229"/>
    </row>
    <row r="451" spans="2:13" ht="12.75">
      <c r="B451" s="228"/>
      <c r="C451" s="228"/>
      <c r="D451" s="229"/>
      <c r="E451" s="229"/>
      <c r="F451" s="229"/>
      <c r="G451" s="228"/>
      <c r="H451" s="229"/>
      <c r="I451" s="229"/>
      <c r="J451" s="229"/>
      <c r="K451" s="229"/>
      <c r="L451" s="229"/>
      <c r="M451" s="229"/>
    </row>
    <row r="452" spans="2:13" ht="12.75">
      <c r="B452" s="228"/>
      <c r="C452" s="228"/>
      <c r="D452" s="229"/>
      <c r="E452" s="229"/>
      <c r="F452" s="229"/>
      <c r="G452" s="228"/>
      <c r="H452" s="229"/>
      <c r="I452" s="229"/>
      <c r="J452" s="229"/>
      <c r="K452" s="229"/>
      <c r="L452" s="229"/>
      <c r="M452" s="229"/>
    </row>
    <row r="453" spans="2:13" ht="12.75">
      <c r="B453" s="228"/>
      <c r="C453" s="228"/>
      <c r="D453" s="229"/>
      <c r="E453" s="229"/>
      <c r="F453" s="229"/>
      <c r="G453" s="228"/>
      <c r="H453" s="229"/>
      <c r="I453" s="229"/>
      <c r="J453" s="229"/>
      <c r="K453" s="229"/>
      <c r="L453" s="229"/>
      <c r="M453" s="229"/>
    </row>
    <row r="454" spans="2:13" ht="12.75">
      <c r="B454" s="228"/>
      <c r="C454" s="228"/>
      <c r="D454" s="229"/>
      <c r="E454" s="229"/>
      <c r="F454" s="229"/>
      <c r="G454" s="228"/>
      <c r="H454" s="229"/>
      <c r="I454" s="229"/>
      <c r="J454" s="229"/>
      <c r="K454" s="229"/>
      <c r="L454" s="229"/>
      <c r="M454" s="229"/>
    </row>
    <row r="455" spans="2:13" ht="12.75">
      <c r="B455" s="228"/>
      <c r="C455" s="228"/>
      <c r="D455" s="229"/>
      <c r="E455" s="229"/>
      <c r="F455" s="229"/>
      <c r="G455" s="228"/>
      <c r="H455" s="229"/>
      <c r="I455" s="229"/>
      <c r="J455" s="229"/>
      <c r="K455" s="229"/>
      <c r="L455" s="229"/>
      <c r="M455" s="229"/>
    </row>
    <row r="456" spans="2:13" ht="12.75">
      <c r="B456" s="228"/>
      <c r="C456" s="228"/>
      <c r="D456" s="229"/>
      <c r="E456" s="229"/>
      <c r="F456" s="229"/>
      <c r="G456" s="228"/>
      <c r="H456" s="229"/>
      <c r="I456" s="229"/>
      <c r="J456" s="229"/>
      <c r="K456" s="229"/>
      <c r="L456" s="229"/>
      <c r="M456" s="229"/>
    </row>
    <row r="457" spans="2:13" ht="12.75">
      <c r="B457" s="228"/>
      <c r="C457" s="228"/>
      <c r="D457" s="229"/>
      <c r="E457" s="229"/>
      <c r="F457" s="229"/>
      <c r="G457" s="228"/>
      <c r="H457" s="229"/>
      <c r="I457" s="229"/>
      <c r="J457" s="229"/>
      <c r="K457" s="229"/>
      <c r="L457" s="229"/>
      <c r="M457" s="229"/>
    </row>
    <row r="458" spans="2:13" ht="12.75">
      <c r="B458" s="228"/>
      <c r="C458" s="228"/>
      <c r="D458" s="229"/>
      <c r="E458" s="229"/>
      <c r="F458" s="229"/>
      <c r="G458" s="228"/>
      <c r="H458" s="229"/>
      <c r="I458" s="229"/>
      <c r="J458" s="229"/>
      <c r="K458" s="229"/>
      <c r="L458" s="229"/>
      <c r="M458" s="229"/>
    </row>
    <row r="459" spans="2:13" ht="12.75">
      <c r="B459" s="228"/>
      <c r="C459" s="228"/>
      <c r="D459" s="229"/>
      <c r="E459" s="229"/>
      <c r="F459" s="229"/>
      <c r="G459" s="228"/>
      <c r="H459" s="229"/>
      <c r="I459" s="229"/>
      <c r="J459" s="229"/>
      <c r="K459" s="229"/>
      <c r="L459" s="229"/>
      <c r="M459" s="229"/>
    </row>
    <row r="460" spans="2:13" ht="12.75">
      <c r="B460" s="228"/>
      <c r="C460" s="228"/>
      <c r="D460" s="229"/>
      <c r="E460" s="229"/>
      <c r="F460" s="229"/>
      <c r="G460" s="228"/>
      <c r="H460" s="229"/>
      <c r="I460" s="229"/>
      <c r="J460" s="229"/>
      <c r="K460" s="229"/>
      <c r="L460" s="229"/>
      <c r="M460" s="229"/>
    </row>
    <row r="461" spans="2:13" ht="12.75">
      <c r="B461" s="228"/>
      <c r="C461" s="228"/>
      <c r="D461" s="229"/>
      <c r="E461" s="229"/>
      <c r="F461" s="229"/>
      <c r="G461" s="228"/>
      <c r="H461" s="229"/>
      <c r="I461" s="229"/>
      <c r="J461" s="229"/>
      <c r="K461" s="229"/>
      <c r="L461" s="229"/>
      <c r="M461" s="229"/>
    </row>
    <row r="462" spans="2:13" ht="12.75">
      <c r="B462" s="228"/>
      <c r="C462" s="228"/>
      <c r="D462" s="229"/>
      <c r="E462" s="229"/>
      <c r="F462" s="229"/>
      <c r="G462" s="228"/>
      <c r="H462" s="229"/>
      <c r="I462" s="229"/>
      <c r="J462" s="229"/>
      <c r="K462" s="229"/>
      <c r="L462" s="229"/>
      <c r="M462" s="229"/>
    </row>
    <row r="463" spans="2:13" ht="12.75">
      <c r="B463" s="228"/>
      <c r="C463" s="228"/>
      <c r="D463" s="229"/>
      <c r="E463" s="229"/>
      <c r="F463" s="229"/>
      <c r="G463" s="228"/>
      <c r="H463" s="229"/>
      <c r="I463" s="229"/>
      <c r="J463" s="229"/>
      <c r="K463" s="229"/>
      <c r="L463" s="229"/>
      <c r="M463" s="229"/>
    </row>
    <row r="464" spans="2:13" ht="12.75">
      <c r="B464" s="228"/>
      <c r="C464" s="228"/>
      <c r="D464" s="229"/>
      <c r="E464" s="229"/>
      <c r="F464" s="229"/>
      <c r="G464" s="228"/>
      <c r="H464" s="229"/>
      <c r="I464" s="229"/>
      <c r="J464" s="229"/>
      <c r="K464" s="229"/>
      <c r="L464" s="229"/>
      <c r="M464" s="229"/>
    </row>
    <row r="465" spans="2:13" ht="12.75">
      <c r="B465" s="228"/>
      <c r="C465" s="228"/>
      <c r="D465" s="229"/>
      <c r="E465" s="229"/>
      <c r="F465" s="229"/>
      <c r="G465" s="228"/>
      <c r="H465" s="229"/>
      <c r="I465" s="229"/>
      <c r="J465" s="229"/>
      <c r="K465" s="229"/>
      <c r="L465" s="229"/>
      <c r="M465" s="229"/>
    </row>
    <row r="466" spans="2:13" ht="12.75">
      <c r="B466" s="228"/>
      <c r="C466" s="228"/>
      <c r="D466" s="229"/>
      <c r="E466" s="229"/>
      <c r="F466" s="229"/>
      <c r="G466" s="228"/>
      <c r="H466" s="229"/>
      <c r="I466" s="229"/>
      <c r="J466" s="229"/>
      <c r="K466" s="229"/>
      <c r="L466" s="229"/>
      <c r="M466" s="229"/>
    </row>
    <row r="467" spans="2:13" ht="12.75">
      <c r="B467" s="228"/>
      <c r="C467" s="228"/>
      <c r="D467" s="229"/>
      <c r="E467" s="229"/>
      <c r="F467" s="229"/>
      <c r="G467" s="228"/>
      <c r="H467" s="229"/>
      <c r="I467" s="229"/>
      <c r="J467" s="229"/>
      <c r="K467" s="229"/>
      <c r="L467" s="229"/>
      <c r="M467" s="229"/>
    </row>
    <row r="468" spans="2:13" ht="12.75">
      <c r="B468" s="228"/>
      <c r="C468" s="228"/>
      <c r="D468" s="229"/>
      <c r="E468" s="229"/>
      <c r="F468" s="229"/>
      <c r="G468" s="228"/>
      <c r="H468" s="229"/>
      <c r="I468" s="229"/>
      <c r="J468" s="229"/>
      <c r="K468" s="229"/>
      <c r="L468" s="229"/>
      <c r="M468" s="229"/>
    </row>
    <row r="469" spans="2:13" ht="12.75">
      <c r="B469" s="228"/>
      <c r="C469" s="228"/>
      <c r="D469" s="229"/>
      <c r="E469" s="229"/>
      <c r="F469" s="229"/>
      <c r="G469" s="228"/>
      <c r="H469" s="229"/>
      <c r="I469" s="229"/>
      <c r="J469" s="229"/>
      <c r="K469" s="229"/>
      <c r="L469" s="229"/>
      <c r="M469" s="229"/>
    </row>
    <row r="470" spans="2:13" ht="12.75">
      <c r="B470" s="228"/>
      <c r="C470" s="228"/>
      <c r="D470" s="229"/>
      <c r="E470" s="229"/>
      <c r="F470" s="229"/>
      <c r="G470" s="228"/>
      <c r="H470" s="229"/>
      <c r="I470" s="229"/>
      <c r="J470" s="229"/>
      <c r="K470" s="229"/>
      <c r="L470" s="229"/>
      <c r="M470" s="229"/>
    </row>
    <row r="471" spans="2:13" ht="12.75">
      <c r="B471" s="228"/>
      <c r="C471" s="228"/>
      <c r="D471" s="229"/>
      <c r="E471" s="229"/>
      <c r="F471" s="229"/>
      <c r="G471" s="228"/>
      <c r="H471" s="229"/>
      <c r="I471" s="229"/>
      <c r="J471" s="229"/>
      <c r="K471" s="229"/>
      <c r="L471" s="229"/>
      <c r="M471" s="229"/>
    </row>
    <row r="472" spans="2:13" ht="12.75">
      <c r="B472" s="228"/>
      <c r="C472" s="228"/>
      <c r="D472" s="229"/>
      <c r="E472" s="229"/>
      <c r="F472" s="229"/>
      <c r="G472" s="228"/>
      <c r="H472" s="229"/>
      <c r="I472" s="229"/>
      <c r="J472" s="229"/>
      <c r="K472" s="229"/>
      <c r="L472" s="229"/>
      <c r="M472" s="229"/>
    </row>
    <row r="473" spans="2:13" ht="12.75">
      <c r="B473" s="228"/>
      <c r="C473" s="228"/>
      <c r="D473" s="229"/>
      <c r="E473" s="229"/>
      <c r="F473" s="229"/>
      <c r="G473" s="228"/>
      <c r="H473" s="229"/>
      <c r="I473" s="229"/>
      <c r="J473" s="229"/>
      <c r="K473" s="229"/>
      <c r="L473" s="229"/>
      <c r="M473" s="229"/>
    </row>
    <row r="474" spans="2:13" ht="12.75">
      <c r="B474" s="228"/>
      <c r="C474" s="228"/>
      <c r="D474" s="229"/>
      <c r="E474" s="229"/>
      <c r="F474" s="229"/>
      <c r="G474" s="228"/>
      <c r="H474" s="229"/>
      <c r="I474" s="229"/>
      <c r="J474" s="229"/>
      <c r="K474" s="229"/>
      <c r="L474" s="229"/>
      <c r="M474" s="229"/>
    </row>
    <row r="475" spans="2:13" ht="12.75">
      <c r="B475" s="228"/>
      <c r="C475" s="228"/>
      <c r="D475" s="229"/>
      <c r="E475" s="229"/>
      <c r="F475" s="229"/>
      <c r="G475" s="228"/>
      <c r="H475" s="229"/>
      <c r="I475" s="229"/>
      <c r="J475" s="229"/>
      <c r="K475" s="229"/>
      <c r="L475" s="229"/>
      <c r="M475" s="229"/>
    </row>
    <row r="476" spans="2:13" ht="12.75">
      <c r="B476" s="228"/>
      <c r="C476" s="228"/>
      <c r="D476" s="229"/>
      <c r="E476" s="229"/>
      <c r="F476" s="229"/>
      <c r="G476" s="228"/>
      <c r="H476" s="229"/>
      <c r="I476" s="229"/>
      <c r="J476" s="229"/>
      <c r="K476" s="229"/>
      <c r="L476" s="229"/>
      <c r="M476" s="229"/>
    </row>
    <row r="477" spans="2:13" ht="12.75">
      <c r="B477" s="228"/>
      <c r="C477" s="228"/>
      <c r="D477" s="229"/>
      <c r="E477" s="229"/>
      <c r="F477" s="229"/>
      <c r="G477" s="228"/>
      <c r="H477" s="229"/>
      <c r="I477" s="229"/>
      <c r="J477" s="229"/>
      <c r="K477" s="229"/>
      <c r="L477" s="229"/>
      <c r="M477" s="229"/>
    </row>
    <row r="478" spans="2:13" ht="12.75">
      <c r="B478" s="228"/>
      <c r="C478" s="228"/>
      <c r="D478" s="229"/>
      <c r="E478" s="229"/>
      <c r="F478" s="229"/>
      <c r="G478" s="228"/>
      <c r="H478" s="229"/>
      <c r="I478" s="229"/>
      <c r="J478" s="229"/>
      <c r="K478" s="229"/>
      <c r="L478" s="229"/>
      <c r="M478" s="229"/>
    </row>
    <row r="479" spans="2:13" ht="12.75">
      <c r="B479" s="228"/>
      <c r="C479" s="228"/>
      <c r="D479" s="229"/>
      <c r="E479" s="229"/>
      <c r="F479" s="229"/>
      <c r="G479" s="228"/>
      <c r="H479" s="229"/>
      <c r="I479" s="229"/>
      <c r="J479" s="229"/>
      <c r="K479" s="229"/>
      <c r="L479" s="229"/>
      <c r="M479" s="229"/>
    </row>
    <row r="480" spans="2:13" ht="12.75">
      <c r="B480" s="228"/>
      <c r="C480" s="228"/>
      <c r="D480" s="229"/>
      <c r="E480" s="229"/>
      <c r="F480" s="229"/>
      <c r="G480" s="228"/>
      <c r="H480" s="229"/>
      <c r="I480" s="229"/>
      <c r="J480" s="229"/>
      <c r="K480" s="229"/>
      <c r="L480" s="229"/>
      <c r="M480" s="229"/>
    </row>
    <row r="481" spans="2:13" ht="12.75">
      <c r="B481" s="228"/>
      <c r="C481" s="228"/>
      <c r="D481" s="229"/>
      <c r="E481" s="229"/>
      <c r="F481" s="229"/>
      <c r="G481" s="228"/>
      <c r="H481" s="229"/>
      <c r="I481" s="229"/>
      <c r="J481" s="229"/>
      <c r="K481" s="229"/>
      <c r="L481" s="229"/>
      <c r="M481" s="229"/>
    </row>
    <row r="482" spans="2:13" ht="12.75">
      <c r="B482" s="228"/>
      <c r="C482" s="228"/>
      <c r="D482" s="229"/>
      <c r="E482" s="229"/>
      <c r="F482" s="229"/>
      <c r="G482" s="228"/>
      <c r="H482" s="229"/>
      <c r="I482" s="229"/>
      <c r="J482" s="229"/>
      <c r="K482" s="229"/>
      <c r="L482" s="229"/>
      <c r="M482" s="229"/>
    </row>
    <row r="483" spans="2:13" ht="12.75">
      <c r="B483" s="228"/>
      <c r="C483" s="228"/>
      <c r="D483" s="229"/>
      <c r="E483" s="229"/>
      <c r="F483" s="229"/>
      <c r="G483" s="228"/>
      <c r="H483" s="229"/>
      <c r="I483" s="229"/>
      <c r="J483" s="229"/>
      <c r="K483" s="229"/>
      <c r="L483" s="229"/>
      <c r="M483" s="229"/>
    </row>
    <row r="484" spans="2:13" ht="12.75">
      <c r="B484" s="228"/>
      <c r="C484" s="228"/>
      <c r="D484" s="229"/>
      <c r="E484" s="229"/>
      <c r="F484" s="229"/>
      <c r="G484" s="228"/>
      <c r="H484" s="229"/>
      <c r="I484" s="229"/>
      <c r="J484" s="229"/>
      <c r="K484" s="229"/>
      <c r="L484" s="229"/>
      <c r="M484" s="229"/>
    </row>
    <row r="485" spans="2:13" ht="12.75">
      <c r="B485" s="228"/>
      <c r="C485" s="228"/>
      <c r="D485" s="229"/>
      <c r="E485" s="229"/>
      <c r="F485" s="229"/>
      <c r="G485" s="228"/>
      <c r="H485" s="229"/>
      <c r="I485" s="229"/>
      <c r="J485" s="229"/>
      <c r="K485" s="229"/>
      <c r="L485" s="229"/>
      <c r="M485" s="229"/>
    </row>
    <row r="486" spans="2:13" ht="12.75">
      <c r="B486" s="228"/>
      <c r="C486" s="228"/>
      <c r="D486" s="229"/>
      <c r="E486" s="229"/>
      <c r="F486" s="229"/>
      <c r="G486" s="228"/>
      <c r="H486" s="229"/>
      <c r="I486" s="229"/>
      <c r="J486" s="229"/>
      <c r="K486" s="229"/>
      <c r="L486" s="229"/>
      <c r="M486" s="229"/>
    </row>
    <row r="487" spans="2:13" ht="12.75">
      <c r="B487" s="228"/>
      <c r="C487" s="228"/>
      <c r="D487" s="229"/>
      <c r="E487" s="229"/>
      <c r="F487" s="229"/>
      <c r="G487" s="228"/>
      <c r="H487" s="229"/>
      <c r="I487" s="229"/>
      <c r="J487" s="229"/>
      <c r="K487" s="229"/>
      <c r="L487" s="229"/>
      <c r="M487" s="229"/>
    </row>
    <row r="488" spans="2:13" ht="12.75">
      <c r="B488" s="228"/>
      <c r="C488" s="228"/>
      <c r="D488" s="229"/>
      <c r="E488" s="229"/>
      <c r="F488" s="229"/>
      <c r="G488" s="228"/>
      <c r="H488" s="229"/>
      <c r="I488" s="229"/>
      <c r="J488" s="229"/>
      <c r="K488" s="229"/>
      <c r="L488" s="229"/>
      <c r="M488" s="229"/>
    </row>
    <row r="489" spans="2:13" ht="12.75">
      <c r="B489" s="228"/>
      <c r="C489" s="228"/>
      <c r="D489" s="229"/>
      <c r="E489" s="229"/>
      <c r="F489" s="229"/>
      <c r="G489" s="228"/>
      <c r="H489" s="229"/>
      <c r="I489" s="229"/>
      <c r="J489" s="229"/>
      <c r="K489" s="229"/>
      <c r="L489" s="229"/>
      <c r="M489" s="229"/>
    </row>
    <row r="490" spans="2:13" ht="12.75">
      <c r="B490" s="228"/>
      <c r="C490" s="228"/>
      <c r="D490" s="229"/>
      <c r="E490" s="229"/>
      <c r="F490" s="229"/>
      <c r="G490" s="228"/>
      <c r="H490" s="229"/>
      <c r="I490" s="229"/>
      <c r="J490" s="229"/>
      <c r="K490" s="229"/>
      <c r="L490" s="229"/>
      <c r="M490" s="229"/>
    </row>
    <row r="491" spans="2:13" ht="12.75">
      <c r="B491" s="228"/>
      <c r="C491" s="228"/>
      <c r="D491" s="229"/>
      <c r="E491" s="229"/>
      <c r="F491" s="229"/>
      <c r="G491" s="228"/>
      <c r="H491" s="229"/>
      <c r="I491" s="229"/>
      <c r="J491" s="229"/>
      <c r="K491" s="229"/>
      <c r="L491" s="229"/>
      <c r="M491" s="229"/>
    </row>
    <row r="492" spans="2:13" ht="12.75">
      <c r="B492" s="228"/>
      <c r="C492" s="228"/>
      <c r="D492" s="229"/>
      <c r="E492" s="229"/>
      <c r="F492" s="229"/>
      <c r="G492" s="228"/>
      <c r="H492" s="229"/>
      <c r="I492" s="229"/>
      <c r="J492" s="229"/>
      <c r="K492" s="229"/>
      <c r="L492" s="229"/>
      <c r="M492" s="229"/>
    </row>
    <row r="493" spans="2:13" ht="12.75">
      <c r="B493" s="228"/>
      <c r="C493" s="228"/>
      <c r="D493" s="229"/>
      <c r="E493" s="229"/>
      <c r="F493" s="229"/>
      <c r="G493" s="228"/>
      <c r="H493" s="229"/>
      <c r="I493" s="229"/>
      <c r="J493" s="229"/>
      <c r="K493" s="229"/>
      <c r="L493" s="229"/>
      <c r="M493" s="229"/>
    </row>
    <row r="494" spans="2:13" ht="12.75">
      <c r="B494" s="228"/>
      <c r="C494" s="228"/>
      <c r="D494" s="229"/>
      <c r="E494" s="229"/>
      <c r="F494" s="229"/>
      <c r="G494" s="228"/>
      <c r="H494" s="229"/>
      <c r="I494" s="229"/>
      <c r="J494" s="229"/>
      <c r="K494" s="229"/>
      <c r="L494" s="229"/>
      <c r="M494" s="229"/>
    </row>
    <row r="495" spans="2:13" ht="12.75">
      <c r="B495" s="228"/>
      <c r="C495" s="228"/>
      <c r="D495" s="229"/>
      <c r="E495" s="229"/>
      <c r="F495" s="229"/>
      <c r="G495" s="228"/>
      <c r="H495" s="229"/>
      <c r="I495" s="229"/>
      <c r="J495" s="229"/>
      <c r="K495" s="229"/>
      <c r="L495" s="229"/>
      <c r="M495" s="229"/>
    </row>
    <row r="496" spans="2:13" ht="12.75">
      <c r="B496" s="228"/>
      <c r="C496" s="228"/>
      <c r="D496" s="229"/>
      <c r="E496" s="229"/>
      <c r="F496" s="229"/>
      <c r="G496" s="228"/>
      <c r="H496" s="229"/>
      <c r="I496" s="229"/>
      <c r="J496" s="229"/>
      <c r="K496" s="229"/>
      <c r="L496" s="229"/>
      <c r="M496" s="229"/>
    </row>
    <row r="497" spans="2:13" ht="12.75">
      <c r="B497" s="228"/>
      <c r="C497" s="228"/>
      <c r="D497" s="229"/>
      <c r="E497" s="229"/>
      <c r="F497" s="229"/>
      <c r="G497" s="228"/>
      <c r="H497" s="229"/>
      <c r="I497" s="229"/>
      <c r="J497" s="229"/>
      <c r="K497" s="229"/>
      <c r="L497" s="229"/>
      <c r="M497" s="229"/>
    </row>
    <row r="498" spans="2:13" ht="12.75">
      <c r="B498" s="228"/>
      <c r="C498" s="228"/>
      <c r="D498" s="229"/>
      <c r="E498" s="229"/>
      <c r="F498" s="229"/>
      <c r="G498" s="228"/>
      <c r="H498" s="229"/>
      <c r="I498" s="229"/>
      <c r="J498" s="229"/>
      <c r="K498" s="229"/>
      <c r="L498" s="229"/>
      <c r="M498" s="229"/>
    </row>
    <row r="499" spans="2:13" ht="12.75">
      <c r="B499" s="228"/>
      <c r="C499" s="228"/>
      <c r="D499" s="229"/>
      <c r="E499" s="229"/>
      <c r="F499" s="229"/>
      <c r="G499" s="228"/>
      <c r="H499" s="229"/>
      <c r="I499" s="229"/>
      <c r="J499" s="229"/>
      <c r="K499" s="229"/>
      <c r="L499" s="229"/>
      <c r="M499" s="229"/>
    </row>
    <row r="500" spans="2:13" ht="12.75">
      <c r="B500" s="228"/>
      <c r="C500" s="228"/>
      <c r="D500" s="229"/>
      <c r="E500" s="229"/>
      <c r="F500" s="229"/>
      <c r="G500" s="228"/>
      <c r="H500" s="229"/>
      <c r="I500" s="229"/>
      <c r="J500" s="229"/>
      <c r="K500" s="229"/>
      <c r="L500" s="229"/>
      <c r="M500" s="229"/>
    </row>
    <row r="501" spans="2:13" ht="12.75">
      <c r="B501" s="228"/>
      <c r="C501" s="228"/>
      <c r="D501" s="229"/>
      <c r="E501" s="229"/>
      <c r="F501" s="229"/>
      <c r="G501" s="228"/>
      <c r="H501" s="229"/>
      <c r="I501" s="229"/>
      <c r="J501" s="229"/>
      <c r="K501" s="229"/>
      <c r="L501" s="229"/>
      <c r="M501" s="229"/>
    </row>
    <row r="502" spans="2:13" ht="12.75">
      <c r="B502" s="228"/>
      <c r="C502" s="228"/>
      <c r="D502" s="229"/>
      <c r="E502" s="229"/>
      <c r="F502" s="229"/>
      <c r="G502" s="228"/>
      <c r="H502" s="229"/>
      <c r="I502" s="229"/>
      <c r="J502" s="229"/>
      <c r="K502" s="229"/>
      <c r="L502" s="229"/>
      <c r="M502" s="229"/>
    </row>
    <row r="503" spans="2:13" ht="12.75">
      <c r="B503" s="228"/>
      <c r="C503" s="228"/>
      <c r="D503" s="229"/>
      <c r="E503" s="229"/>
      <c r="F503" s="229"/>
      <c r="G503" s="228"/>
      <c r="H503" s="229"/>
      <c r="I503" s="229"/>
      <c r="J503" s="229"/>
      <c r="K503" s="229"/>
      <c r="L503" s="229"/>
      <c r="M503" s="229"/>
    </row>
    <row r="504" spans="2:13" ht="12.75">
      <c r="B504" s="228"/>
      <c r="C504" s="228"/>
      <c r="D504" s="229"/>
      <c r="E504" s="229"/>
      <c r="F504" s="229"/>
      <c r="G504" s="228"/>
      <c r="H504" s="229"/>
      <c r="I504" s="229"/>
      <c r="J504" s="229"/>
      <c r="K504" s="229"/>
      <c r="L504" s="229"/>
      <c r="M504" s="229"/>
    </row>
    <row r="505" spans="2:13" ht="12.75">
      <c r="B505" s="228"/>
      <c r="C505" s="228"/>
      <c r="D505" s="229"/>
      <c r="E505" s="229"/>
      <c r="F505" s="229"/>
      <c r="G505" s="228"/>
      <c r="H505" s="229"/>
      <c r="I505" s="229"/>
      <c r="J505" s="229"/>
      <c r="K505" s="229"/>
      <c r="L505" s="229"/>
      <c r="M505" s="229"/>
    </row>
    <row r="506" spans="2:13" ht="12.75">
      <c r="B506" s="228"/>
      <c r="C506" s="228"/>
      <c r="D506" s="229"/>
      <c r="E506" s="229"/>
      <c r="F506" s="229"/>
      <c r="G506" s="228"/>
      <c r="H506" s="229"/>
      <c r="I506" s="229"/>
      <c r="J506" s="229"/>
      <c r="K506" s="229"/>
      <c r="L506" s="229"/>
      <c r="M506" s="229"/>
    </row>
    <row r="507" spans="2:13" ht="12.75">
      <c r="B507" s="228"/>
      <c r="C507" s="228"/>
      <c r="D507" s="229"/>
      <c r="E507" s="229"/>
      <c r="F507" s="229"/>
      <c r="G507" s="228"/>
      <c r="H507" s="229"/>
      <c r="I507" s="229"/>
      <c r="J507" s="229"/>
      <c r="K507" s="229"/>
      <c r="L507" s="229"/>
      <c r="M507" s="229"/>
    </row>
    <row r="508" spans="2:13" ht="12.75">
      <c r="B508" s="228"/>
      <c r="C508" s="228"/>
      <c r="D508" s="229"/>
      <c r="E508" s="229"/>
      <c r="F508" s="229"/>
      <c r="G508" s="228"/>
      <c r="H508" s="229"/>
      <c r="I508" s="229"/>
      <c r="J508" s="229"/>
      <c r="K508" s="229"/>
      <c r="L508" s="229"/>
      <c r="M508" s="229"/>
    </row>
    <row r="509" spans="2:13" ht="12.75">
      <c r="B509" s="228"/>
      <c r="C509" s="228"/>
      <c r="D509" s="229"/>
      <c r="E509" s="229"/>
      <c r="F509" s="229"/>
      <c r="G509" s="228"/>
      <c r="H509" s="229"/>
      <c r="I509" s="229"/>
      <c r="J509" s="229"/>
      <c r="K509" s="229"/>
      <c r="L509" s="229"/>
      <c r="M509" s="229"/>
    </row>
    <row r="510" spans="2:13" ht="12.75">
      <c r="B510" s="228"/>
      <c r="C510" s="228"/>
      <c r="D510" s="229"/>
      <c r="E510" s="229"/>
      <c r="F510" s="229"/>
      <c r="G510" s="228"/>
      <c r="H510" s="229"/>
      <c r="I510" s="229"/>
      <c r="J510" s="229"/>
      <c r="K510" s="229"/>
      <c r="L510" s="229"/>
      <c r="M510" s="229"/>
    </row>
    <row r="511" spans="2:13" ht="12.75">
      <c r="B511" s="228"/>
      <c r="C511" s="228"/>
      <c r="D511" s="229"/>
      <c r="E511" s="229"/>
      <c r="F511" s="229"/>
      <c r="G511" s="228"/>
      <c r="H511" s="229"/>
      <c r="I511" s="229"/>
      <c r="J511" s="229"/>
      <c r="K511" s="229"/>
      <c r="L511" s="229"/>
      <c r="M511" s="229"/>
    </row>
    <row r="512" spans="2:13" ht="12.75">
      <c r="B512" s="228"/>
      <c r="C512" s="228"/>
      <c r="D512" s="229"/>
      <c r="E512" s="229"/>
      <c r="F512" s="229"/>
      <c r="G512" s="228"/>
      <c r="H512" s="229"/>
      <c r="I512" s="229"/>
      <c r="J512" s="229"/>
      <c r="K512" s="229"/>
      <c r="L512" s="229"/>
      <c r="M512" s="229"/>
    </row>
    <row r="513" spans="2:13" ht="12.75">
      <c r="B513" s="228"/>
      <c r="C513" s="228"/>
      <c r="D513" s="229"/>
      <c r="E513" s="229"/>
      <c r="F513" s="229"/>
      <c r="G513" s="228"/>
      <c r="H513" s="229"/>
      <c r="I513" s="229"/>
      <c r="J513" s="229"/>
      <c r="K513" s="229"/>
      <c r="L513" s="229"/>
      <c r="M513" s="229"/>
    </row>
    <row r="514" spans="2:13" ht="12.75">
      <c r="B514" s="228"/>
      <c r="C514" s="228"/>
      <c r="D514" s="229"/>
      <c r="E514" s="229"/>
      <c r="F514" s="229"/>
      <c r="G514" s="228"/>
      <c r="H514" s="229"/>
      <c r="I514" s="229"/>
      <c r="J514" s="229"/>
      <c r="K514" s="229"/>
      <c r="L514" s="229"/>
      <c r="M514" s="229"/>
    </row>
    <row r="515" spans="2:13" ht="12.75">
      <c r="B515" s="228"/>
      <c r="C515" s="228"/>
      <c r="D515" s="229"/>
      <c r="E515" s="229"/>
      <c r="F515" s="229"/>
      <c r="G515" s="228"/>
      <c r="H515" s="229"/>
      <c r="I515" s="229"/>
      <c r="J515" s="229"/>
      <c r="K515" s="229"/>
      <c r="L515" s="229"/>
      <c r="M515" s="229"/>
    </row>
    <row r="516" spans="2:13" ht="12.75">
      <c r="B516" s="228"/>
      <c r="C516" s="228"/>
      <c r="D516" s="229"/>
      <c r="E516" s="229"/>
      <c r="F516" s="229"/>
      <c r="G516" s="228"/>
      <c r="H516" s="229"/>
      <c r="I516" s="229"/>
      <c r="J516" s="229"/>
      <c r="K516" s="229"/>
      <c r="L516" s="229"/>
      <c r="M516" s="229"/>
    </row>
    <row r="517" spans="2:13" ht="12.75">
      <c r="B517" s="228"/>
      <c r="C517" s="228"/>
      <c r="D517" s="229"/>
      <c r="E517" s="229"/>
      <c r="F517" s="229"/>
      <c r="G517" s="228"/>
      <c r="H517" s="229"/>
      <c r="I517" s="229"/>
      <c r="J517" s="229"/>
      <c r="K517" s="229"/>
      <c r="L517" s="229"/>
      <c r="M517" s="229"/>
    </row>
    <row r="518" spans="2:13" ht="12.75">
      <c r="B518" s="228"/>
      <c r="C518" s="228"/>
      <c r="D518" s="229"/>
      <c r="E518" s="229"/>
      <c r="F518" s="229"/>
      <c r="G518" s="228"/>
      <c r="H518" s="229"/>
      <c r="I518" s="229"/>
      <c r="J518" s="229"/>
      <c r="K518" s="229"/>
      <c r="L518" s="229"/>
      <c r="M518" s="229"/>
    </row>
    <row r="519" spans="2:13" ht="12.75">
      <c r="B519" s="228"/>
      <c r="C519" s="228"/>
      <c r="D519" s="229"/>
      <c r="E519" s="229"/>
      <c r="F519" s="229"/>
      <c r="G519" s="228"/>
      <c r="H519" s="229"/>
      <c r="I519" s="229"/>
      <c r="J519" s="229"/>
      <c r="K519" s="229"/>
      <c r="L519" s="229"/>
      <c r="M519" s="229"/>
    </row>
    <row r="520" spans="2:13" ht="12.75">
      <c r="B520" s="228"/>
      <c r="C520" s="228"/>
      <c r="D520" s="229"/>
      <c r="E520" s="229"/>
      <c r="F520" s="229"/>
      <c r="G520" s="228"/>
      <c r="H520" s="229"/>
      <c r="I520" s="229"/>
      <c r="J520" s="229"/>
      <c r="K520" s="229"/>
      <c r="L520" s="229"/>
      <c r="M520" s="229"/>
    </row>
    <row r="521" spans="2:13" ht="12.75">
      <c r="B521" s="228"/>
      <c r="C521" s="228"/>
      <c r="D521" s="229"/>
      <c r="E521" s="229"/>
      <c r="F521" s="229"/>
      <c r="G521" s="228"/>
      <c r="H521" s="229"/>
      <c r="I521" s="229"/>
      <c r="J521" s="229"/>
      <c r="K521" s="229"/>
      <c r="L521" s="229"/>
      <c r="M521" s="229"/>
    </row>
    <row r="522" spans="2:13" ht="12.75">
      <c r="B522" s="228"/>
      <c r="C522" s="228"/>
      <c r="D522" s="229"/>
      <c r="E522" s="229"/>
      <c r="F522" s="229"/>
      <c r="G522" s="228"/>
      <c r="H522" s="229"/>
      <c r="I522" s="229"/>
      <c r="J522" s="229"/>
      <c r="K522" s="229"/>
      <c r="L522" s="229"/>
      <c r="M522" s="229"/>
    </row>
    <row r="523" spans="2:13" ht="12.75">
      <c r="B523" s="228"/>
      <c r="C523" s="228"/>
      <c r="D523" s="229"/>
      <c r="E523" s="229"/>
      <c r="F523" s="229"/>
      <c r="G523" s="228"/>
      <c r="H523" s="229"/>
      <c r="I523" s="229"/>
      <c r="J523" s="229"/>
      <c r="K523" s="229"/>
      <c r="L523" s="229"/>
      <c r="M523" s="229"/>
    </row>
    <row r="524" spans="2:13" ht="12.75">
      <c r="B524" s="228"/>
      <c r="C524" s="228"/>
      <c r="D524" s="229"/>
      <c r="E524" s="229"/>
      <c r="F524" s="229"/>
      <c r="G524" s="228"/>
      <c r="H524" s="229"/>
      <c r="I524" s="229"/>
      <c r="J524" s="229"/>
      <c r="K524" s="229"/>
      <c r="L524" s="229"/>
      <c r="M524" s="229"/>
    </row>
    <row r="525" spans="2:13" ht="12.75">
      <c r="B525" s="228"/>
      <c r="C525" s="228"/>
      <c r="D525" s="229"/>
      <c r="E525" s="229"/>
      <c r="F525" s="229"/>
      <c r="G525" s="228"/>
      <c r="H525" s="229"/>
      <c r="I525" s="229"/>
      <c r="J525" s="229"/>
      <c r="K525" s="229"/>
      <c r="L525" s="229"/>
      <c r="M525" s="229"/>
    </row>
    <row r="526" spans="2:13" ht="12.75">
      <c r="B526" s="228"/>
      <c r="C526" s="228"/>
      <c r="D526" s="229"/>
      <c r="E526" s="229"/>
      <c r="F526" s="229"/>
      <c r="G526" s="228"/>
      <c r="H526" s="229"/>
      <c r="I526" s="229"/>
      <c r="J526" s="229"/>
      <c r="K526" s="229"/>
      <c r="L526" s="229"/>
      <c r="M526" s="229"/>
    </row>
    <row r="527" spans="2:13" ht="12.75">
      <c r="B527" s="228"/>
      <c r="C527" s="228"/>
      <c r="D527" s="229"/>
      <c r="E527" s="229"/>
      <c r="F527" s="229"/>
      <c r="G527" s="228"/>
      <c r="H527" s="229"/>
      <c r="I527" s="229"/>
      <c r="J527" s="229"/>
      <c r="K527" s="229"/>
      <c r="L527" s="229"/>
      <c r="M527" s="229"/>
    </row>
    <row r="528" spans="2:13" ht="12.75">
      <c r="B528" s="228"/>
      <c r="C528" s="228"/>
      <c r="D528" s="229"/>
      <c r="E528" s="229"/>
      <c r="F528" s="229"/>
      <c r="G528" s="228"/>
      <c r="H528" s="229"/>
      <c r="I528" s="229"/>
      <c r="J528" s="229"/>
      <c r="K528" s="229"/>
      <c r="L528" s="229"/>
      <c r="M528" s="229"/>
    </row>
    <row r="529" spans="2:13" ht="12.75">
      <c r="B529" s="228"/>
      <c r="C529" s="228"/>
      <c r="D529" s="229"/>
      <c r="E529" s="229"/>
      <c r="F529" s="229"/>
      <c r="G529" s="228"/>
      <c r="H529" s="229"/>
      <c r="I529" s="229"/>
      <c r="J529" s="229"/>
      <c r="K529" s="229"/>
      <c r="L529" s="229"/>
      <c r="M529" s="229"/>
    </row>
    <row r="530" spans="2:13" ht="12.75">
      <c r="B530" s="228"/>
      <c r="C530" s="228"/>
      <c r="D530" s="229"/>
      <c r="E530" s="229"/>
      <c r="F530" s="229"/>
      <c r="G530" s="228"/>
      <c r="H530" s="229"/>
      <c r="I530" s="229"/>
      <c r="J530" s="229"/>
      <c r="K530" s="229"/>
      <c r="L530" s="229"/>
      <c r="M530" s="229"/>
    </row>
    <row r="531" spans="2:13" ht="12.75">
      <c r="B531" s="228"/>
      <c r="C531" s="228"/>
      <c r="D531" s="229"/>
      <c r="E531" s="229"/>
      <c r="F531" s="229"/>
      <c r="G531" s="228"/>
      <c r="H531" s="229"/>
      <c r="I531" s="229"/>
      <c r="J531" s="229"/>
      <c r="K531" s="229"/>
      <c r="L531" s="229"/>
      <c r="M531" s="229"/>
    </row>
    <row r="532" spans="2:13" ht="12.75">
      <c r="B532" s="228"/>
      <c r="C532" s="228"/>
      <c r="D532" s="229"/>
      <c r="E532" s="229"/>
      <c r="F532" s="229"/>
      <c r="G532" s="228"/>
      <c r="H532" s="229"/>
      <c r="I532" s="229"/>
      <c r="J532" s="229"/>
      <c r="K532" s="229"/>
      <c r="L532" s="229"/>
      <c r="M532" s="229"/>
    </row>
    <row r="533" spans="2:13" ht="12.75">
      <c r="B533" s="228"/>
      <c r="C533" s="228"/>
      <c r="D533" s="229"/>
      <c r="E533" s="229"/>
      <c r="F533" s="229"/>
      <c r="G533" s="228"/>
      <c r="H533" s="229"/>
      <c r="I533" s="229"/>
      <c r="J533" s="229"/>
      <c r="K533" s="229"/>
      <c r="L533" s="229"/>
      <c r="M533" s="229"/>
    </row>
    <row r="534" spans="2:13" ht="12.75">
      <c r="B534" s="228"/>
      <c r="C534" s="228"/>
      <c r="D534" s="229"/>
      <c r="E534" s="229"/>
      <c r="F534" s="229"/>
      <c r="G534" s="228"/>
      <c r="H534" s="229"/>
      <c r="I534" s="229"/>
      <c r="J534" s="229"/>
      <c r="K534" s="229"/>
      <c r="L534" s="229"/>
      <c r="M534" s="229"/>
    </row>
    <row r="535" spans="2:13" ht="12.75">
      <c r="B535" s="228"/>
      <c r="C535" s="228"/>
      <c r="D535" s="229"/>
      <c r="E535" s="229"/>
      <c r="F535" s="229"/>
      <c r="G535" s="228"/>
      <c r="H535" s="229"/>
      <c r="I535" s="229"/>
      <c r="J535" s="229"/>
      <c r="K535" s="229"/>
      <c r="L535" s="229"/>
      <c r="M535" s="229"/>
    </row>
    <row r="536" spans="2:13" ht="12.75">
      <c r="B536" s="228"/>
      <c r="C536" s="228"/>
      <c r="D536" s="229"/>
      <c r="E536" s="229"/>
      <c r="F536" s="229"/>
      <c r="G536" s="228"/>
      <c r="H536" s="229"/>
      <c r="I536" s="229"/>
      <c r="J536" s="229"/>
      <c r="K536" s="229"/>
      <c r="L536" s="229"/>
      <c r="M536" s="229"/>
    </row>
    <row r="537" spans="2:13" ht="12.75">
      <c r="B537" s="228"/>
      <c r="C537" s="228"/>
      <c r="D537" s="229"/>
      <c r="E537" s="229"/>
      <c r="F537" s="229"/>
      <c r="G537" s="228"/>
      <c r="H537" s="229"/>
      <c r="I537" s="229"/>
      <c r="J537" s="229"/>
      <c r="K537" s="229"/>
      <c r="L537" s="229"/>
      <c r="M537" s="229"/>
    </row>
    <row r="538" spans="2:13" ht="12.75">
      <c r="B538" s="228"/>
      <c r="C538" s="228"/>
      <c r="D538" s="229"/>
      <c r="E538" s="229"/>
      <c r="F538" s="229"/>
      <c r="G538" s="228"/>
      <c r="H538" s="229"/>
      <c r="I538" s="229"/>
      <c r="J538" s="229"/>
      <c r="K538" s="229"/>
      <c r="L538" s="229"/>
      <c r="M538" s="229"/>
    </row>
    <row r="539" spans="2:13" ht="12.75">
      <c r="B539" s="228"/>
      <c r="C539" s="228"/>
      <c r="D539" s="229"/>
      <c r="E539" s="229"/>
      <c r="F539" s="229"/>
      <c r="G539" s="228"/>
      <c r="H539" s="229"/>
      <c r="I539" s="229"/>
      <c r="J539" s="229"/>
      <c r="K539" s="229"/>
      <c r="L539" s="229"/>
      <c r="M539" s="229"/>
    </row>
    <row r="540" spans="2:13" ht="12.75">
      <c r="B540" s="228"/>
      <c r="C540" s="228"/>
      <c r="D540" s="229"/>
      <c r="E540" s="229"/>
      <c r="F540" s="229"/>
      <c r="G540" s="228"/>
      <c r="H540" s="229"/>
      <c r="I540" s="229"/>
      <c r="J540" s="229"/>
      <c r="K540" s="229"/>
      <c r="L540" s="229"/>
      <c r="M540" s="229"/>
    </row>
    <row r="541" spans="2:13" ht="12.75">
      <c r="B541" s="228"/>
      <c r="C541" s="228"/>
      <c r="D541" s="229"/>
      <c r="E541" s="229"/>
      <c r="F541" s="229"/>
      <c r="G541" s="228"/>
      <c r="H541" s="229"/>
      <c r="I541" s="229"/>
      <c r="J541" s="229"/>
      <c r="K541" s="229"/>
      <c r="L541" s="229"/>
      <c r="M541" s="229"/>
    </row>
    <row r="542" spans="2:13" ht="12.75">
      <c r="B542" s="228"/>
      <c r="C542" s="228"/>
      <c r="D542" s="229"/>
      <c r="E542" s="229"/>
      <c r="F542" s="229"/>
      <c r="G542" s="228"/>
      <c r="H542" s="229"/>
      <c r="I542" s="229"/>
      <c r="J542" s="229"/>
      <c r="K542" s="229"/>
      <c r="L542" s="229"/>
      <c r="M542" s="229"/>
    </row>
    <row r="543" spans="2:13" ht="12.75">
      <c r="B543" s="228"/>
      <c r="C543" s="228"/>
      <c r="D543" s="229"/>
      <c r="E543" s="229"/>
      <c r="F543" s="229"/>
      <c r="G543" s="228"/>
      <c r="H543" s="229"/>
      <c r="I543" s="229"/>
      <c r="J543" s="229"/>
      <c r="K543" s="229"/>
      <c r="L543" s="229"/>
      <c r="M543" s="229"/>
    </row>
    <row r="544" spans="2:13" ht="12.75">
      <c r="B544" s="228"/>
      <c r="C544" s="228"/>
      <c r="D544" s="229"/>
      <c r="E544" s="229"/>
      <c r="F544" s="229"/>
      <c r="G544" s="228"/>
      <c r="H544" s="229"/>
      <c r="I544" s="229"/>
      <c r="J544" s="229"/>
      <c r="K544" s="229"/>
      <c r="L544" s="229"/>
      <c r="M544" s="229"/>
    </row>
    <row r="545" spans="2:13" ht="12.75">
      <c r="B545" s="228"/>
      <c r="C545" s="228"/>
      <c r="D545" s="229"/>
      <c r="E545" s="229"/>
      <c r="F545" s="229"/>
      <c r="G545" s="228"/>
      <c r="H545" s="229"/>
      <c r="I545" s="229"/>
      <c r="J545" s="229"/>
      <c r="K545" s="229"/>
      <c r="L545" s="229"/>
      <c r="M545" s="229"/>
    </row>
    <row r="546" spans="2:13" ht="12.75">
      <c r="B546" s="228"/>
      <c r="C546" s="228"/>
      <c r="D546" s="229"/>
      <c r="E546" s="229"/>
      <c r="F546" s="229"/>
      <c r="G546" s="228"/>
      <c r="H546" s="229"/>
      <c r="I546" s="229"/>
      <c r="J546" s="229"/>
      <c r="K546" s="229"/>
      <c r="L546" s="229"/>
      <c r="M546" s="229"/>
    </row>
    <row r="547" spans="2:13" ht="12.75">
      <c r="B547" s="228"/>
      <c r="C547" s="228"/>
      <c r="D547" s="229"/>
      <c r="E547" s="229"/>
      <c r="F547" s="229"/>
      <c r="G547" s="228"/>
      <c r="H547" s="229"/>
      <c r="I547" s="229"/>
      <c r="J547" s="229"/>
      <c r="K547" s="229"/>
      <c r="L547" s="229"/>
      <c r="M547" s="229"/>
    </row>
    <row r="548" spans="2:13" ht="12.75">
      <c r="B548" s="228"/>
      <c r="C548" s="228"/>
      <c r="D548" s="229"/>
      <c r="E548" s="229"/>
      <c r="F548" s="229"/>
      <c r="G548" s="228"/>
      <c r="H548" s="229"/>
      <c r="I548" s="229"/>
      <c r="J548" s="229"/>
      <c r="K548" s="229"/>
      <c r="L548" s="229"/>
      <c r="M548" s="229"/>
    </row>
    <row r="549" spans="2:13" ht="12.75">
      <c r="B549" s="228"/>
      <c r="C549" s="228"/>
      <c r="D549" s="229"/>
      <c r="E549" s="229"/>
      <c r="F549" s="229"/>
      <c r="G549" s="228"/>
      <c r="H549" s="229"/>
      <c r="I549" s="229"/>
      <c r="J549" s="229"/>
      <c r="K549" s="229"/>
      <c r="L549" s="229"/>
      <c r="M549" s="229"/>
    </row>
    <row r="550" spans="2:13" ht="12.75">
      <c r="B550" s="228"/>
      <c r="C550" s="228"/>
      <c r="D550" s="229"/>
      <c r="E550" s="229"/>
      <c r="F550" s="229"/>
      <c r="G550" s="228"/>
      <c r="H550" s="229"/>
      <c r="I550" s="229"/>
      <c r="J550" s="229"/>
      <c r="K550" s="229"/>
      <c r="L550" s="229"/>
      <c r="M550" s="229"/>
    </row>
    <row r="551" spans="2:13" ht="12.75">
      <c r="B551" s="228"/>
      <c r="C551" s="228"/>
      <c r="D551" s="229"/>
      <c r="E551" s="229"/>
      <c r="F551" s="229"/>
      <c r="G551" s="228"/>
      <c r="H551" s="229"/>
      <c r="I551" s="229"/>
      <c r="J551" s="229"/>
      <c r="K551" s="229"/>
      <c r="L551" s="229"/>
      <c r="M551" s="229"/>
    </row>
    <row r="552" spans="2:13" ht="12.75">
      <c r="B552" s="228"/>
      <c r="C552" s="228"/>
      <c r="D552" s="229"/>
      <c r="E552" s="229"/>
      <c r="F552" s="229"/>
      <c r="G552" s="228"/>
      <c r="H552" s="229"/>
      <c r="I552" s="229"/>
      <c r="J552" s="229"/>
      <c r="K552" s="229"/>
      <c r="L552" s="229"/>
      <c r="M552" s="229"/>
    </row>
    <row r="553" spans="2:13" ht="12.75">
      <c r="B553" s="228"/>
      <c r="C553" s="228"/>
      <c r="D553" s="229"/>
      <c r="E553" s="229"/>
      <c r="F553" s="229"/>
      <c r="G553" s="228"/>
      <c r="H553" s="229"/>
      <c r="I553" s="229"/>
      <c r="J553" s="229"/>
      <c r="K553" s="229"/>
      <c r="L553" s="229"/>
      <c r="M553" s="229"/>
    </row>
    <row r="554" spans="2:13" ht="12.75">
      <c r="B554" s="228"/>
      <c r="C554" s="228"/>
      <c r="D554" s="229"/>
      <c r="E554" s="229"/>
      <c r="F554" s="229"/>
      <c r="G554" s="228"/>
      <c r="H554" s="229"/>
      <c r="I554" s="229"/>
      <c r="J554" s="229"/>
      <c r="K554" s="229"/>
      <c r="L554" s="229"/>
      <c r="M554" s="229"/>
    </row>
    <row r="555" spans="2:13" ht="12.75">
      <c r="B555" s="228"/>
      <c r="C555" s="228"/>
      <c r="D555" s="229"/>
      <c r="E555" s="229"/>
      <c r="F555" s="229"/>
      <c r="G555" s="228"/>
      <c r="H555" s="229"/>
      <c r="I555" s="229"/>
      <c r="J555" s="229"/>
      <c r="K555" s="229"/>
      <c r="L555" s="229"/>
      <c r="M555" s="229"/>
    </row>
    <row r="556" spans="2:13" ht="12.75">
      <c r="B556" s="228"/>
      <c r="C556" s="228"/>
      <c r="D556" s="229"/>
      <c r="E556" s="229"/>
      <c r="F556" s="229"/>
      <c r="G556" s="228"/>
      <c r="H556" s="229"/>
      <c r="I556" s="229"/>
      <c r="J556" s="229"/>
      <c r="K556" s="229"/>
      <c r="L556" s="229"/>
      <c r="M556" s="229"/>
    </row>
    <row r="557" spans="2:13" ht="12.75">
      <c r="B557" s="228"/>
      <c r="C557" s="228"/>
      <c r="D557" s="229"/>
      <c r="E557" s="229"/>
      <c r="F557" s="229"/>
      <c r="G557" s="228"/>
      <c r="H557" s="229"/>
      <c r="I557" s="229"/>
      <c r="J557" s="229"/>
      <c r="K557" s="229"/>
      <c r="L557" s="229"/>
      <c r="M557" s="229"/>
    </row>
    <row r="558" spans="2:13" ht="12.75">
      <c r="B558" s="228"/>
      <c r="C558" s="228"/>
      <c r="D558" s="229"/>
      <c r="E558" s="229"/>
      <c r="F558" s="229"/>
      <c r="G558" s="228"/>
      <c r="H558" s="229"/>
      <c r="I558" s="229"/>
      <c r="J558" s="229"/>
      <c r="K558" s="229"/>
      <c r="L558" s="229"/>
      <c r="M558" s="229"/>
    </row>
    <row r="559" spans="2:13" ht="12.75">
      <c r="B559" s="228"/>
      <c r="C559" s="228"/>
      <c r="D559" s="229"/>
      <c r="E559" s="229"/>
      <c r="F559" s="229"/>
      <c r="G559" s="228"/>
      <c r="H559" s="229"/>
      <c r="I559" s="229"/>
      <c r="J559" s="229"/>
      <c r="K559" s="229"/>
      <c r="L559" s="229"/>
      <c r="M559" s="229"/>
    </row>
    <row r="560" spans="2:13" ht="12.75">
      <c r="B560" s="228"/>
      <c r="C560" s="228"/>
      <c r="D560" s="229"/>
      <c r="E560" s="229"/>
      <c r="F560" s="229"/>
      <c r="G560" s="228"/>
      <c r="H560" s="229"/>
      <c r="I560" s="229"/>
      <c r="J560" s="229"/>
      <c r="K560" s="229"/>
      <c r="L560" s="229"/>
      <c r="M560" s="229"/>
    </row>
    <row r="561" spans="2:13" ht="12.75">
      <c r="B561" s="228"/>
      <c r="C561" s="228"/>
      <c r="D561" s="229"/>
      <c r="E561" s="229"/>
      <c r="F561" s="229"/>
      <c r="G561" s="228"/>
      <c r="H561" s="229"/>
      <c r="I561" s="229"/>
      <c r="J561" s="229"/>
      <c r="K561" s="229"/>
      <c r="L561" s="229"/>
      <c r="M561" s="229"/>
    </row>
    <row r="562" spans="2:13" ht="12.75">
      <c r="B562" s="228"/>
      <c r="C562" s="228"/>
      <c r="D562" s="229"/>
      <c r="E562" s="229"/>
      <c r="F562" s="229"/>
      <c r="G562" s="228"/>
      <c r="H562" s="229"/>
      <c r="I562" s="229"/>
      <c r="J562" s="229"/>
      <c r="K562" s="229"/>
      <c r="L562" s="229"/>
      <c r="M562" s="229"/>
    </row>
    <row r="563" spans="2:13" ht="12.75">
      <c r="B563" s="228"/>
      <c r="C563" s="228"/>
      <c r="D563" s="229"/>
      <c r="E563" s="229"/>
      <c r="F563" s="229"/>
      <c r="G563" s="228"/>
      <c r="H563" s="229"/>
      <c r="I563" s="229"/>
      <c r="J563" s="229"/>
      <c r="K563" s="229"/>
      <c r="L563" s="229"/>
      <c r="M563" s="229"/>
    </row>
    <row r="564" spans="2:13" ht="12.75">
      <c r="B564" s="228"/>
      <c r="C564" s="228"/>
      <c r="D564" s="229"/>
      <c r="E564" s="229"/>
      <c r="F564" s="229"/>
      <c r="G564" s="228"/>
      <c r="H564" s="229"/>
      <c r="I564" s="229"/>
      <c r="J564" s="229"/>
      <c r="K564" s="229"/>
      <c r="L564" s="229"/>
      <c r="M564" s="229"/>
    </row>
    <row r="565" spans="2:13" ht="12.75">
      <c r="B565" s="228"/>
      <c r="C565" s="228"/>
      <c r="D565" s="229"/>
      <c r="E565" s="229"/>
      <c r="F565" s="229"/>
      <c r="G565" s="228"/>
      <c r="H565" s="229"/>
      <c r="I565" s="229"/>
      <c r="J565" s="229"/>
      <c r="K565" s="229"/>
      <c r="L565" s="229"/>
      <c r="M565" s="229"/>
    </row>
    <row r="566" spans="2:13" ht="12.75">
      <c r="B566" s="228"/>
      <c r="C566" s="228"/>
      <c r="D566" s="229"/>
      <c r="E566" s="229"/>
      <c r="F566" s="229"/>
      <c r="G566" s="228"/>
      <c r="H566" s="229"/>
      <c r="I566" s="229"/>
      <c r="J566" s="229"/>
      <c r="K566" s="229"/>
      <c r="L566" s="229"/>
      <c r="M566" s="229"/>
    </row>
    <row r="567" spans="2:13" ht="12.75">
      <c r="B567" s="228"/>
      <c r="C567" s="228"/>
      <c r="D567" s="229"/>
      <c r="E567" s="229"/>
      <c r="F567" s="229"/>
      <c r="G567" s="228"/>
      <c r="H567" s="229"/>
      <c r="I567" s="229"/>
      <c r="J567" s="229"/>
      <c r="K567" s="229"/>
      <c r="L567" s="229"/>
      <c r="M567" s="229"/>
    </row>
    <row r="568" spans="2:13" ht="12.75">
      <c r="B568" s="228"/>
      <c r="C568" s="228"/>
      <c r="D568" s="229"/>
      <c r="E568" s="229"/>
      <c r="F568" s="229"/>
      <c r="G568" s="228"/>
      <c r="H568" s="229"/>
      <c r="I568" s="229"/>
      <c r="J568" s="229"/>
      <c r="K568" s="229"/>
      <c r="L568" s="229"/>
      <c r="M568" s="229"/>
    </row>
    <row r="569" spans="2:13" ht="12.75">
      <c r="B569" s="228"/>
      <c r="C569" s="228"/>
      <c r="D569" s="229"/>
      <c r="E569" s="229"/>
      <c r="F569" s="229"/>
      <c r="G569" s="228"/>
      <c r="H569" s="229"/>
      <c r="I569" s="229"/>
      <c r="J569" s="229"/>
      <c r="K569" s="229"/>
      <c r="L569" s="229"/>
      <c r="M569" s="229"/>
    </row>
    <row r="570" spans="2:13" ht="12.75">
      <c r="B570" s="228"/>
      <c r="C570" s="228"/>
      <c r="D570" s="229"/>
      <c r="E570" s="229"/>
      <c r="F570" s="229"/>
      <c r="G570" s="228"/>
      <c r="H570" s="229"/>
      <c r="I570" s="229"/>
      <c r="J570" s="229"/>
      <c r="K570" s="229"/>
      <c r="L570" s="229"/>
      <c r="M570" s="229"/>
    </row>
    <row r="571" spans="2:13" ht="12.75">
      <c r="B571" s="228"/>
      <c r="C571" s="228"/>
      <c r="D571" s="229"/>
      <c r="E571" s="229"/>
      <c r="F571" s="229"/>
      <c r="G571" s="228"/>
      <c r="H571" s="229"/>
      <c r="I571" s="229"/>
      <c r="J571" s="229"/>
      <c r="K571" s="229"/>
      <c r="L571" s="229"/>
      <c r="M571" s="229"/>
    </row>
    <row r="572" spans="2:13" ht="12.75">
      <c r="B572" s="228"/>
      <c r="C572" s="228"/>
      <c r="D572" s="229"/>
      <c r="E572" s="229"/>
      <c r="F572" s="229"/>
      <c r="G572" s="228"/>
      <c r="H572" s="229"/>
      <c r="I572" s="229"/>
      <c r="J572" s="229"/>
      <c r="K572" s="229"/>
      <c r="L572" s="229"/>
      <c r="M572" s="229"/>
    </row>
    <row r="573" spans="2:13" ht="12.75">
      <c r="B573" s="228"/>
      <c r="C573" s="228"/>
      <c r="D573" s="229"/>
      <c r="E573" s="229"/>
      <c r="F573" s="229"/>
      <c r="G573" s="228"/>
      <c r="H573" s="229"/>
      <c r="I573" s="229"/>
      <c r="J573" s="229"/>
      <c r="K573" s="229"/>
      <c r="L573" s="229"/>
      <c r="M573" s="229"/>
    </row>
    <row r="574" spans="2:13" ht="12.75">
      <c r="B574" s="228"/>
      <c r="C574" s="228"/>
      <c r="D574" s="229"/>
      <c r="E574" s="229"/>
      <c r="F574" s="229"/>
      <c r="G574" s="228"/>
      <c r="H574" s="229"/>
      <c r="I574" s="229"/>
      <c r="J574" s="229"/>
      <c r="K574" s="229"/>
      <c r="L574" s="229"/>
      <c r="M574" s="229"/>
    </row>
    <row r="575" spans="2:13" ht="12.75">
      <c r="B575" s="228"/>
      <c r="C575" s="228"/>
      <c r="D575" s="229"/>
      <c r="E575" s="229"/>
      <c r="F575" s="229"/>
      <c r="G575" s="228"/>
      <c r="H575" s="229"/>
      <c r="I575" s="229"/>
      <c r="J575" s="229"/>
      <c r="K575" s="229"/>
      <c r="L575" s="229"/>
      <c r="M575" s="229"/>
    </row>
    <row r="576" spans="2:13" ht="12.75">
      <c r="B576" s="228"/>
      <c r="C576" s="228"/>
      <c r="D576" s="229"/>
      <c r="E576" s="229"/>
      <c r="F576" s="229"/>
      <c r="G576" s="228"/>
      <c r="H576" s="229"/>
      <c r="I576" s="229"/>
      <c r="J576" s="229"/>
      <c r="K576" s="229"/>
      <c r="L576" s="229"/>
      <c r="M576" s="229"/>
    </row>
    <row r="577" spans="2:13" ht="12.75">
      <c r="B577" s="228"/>
      <c r="C577" s="228"/>
      <c r="D577" s="229"/>
      <c r="E577" s="229"/>
      <c r="F577" s="229"/>
      <c r="G577" s="228"/>
      <c r="H577" s="229"/>
      <c r="I577" s="229"/>
      <c r="J577" s="229"/>
      <c r="K577" s="229"/>
      <c r="L577" s="229"/>
      <c r="M577" s="229"/>
    </row>
    <row r="578" spans="2:13" ht="12.75">
      <c r="B578" s="228"/>
      <c r="C578" s="228"/>
      <c r="D578" s="229"/>
      <c r="E578" s="229"/>
      <c r="F578" s="229"/>
      <c r="G578" s="228"/>
      <c r="H578" s="229"/>
      <c r="I578" s="229"/>
      <c r="J578" s="229"/>
      <c r="K578" s="229"/>
      <c r="L578" s="229"/>
      <c r="M578" s="229"/>
    </row>
    <row r="579" spans="2:13" ht="12.75">
      <c r="B579" s="228"/>
      <c r="C579" s="228"/>
      <c r="D579" s="229"/>
      <c r="E579" s="229"/>
      <c r="F579" s="229"/>
      <c r="G579" s="228"/>
      <c r="H579" s="229"/>
      <c r="I579" s="229"/>
      <c r="J579" s="229"/>
      <c r="K579" s="229"/>
      <c r="L579" s="229"/>
      <c r="M579" s="229"/>
    </row>
    <row r="580" spans="2:13" ht="12.75">
      <c r="B580" s="228"/>
      <c r="C580" s="228"/>
      <c r="D580" s="229"/>
      <c r="E580" s="229"/>
      <c r="F580" s="229"/>
      <c r="G580" s="228"/>
      <c r="H580" s="229"/>
      <c r="I580" s="229"/>
      <c r="J580" s="229"/>
      <c r="K580" s="229"/>
      <c r="L580" s="229"/>
      <c r="M580" s="229"/>
    </row>
    <row r="581" spans="2:13" ht="12.75">
      <c r="B581" s="228"/>
      <c r="C581" s="228"/>
      <c r="D581" s="229"/>
      <c r="E581" s="229"/>
      <c r="F581" s="229"/>
      <c r="G581" s="228"/>
      <c r="H581" s="229"/>
      <c r="I581" s="229"/>
      <c r="J581" s="229"/>
      <c r="K581" s="229"/>
      <c r="L581" s="229"/>
      <c r="M581" s="229"/>
    </row>
    <row r="582" spans="2:13" ht="12.75">
      <c r="B582" s="228"/>
      <c r="C582" s="228"/>
      <c r="D582" s="229"/>
      <c r="E582" s="229"/>
      <c r="F582" s="229"/>
      <c r="G582" s="228"/>
      <c r="H582" s="229"/>
      <c r="I582" s="229"/>
      <c r="J582" s="229"/>
      <c r="K582" s="229"/>
      <c r="L582" s="229"/>
      <c r="M582" s="229"/>
    </row>
    <row r="583" spans="2:13" ht="12.75">
      <c r="B583" s="228"/>
      <c r="C583" s="228"/>
      <c r="D583" s="229"/>
      <c r="E583" s="229"/>
      <c r="F583" s="229"/>
      <c r="G583" s="228"/>
      <c r="H583" s="229"/>
      <c r="I583" s="229"/>
      <c r="J583" s="229"/>
      <c r="K583" s="229"/>
      <c r="L583" s="229"/>
      <c r="M583" s="229"/>
    </row>
    <row r="584" spans="2:13" ht="12.75">
      <c r="B584" s="228"/>
      <c r="C584" s="228"/>
      <c r="D584" s="229"/>
      <c r="E584" s="229"/>
      <c r="F584" s="229"/>
      <c r="G584" s="228"/>
      <c r="H584" s="229"/>
      <c r="I584" s="229"/>
      <c r="J584" s="229"/>
      <c r="K584" s="229"/>
      <c r="L584" s="229"/>
      <c r="M584" s="229"/>
    </row>
    <row r="585" spans="2:13" ht="12.75">
      <c r="B585" s="228"/>
      <c r="C585" s="228"/>
      <c r="D585" s="229"/>
      <c r="E585" s="229"/>
      <c r="F585" s="229"/>
      <c r="G585" s="228"/>
      <c r="H585" s="229"/>
      <c r="I585" s="229"/>
      <c r="J585" s="229"/>
      <c r="K585" s="229"/>
      <c r="L585" s="229"/>
      <c r="M585" s="229"/>
    </row>
    <row r="586" spans="2:13" ht="12.75">
      <c r="B586" s="228"/>
      <c r="C586" s="228"/>
      <c r="D586" s="229"/>
      <c r="E586" s="229"/>
      <c r="F586" s="229"/>
      <c r="G586" s="228"/>
      <c r="H586" s="229"/>
      <c r="I586" s="229"/>
      <c r="J586" s="229"/>
      <c r="K586" s="229"/>
      <c r="L586" s="229"/>
      <c r="M586" s="229"/>
    </row>
    <row r="587" spans="2:13" ht="12.75">
      <c r="B587" s="228"/>
      <c r="C587" s="228"/>
      <c r="D587" s="229"/>
      <c r="E587" s="229"/>
      <c r="F587" s="229"/>
      <c r="G587" s="228"/>
      <c r="H587" s="229"/>
      <c r="I587" s="229"/>
      <c r="J587" s="229"/>
      <c r="K587" s="229"/>
      <c r="L587" s="229"/>
      <c r="M587" s="229"/>
    </row>
    <row r="588" spans="2:13" ht="12.75">
      <c r="B588" s="228"/>
      <c r="C588" s="228"/>
      <c r="D588" s="229"/>
      <c r="E588" s="229"/>
      <c r="F588" s="229"/>
      <c r="G588" s="228"/>
      <c r="H588" s="229"/>
      <c r="I588" s="229"/>
      <c r="J588" s="229"/>
      <c r="K588" s="229"/>
      <c r="L588" s="229"/>
      <c r="M588" s="229"/>
    </row>
    <row r="589" spans="2:13" ht="12.75">
      <c r="B589" s="228"/>
      <c r="C589" s="228"/>
      <c r="D589" s="229"/>
      <c r="E589" s="229"/>
      <c r="F589" s="229"/>
      <c r="G589" s="228"/>
      <c r="H589" s="229"/>
      <c r="I589" s="229"/>
      <c r="J589" s="229"/>
      <c r="K589" s="229"/>
      <c r="L589" s="229"/>
      <c r="M589" s="229"/>
    </row>
    <row r="590" spans="2:13" ht="12.75">
      <c r="B590" s="228"/>
      <c r="C590" s="228"/>
      <c r="D590" s="229"/>
      <c r="E590" s="229"/>
      <c r="F590" s="229"/>
      <c r="G590" s="228"/>
      <c r="H590" s="229"/>
      <c r="I590" s="229"/>
      <c r="J590" s="229"/>
      <c r="K590" s="229"/>
      <c r="L590" s="229"/>
      <c r="M590" s="229"/>
    </row>
    <row r="591" spans="2:13" ht="12.75">
      <c r="B591" s="228"/>
      <c r="C591" s="228"/>
      <c r="D591" s="229"/>
      <c r="E591" s="229"/>
      <c r="F591" s="229"/>
      <c r="G591" s="228"/>
      <c r="H591" s="229"/>
      <c r="I591" s="229"/>
      <c r="J591" s="229"/>
      <c r="K591" s="229"/>
      <c r="L591" s="229"/>
      <c r="M591" s="229"/>
    </row>
    <row r="592" spans="2:13" ht="12.75">
      <c r="B592" s="228"/>
      <c r="C592" s="228"/>
      <c r="D592" s="229"/>
      <c r="E592" s="229"/>
      <c r="F592" s="229"/>
      <c r="G592" s="228"/>
      <c r="H592" s="229"/>
      <c r="I592" s="229"/>
      <c r="J592" s="229"/>
      <c r="K592" s="229"/>
      <c r="L592" s="229"/>
      <c r="M592" s="229"/>
    </row>
    <row r="593" spans="2:13" ht="12.75">
      <c r="B593" s="228"/>
      <c r="C593" s="228"/>
      <c r="D593" s="229"/>
      <c r="E593" s="229"/>
      <c r="F593" s="229"/>
      <c r="G593" s="228"/>
      <c r="H593" s="229"/>
      <c r="I593" s="229"/>
      <c r="J593" s="229"/>
      <c r="K593" s="229"/>
      <c r="L593" s="229"/>
      <c r="M593" s="229"/>
    </row>
    <row r="594" spans="2:13" ht="12.75">
      <c r="B594" s="228"/>
      <c r="C594" s="228"/>
      <c r="D594" s="229"/>
      <c r="E594" s="229"/>
      <c r="F594" s="229"/>
      <c r="G594" s="228"/>
      <c r="H594" s="229"/>
      <c r="I594" s="229"/>
      <c r="J594" s="229"/>
      <c r="K594" s="229"/>
      <c r="L594" s="229"/>
      <c r="M594" s="229"/>
    </row>
    <row r="595" spans="2:13" ht="12.75">
      <c r="B595" s="228"/>
      <c r="C595" s="228"/>
      <c r="D595" s="229"/>
      <c r="E595" s="229"/>
      <c r="F595" s="229"/>
      <c r="G595" s="228"/>
      <c r="H595" s="229"/>
      <c r="I595" s="229"/>
      <c r="J595" s="229"/>
      <c r="K595" s="229"/>
      <c r="L595" s="229"/>
      <c r="M595" s="229"/>
    </row>
    <row r="596" spans="2:13" ht="12.75">
      <c r="B596" s="228"/>
      <c r="C596" s="228"/>
      <c r="D596" s="229"/>
      <c r="E596" s="229"/>
      <c r="F596" s="229"/>
      <c r="G596" s="228"/>
      <c r="H596" s="229"/>
      <c r="I596" s="229"/>
      <c r="J596" s="229"/>
      <c r="K596" s="229"/>
      <c r="L596" s="229"/>
      <c r="M596" s="229"/>
    </row>
    <row r="597" spans="2:13" ht="12.75">
      <c r="B597" s="228"/>
      <c r="C597" s="228"/>
      <c r="D597" s="229"/>
      <c r="E597" s="229"/>
      <c r="F597" s="229"/>
      <c r="G597" s="228"/>
      <c r="H597" s="229"/>
      <c r="I597" s="229"/>
      <c r="J597" s="229"/>
      <c r="K597" s="229"/>
      <c r="L597" s="229"/>
      <c r="M597" s="229"/>
    </row>
    <row r="598" spans="2:13" ht="12.75">
      <c r="B598" s="228"/>
      <c r="C598" s="228"/>
      <c r="D598" s="229"/>
      <c r="E598" s="229"/>
      <c r="F598" s="229"/>
      <c r="G598" s="228"/>
      <c r="H598" s="229"/>
      <c r="I598" s="229"/>
      <c r="J598" s="229"/>
      <c r="K598" s="229"/>
      <c r="L598" s="229"/>
      <c r="M598" s="229"/>
    </row>
    <row r="599" spans="2:13" ht="12.75">
      <c r="B599" s="228"/>
      <c r="C599" s="228"/>
      <c r="D599" s="229"/>
      <c r="E599" s="229"/>
      <c r="F599" s="229"/>
      <c r="G599" s="228"/>
      <c r="H599" s="229"/>
      <c r="I599" s="229"/>
      <c r="J599" s="229"/>
      <c r="K599" s="229"/>
      <c r="L599" s="229"/>
      <c r="M599" s="229"/>
    </row>
    <row r="600" spans="2:13" ht="12.75">
      <c r="B600" s="228"/>
      <c r="C600" s="228"/>
      <c r="D600" s="229"/>
      <c r="E600" s="229"/>
      <c r="F600" s="229"/>
      <c r="G600" s="228"/>
      <c r="H600" s="229"/>
      <c r="I600" s="229"/>
      <c r="J600" s="229"/>
      <c r="K600" s="229"/>
      <c r="L600" s="229"/>
      <c r="M600" s="229"/>
    </row>
    <row r="601" spans="2:13" ht="12.75">
      <c r="B601" s="228"/>
      <c r="C601" s="228"/>
      <c r="D601" s="229"/>
      <c r="E601" s="229"/>
      <c r="F601" s="229"/>
      <c r="G601" s="228"/>
      <c r="H601" s="229"/>
      <c r="I601" s="229"/>
      <c r="J601" s="229"/>
      <c r="K601" s="229"/>
      <c r="L601" s="229"/>
      <c r="M601" s="229"/>
    </row>
    <row r="602" spans="2:13" ht="12.75">
      <c r="B602" s="228"/>
      <c r="C602" s="228"/>
      <c r="D602" s="229"/>
      <c r="E602" s="229"/>
      <c r="F602" s="229"/>
      <c r="G602" s="228"/>
      <c r="H602" s="229"/>
      <c r="I602" s="229"/>
      <c r="J602" s="229"/>
      <c r="K602" s="229"/>
      <c r="L602" s="229"/>
      <c r="M602" s="229"/>
    </row>
    <row r="603" spans="2:13" ht="12.75">
      <c r="B603" s="228"/>
      <c r="C603" s="228"/>
      <c r="D603" s="229"/>
      <c r="E603" s="229"/>
      <c r="F603" s="229"/>
      <c r="G603" s="228"/>
      <c r="H603" s="229"/>
      <c r="I603" s="229"/>
      <c r="J603" s="229"/>
      <c r="K603" s="229"/>
      <c r="L603" s="229"/>
      <c r="M603" s="229"/>
    </row>
    <row r="604" spans="2:13" ht="12.75">
      <c r="B604" s="228"/>
      <c r="C604" s="228"/>
      <c r="D604" s="229"/>
      <c r="E604" s="229"/>
      <c r="F604" s="229"/>
      <c r="G604" s="228"/>
      <c r="H604" s="229"/>
      <c r="I604" s="229"/>
      <c r="J604" s="229"/>
      <c r="K604" s="229"/>
      <c r="L604" s="229"/>
      <c r="M604" s="229"/>
    </row>
    <row r="605" spans="2:13" ht="12.75">
      <c r="B605" s="228"/>
      <c r="C605" s="228"/>
      <c r="D605" s="229"/>
      <c r="E605" s="229"/>
      <c r="F605" s="229"/>
      <c r="G605" s="228"/>
      <c r="H605" s="229"/>
      <c r="I605" s="229"/>
      <c r="J605" s="229"/>
      <c r="K605" s="229"/>
      <c r="L605" s="229"/>
      <c r="M605" s="229"/>
    </row>
    <row r="606" spans="2:13" ht="12.75">
      <c r="B606" s="228"/>
      <c r="C606" s="228"/>
      <c r="D606" s="229"/>
      <c r="E606" s="229"/>
      <c r="F606" s="229"/>
      <c r="G606" s="228"/>
      <c r="H606" s="229"/>
      <c r="I606" s="229"/>
      <c r="J606" s="229"/>
      <c r="K606" s="229"/>
      <c r="L606" s="229"/>
      <c r="M606" s="229"/>
    </row>
    <row r="607" spans="2:13" ht="12.75">
      <c r="B607" s="228"/>
      <c r="C607" s="228"/>
      <c r="D607" s="229"/>
      <c r="E607" s="229"/>
      <c r="F607" s="229"/>
      <c r="G607" s="228"/>
      <c r="H607" s="229"/>
      <c r="I607" s="229"/>
      <c r="J607" s="229"/>
      <c r="K607" s="229"/>
      <c r="L607" s="229"/>
      <c r="M607" s="229"/>
    </row>
    <row r="608" spans="2:13" ht="12.75">
      <c r="B608" s="228"/>
      <c r="C608" s="228"/>
      <c r="D608" s="229"/>
      <c r="E608" s="229"/>
      <c r="F608" s="229"/>
      <c r="G608" s="228"/>
      <c r="H608" s="229"/>
      <c r="I608" s="229"/>
      <c r="J608" s="229"/>
      <c r="K608" s="229"/>
      <c r="L608" s="229"/>
      <c r="M608" s="229"/>
    </row>
    <row r="609" spans="2:13" ht="12.75">
      <c r="B609" s="228"/>
      <c r="C609" s="228"/>
      <c r="D609" s="229"/>
      <c r="E609" s="229"/>
      <c r="F609" s="229"/>
      <c r="G609" s="228"/>
      <c r="H609" s="229"/>
      <c r="I609" s="229"/>
      <c r="J609" s="229"/>
      <c r="K609" s="229"/>
      <c r="L609" s="229"/>
      <c r="M609" s="229"/>
    </row>
    <row r="610" spans="2:13" ht="12.75">
      <c r="B610" s="228"/>
      <c r="C610" s="228"/>
      <c r="D610" s="229"/>
      <c r="E610" s="229"/>
      <c r="F610" s="229"/>
      <c r="G610" s="228"/>
      <c r="H610" s="229"/>
      <c r="I610" s="229"/>
      <c r="J610" s="229"/>
      <c r="K610" s="229"/>
      <c r="L610" s="229"/>
      <c r="M610" s="229"/>
    </row>
    <row r="611" spans="2:13" ht="12.75">
      <c r="B611" s="228"/>
      <c r="C611" s="228"/>
      <c r="D611" s="229"/>
      <c r="E611" s="229"/>
      <c r="F611" s="229"/>
      <c r="G611" s="228"/>
      <c r="H611" s="229"/>
      <c r="I611" s="229"/>
      <c r="J611" s="229"/>
      <c r="K611" s="229"/>
      <c r="L611" s="229"/>
      <c r="M611" s="229"/>
    </row>
    <row r="612" spans="2:13" ht="12.75">
      <c r="B612" s="228"/>
      <c r="C612" s="228"/>
      <c r="D612" s="229"/>
      <c r="E612" s="229"/>
      <c r="F612" s="229"/>
      <c r="G612" s="228"/>
      <c r="H612" s="229"/>
      <c r="I612" s="229"/>
      <c r="J612" s="229"/>
      <c r="K612" s="229"/>
      <c r="L612" s="229"/>
      <c r="M612" s="229"/>
    </row>
    <row r="613" spans="2:13" ht="12.75">
      <c r="B613" s="228"/>
      <c r="C613" s="228"/>
      <c r="D613" s="229"/>
      <c r="E613" s="229"/>
      <c r="F613" s="229"/>
      <c r="G613" s="228"/>
      <c r="H613" s="229"/>
      <c r="I613" s="229"/>
      <c r="J613" s="229"/>
      <c r="K613" s="229"/>
      <c r="L613" s="229"/>
      <c r="M613" s="229"/>
    </row>
    <row r="614" spans="2:13" ht="12.75">
      <c r="B614" s="228"/>
      <c r="C614" s="228"/>
      <c r="D614" s="229"/>
      <c r="E614" s="229"/>
      <c r="F614" s="229"/>
      <c r="G614" s="228"/>
      <c r="H614" s="229"/>
      <c r="I614" s="229"/>
      <c r="J614" s="229"/>
      <c r="K614" s="229"/>
      <c r="L614" s="229"/>
      <c r="M614" s="229"/>
    </row>
    <row r="615" spans="2:13" ht="12.75">
      <c r="B615" s="228"/>
      <c r="C615" s="228"/>
      <c r="D615" s="229"/>
      <c r="E615" s="229"/>
      <c r="F615" s="229"/>
      <c r="G615" s="228"/>
      <c r="H615" s="229"/>
      <c r="I615" s="229"/>
      <c r="J615" s="229"/>
      <c r="K615" s="229"/>
      <c r="L615" s="229"/>
      <c r="M615" s="229"/>
    </row>
    <row r="616" spans="2:13" ht="12.75">
      <c r="B616" s="228"/>
      <c r="C616" s="228"/>
      <c r="D616" s="229"/>
      <c r="E616" s="229"/>
      <c r="F616" s="229"/>
      <c r="G616" s="228"/>
      <c r="H616" s="229"/>
      <c r="I616" s="229"/>
      <c r="J616" s="229"/>
      <c r="K616" s="229"/>
      <c r="L616" s="229"/>
      <c r="M616" s="229"/>
    </row>
    <row r="617" spans="2:13" ht="12.75">
      <c r="B617" s="228"/>
      <c r="C617" s="228"/>
      <c r="D617" s="229"/>
      <c r="E617" s="229"/>
      <c r="F617" s="229"/>
      <c r="G617" s="228"/>
      <c r="H617" s="229"/>
      <c r="I617" s="229"/>
      <c r="J617" s="229"/>
      <c r="K617" s="229"/>
      <c r="L617" s="229"/>
      <c r="M617" s="229"/>
    </row>
    <row r="618" spans="2:13" ht="12.75">
      <c r="B618" s="228"/>
      <c r="C618" s="228"/>
      <c r="D618" s="229"/>
      <c r="E618" s="229"/>
      <c r="F618" s="229"/>
      <c r="G618" s="228"/>
      <c r="H618" s="229"/>
      <c r="I618" s="229"/>
      <c r="J618" s="229"/>
      <c r="K618" s="229"/>
      <c r="L618" s="229"/>
      <c r="M618" s="229"/>
    </row>
    <row r="619" spans="2:13" ht="12.75">
      <c r="B619" s="228"/>
      <c r="C619" s="228"/>
      <c r="D619" s="229"/>
      <c r="E619" s="229"/>
      <c r="F619" s="229"/>
      <c r="G619" s="228"/>
      <c r="H619" s="229"/>
      <c r="I619" s="229"/>
      <c r="J619" s="229"/>
      <c r="K619" s="229"/>
      <c r="L619" s="229"/>
      <c r="M619" s="229"/>
    </row>
    <row r="620" spans="2:13" ht="12.75">
      <c r="B620" s="228"/>
      <c r="C620" s="228"/>
      <c r="D620" s="229"/>
      <c r="E620" s="229"/>
      <c r="F620" s="229"/>
      <c r="G620" s="228"/>
      <c r="H620" s="229"/>
      <c r="I620" s="229"/>
      <c r="J620" s="229"/>
      <c r="K620" s="229"/>
      <c r="L620" s="229"/>
      <c r="M620" s="229"/>
    </row>
    <row r="621" spans="2:13" ht="12.75">
      <c r="B621" s="228"/>
      <c r="C621" s="228"/>
      <c r="D621" s="229"/>
      <c r="E621" s="229"/>
      <c r="F621" s="229"/>
      <c r="G621" s="228"/>
      <c r="H621" s="229"/>
      <c r="I621" s="229"/>
      <c r="J621" s="229"/>
      <c r="K621" s="229"/>
      <c r="L621" s="229"/>
      <c r="M621" s="229"/>
    </row>
    <row r="622" spans="2:13" ht="12.75">
      <c r="B622" s="228"/>
      <c r="C622" s="228"/>
      <c r="D622" s="229"/>
      <c r="E622" s="229"/>
      <c r="F622" s="229"/>
      <c r="G622" s="228"/>
      <c r="H622" s="229"/>
      <c r="I622" s="229"/>
      <c r="J622" s="229"/>
      <c r="K622" s="229"/>
      <c r="L622" s="229"/>
      <c r="M622" s="229"/>
    </row>
    <row r="623" spans="2:13" ht="12.75">
      <c r="B623" s="228"/>
      <c r="C623" s="228"/>
      <c r="D623" s="229"/>
      <c r="E623" s="229"/>
      <c r="F623" s="229"/>
      <c r="G623" s="228"/>
      <c r="H623" s="229"/>
      <c r="I623" s="229"/>
      <c r="J623" s="229"/>
      <c r="K623" s="229"/>
      <c r="L623" s="229"/>
      <c r="M623" s="229"/>
    </row>
    <row r="624" spans="2:13" ht="12.75">
      <c r="B624" s="228"/>
      <c r="C624" s="228"/>
      <c r="D624" s="229"/>
      <c r="E624" s="229"/>
      <c r="F624" s="229"/>
      <c r="G624" s="228"/>
      <c r="H624" s="229"/>
      <c r="I624" s="229"/>
      <c r="J624" s="229"/>
      <c r="K624" s="229"/>
      <c r="L624" s="229"/>
      <c r="M624" s="229"/>
    </row>
    <row r="625" spans="2:13" ht="12.75">
      <c r="B625" s="228"/>
      <c r="C625" s="228"/>
      <c r="D625" s="229"/>
      <c r="E625" s="229"/>
      <c r="F625" s="229"/>
      <c r="G625" s="228"/>
      <c r="H625" s="229"/>
      <c r="I625" s="229"/>
      <c r="J625" s="229"/>
      <c r="K625" s="229"/>
      <c r="L625" s="229"/>
      <c r="M625" s="229"/>
    </row>
    <row r="626" spans="2:13" ht="12.75">
      <c r="B626" s="228"/>
      <c r="C626" s="228"/>
      <c r="D626" s="229"/>
      <c r="E626" s="229"/>
      <c r="F626" s="229"/>
      <c r="G626" s="228"/>
      <c r="H626" s="229"/>
      <c r="I626" s="229"/>
      <c r="J626" s="229"/>
      <c r="K626" s="229"/>
      <c r="L626" s="229"/>
      <c r="M626" s="229"/>
    </row>
    <row r="627" spans="2:13" ht="12.75">
      <c r="B627" s="228"/>
      <c r="C627" s="228"/>
      <c r="D627" s="229"/>
      <c r="E627" s="229"/>
      <c r="F627" s="229"/>
      <c r="G627" s="228"/>
      <c r="H627" s="229"/>
      <c r="I627" s="229"/>
      <c r="J627" s="229"/>
      <c r="K627" s="229"/>
      <c r="L627" s="229"/>
      <c r="M627" s="229"/>
    </row>
    <row r="628" spans="2:13" ht="12.75">
      <c r="B628" s="228"/>
      <c r="C628" s="228"/>
      <c r="D628" s="229"/>
      <c r="E628" s="229"/>
      <c r="F628" s="229"/>
      <c r="G628" s="228"/>
      <c r="H628" s="229"/>
      <c r="I628" s="229"/>
      <c r="J628" s="229"/>
      <c r="K628" s="229"/>
      <c r="L628" s="229"/>
      <c r="M628" s="229"/>
    </row>
    <row r="629" spans="2:13" ht="12.75">
      <c r="B629" s="228"/>
      <c r="C629" s="228"/>
      <c r="D629" s="229"/>
      <c r="E629" s="229"/>
      <c r="F629" s="229"/>
      <c r="G629" s="228"/>
      <c r="H629" s="229"/>
      <c r="I629" s="229"/>
      <c r="J629" s="229"/>
      <c r="K629" s="229"/>
      <c r="L629" s="229"/>
      <c r="M629" s="229"/>
    </row>
    <row r="630" spans="2:13" ht="12.75">
      <c r="B630" s="228"/>
      <c r="C630" s="228"/>
      <c r="D630" s="229"/>
      <c r="E630" s="229"/>
      <c r="F630" s="229"/>
      <c r="G630" s="228"/>
      <c r="H630" s="229"/>
      <c r="I630" s="229"/>
      <c r="J630" s="229"/>
      <c r="K630" s="229"/>
      <c r="L630" s="229"/>
      <c r="M630" s="229"/>
    </row>
    <row r="631" spans="2:13" ht="12.75">
      <c r="B631" s="228"/>
      <c r="C631" s="228"/>
      <c r="D631" s="229"/>
      <c r="E631" s="229"/>
      <c r="F631" s="229"/>
      <c r="G631" s="228"/>
      <c r="H631" s="229"/>
      <c r="I631" s="229"/>
      <c r="J631" s="229"/>
      <c r="K631" s="229"/>
      <c r="L631" s="229"/>
      <c r="M631" s="229"/>
    </row>
    <row r="632" spans="2:13" ht="12.75">
      <c r="B632" s="228"/>
      <c r="C632" s="228"/>
      <c r="D632" s="229"/>
      <c r="E632" s="229"/>
      <c r="F632" s="229"/>
      <c r="G632" s="228"/>
      <c r="H632" s="229"/>
      <c r="I632" s="229"/>
      <c r="J632" s="229"/>
      <c r="K632" s="229"/>
      <c r="L632" s="229"/>
      <c r="M632" s="229"/>
    </row>
    <row r="633" spans="2:13" ht="12.75">
      <c r="B633" s="228"/>
      <c r="C633" s="228"/>
      <c r="D633" s="229"/>
      <c r="E633" s="229"/>
      <c r="F633" s="229"/>
      <c r="G633" s="228"/>
      <c r="H633" s="229"/>
      <c r="I633" s="229"/>
      <c r="J633" s="229"/>
      <c r="K633" s="229"/>
      <c r="L633" s="229"/>
      <c r="M633" s="229"/>
    </row>
    <row r="634" spans="2:13" ht="12.75">
      <c r="B634" s="228"/>
      <c r="C634" s="228"/>
      <c r="D634" s="229"/>
      <c r="E634" s="229"/>
      <c r="F634" s="229"/>
      <c r="G634" s="228"/>
      <c r="H634" s="229"/>
      <c r="I634" s="229"/>
      <c r="J634" s="229"/>
      <c r="K634" s="229"/>
      <c r="L634" s="229"/>
      <c r="M634" s="229"/>
    </row>
    <row r="635" spans="2:13" ht="12.75">
      <c r="B635" s="228"/>
      <c r="C635" s="228"/>
      <c r="D635" s="229"/>
      <c r="E635" s="229"/>
      <c r="F635" s="229"/>
      <c r="G635" s="228"/>
      <c r="H635" s="229"/>
      <c r="I635" s="229"/>
      <c r="J635" s="229"/>
      <c r="K635" s="229"/>
      <c r="L635" s="229"/>
      <c r="M635" s="229"/>
    </row>
    <row r="636" spans="2:13" ht="12.75">
      <c r="B636" s="228"/>
      <c r="C636" s="228"/>
      <c r="D636" s="229"/>
      <c r="E636" s="229"/>
      <c r="F636" s="229"/>
      <c r="G636" s="228"/>
      <c r="H636" s="229"/>
      <c r="I636" s="229"/>
      <c r="J636" s="229"/>
      <c r="K636" s="229"/>
      <c r="L636" s="229"/>
      <c r="M636" s="229"/>
    </row>
    <row r="637" spans="2:13" ht="12.75">
      <c r="B637" s="228"/>
      <c r="C637" s="228"/>
      <c r="D637" s="229"/>
      <c r="E637" s="229"/>
      <c r="F637" s="229"/>
      <c r="G637" s="228"/>
      <c r="H637" s="229"/>
      <c r="I637" s="229"/>
      <c r="J637" s="229"/>
      <c r="K637" s="229"/>
      <c r="L637" s="229"/>
      <c r="M637" s="229"/>
    </row>
    <row r="638" spans="2:13" ht="12.75">
      <c r="B638" s="228"/>
      <c r="C638" s="228"/>
      <c r="D638" s="229"/>
      <c r="E638" s="229"/>
      <c r="F638" s="229"/>
      <c r="G638" s="228"/>
      <c r="H638" s="229"/>
      <c r="I638" s="229"/>
      <c r="J638" s="229"/>
      <c r="K638" s="229"/>
      <c r="L638" s="229"/>
      <c r="M638" s="229"/>
    </row>
    <row r="639" spans="2:13" ht="12.75">
      <c r="B639" s="228"/>
      <c r="C639" s="228"/>
      <c r="D639" s="229"/>
      <c r="E639" s="229"/>
      <c r="F639" s="229"/>
      <c r="G639" s="228"/>
      <c r="H639" s="229"/>
      <c r="I639" s="229"/>
      <c r="J639" s="229"/>
      <c r="K639" s="229"/>
      <c r="L639" s="229"/>
      <c r="M639" s="229"/>
    </row>
    <row r="640" spans="2:13" ht="12.75">
      <c r="B640" s="228"/>
      <c r="C640" s="228"/>
      <c r="D640" s="229"/>
      <c r="E640" s="229"/>
      <c r="F640" s="229"/>
      <c r="G640" s="228"/>
      <c r="H640" s="229"/>
      <c r="I640" s="229"/>
      <c r="J640" s="229"/>
      <c r="K640" s="229"/>
      <c r="L640" s="229"/>
      <c r="M640" s="229"/>
    </row>
    <row r="641" spans="2:13" ht="12.75">
      <c r="B641" s="228"/>
      <c r="C641" s="228"/>
      <c r="D641" s="229"/>
      <c r="E641" s="229"/>
      <c r="F641" s="229"/>
      <c r="G641" s="228"/>
      <c r="H641" s="229"/>
      <c r="I641" s="229"/>
      <c r="J641" s="229"/>
      <c r="K641" s="229"/>
      <c r="L641" s="229"/>
      <c r="M641" s="229"/>
    </row>
    <row r="642" spans="2:13" ht="12.75">
      <c r="B642" s="228"/>
      <c r="C642" s="228"/>
      <c r="D642" s="229"/>
      <c r="E642" s="229"/>
      <c r="F642" s="229"/>
      <c r="G642" s="228"/>
      <c r="H642" s="229"/>
      <c r="I642" s="229"/>
      <c r="J642" s="229"/>
      <c r="K642" s="229"/>
      <c r="L642" s="229"/>
      <c r="M642" s="229"/>
    </row>
    <row r="643" spans="2:13" ht="12.75">
      <c r="B643" s="228"/>
      <c r="C643" s="228"/>
      <c r="D643" s="229"/>
      <c r="E643" s="229"/>
      <c r="F643" s="229"/>
      <c r="G643" s="228"/>
      <c r="H643" s="229"/>
      <c r="I643" s="229"/>
      <c r="J643" s="229"/>
      <c r="K643" s="229"/>
      <c r="L643" s="229"/>
      <c r="M643" s="229"/>
    </row>
    <row r="644" spans="2:13" ht="12.75">
      <c r="B644" s="228"/>
      <c r="C644" s="228"/>
      <c r="D644" s="229"/>
      <c r="E644" s="229"/>
      <c r="F644" s="229"/>
      <c r="G644" s="228"/>
      <c r="H644" s="229"/>
      <c r="I644" s="229"/>
      <c r="J644" s="229"/>
      <c r="K644" s="229"/>
      <c r="L644" s="229"/>
      <c r="M644" s="229"/>
    </row>
    <row r="645" spans="2:13" ht="12.75">
      <c r="B645" s="228"/>
      <c r="C645" s="228"/>
      <c r="D645" s="229"/>
      <c r="E645" s="229"/>
      <c r="F645" s="229"/>
      <c r="G645" s="228"/>
      <c r="H645" s="229"/>
      <c r="I645" s="229"/>
      <c r="J645" s="229"/>
      <c r="K645" s="229"/>
      <c r="L645" s="229"/>
      <c r="M645" s="229"/>
    </row>
    <row r="646" spans="2:13" ht="12.75">
      <c r="B646" s="228"/>
      <c r="C646" s="228"/>
      <c r="D646" s="229"/>
      <c r="E646" s="229"/>
      <c r="F646" s="229"/>
      <c r="G646" s="228"/>
      <c r="H646" s="229"/>
      <c r="I646" s="229"/>
      <c r="J646" s="229"/>
      <c r="K646" s="229"/>
      <c r="L646" s="229"/>
      <c r="M646" s="229"/>
    </row>
    <row r="647" spans="2:13" ht="12.75">
      <c r="B647" s="228"/>
      <c r="C647" s="228"/>
      <c r="D647" s="229"/>
      <c r="E647" s="229"/>
      <c r="F647" s="229"/>
      <c r="G647" s="228"/>
      <c r="H647" s="229"/>
      <c r="I647" s="229"/>
      <c r="J647" s="229"/>
      <c r="K647" s="229"/>
      <c r="L647" s="229"/>
      <c r="M647" s="229"/>
    </row>
    <row r="648" spans="2:13" ht="12.75">
      <c r="B648" s="228"/>
      <c r="C648" s="228"/>
      <c r="D648" s="229"/>
      <c r="E648" s="229"/>
      <c r="F648" s="229"/>
      <c r="G648" s="228"/>
      <c r="H648" s="229"/>
      <c r="I648" s="229"/>
      <c r="J648" s="229"/>
      <c r="K648" s="229"/>
      <c r="L648" s="229"/>
      <c r="M648" s="229"/>
    </row>
    <row r="649" spans="2:13" ht="12.75">
      <c r="B649" s="228"/>
      <c r="C649" s="228"/>
      <c r="D649" s="229"/>
      <c r="E649" s="229"/>
      <c r="F649" s="229"/>
      <c r="G649" s="228"/>
      <c r="H649" s="229"/>
      <c r="I649" s="229"/>
      <c r="J649" s="229"/>
      <c r="K649" s="229"/>
      <c r="L649" s="229"/>
      <c r="M649" s="229"/>
    </row>
    <row r="650" spans="2:13" ht="12.75">
      <c r="B650" s="228"/>
      <c r="C650" s="228"/>
      <c r="D650" s="229"/>
      <c r="E650" s="229"/>
      <c r="F650" s="229"/>
      <c r="G650" s="228"/>
      <c r="H650" s="229"/>
      <c r="I650" s="229"/>
      <c r="J650" s="229"/>
      <c r="K650" s="229"/>
      <c r="L650" s="229"/>
      <c r="M650" s="229"/>
    </row>
    <row r="651" spans="2:13" ht="12.75">
      <c r="B651" s="228"/>
      <c r="C651" s="228"/>
      <c r="D651" s="229"/>
      <c r="E651" s="229"/>
      <c r="F651" s="229"/>
      <c r="G651" s="228"/>
      <c r="H651" s="229"/>
      <c r="I651" s="229"/>
      <c r="J651" s="229"/>
      <c r="K651" s="229"/>
      <c r="L651" s="229"/>
      <c r="M651" s="229"/>
    </row>
    <row r="652" spans="2:13" ht="12.75">
      <c r="B652" s="228"/>
      <c r="C652" s="228"/>
      <c r="D652" s="229"/>
      <c r="E652" s="229"/>
      <c r="F652" s="229"/>
      <c r="G652" s="228"/>
      <c r="H652" s="229"/>
      <c r="I652" s="229"/>
      <c r="J652" s="229"/>
      <c r="K652" s="229"/>
      <c r="L652" s="229"/>
      <c r="M652" s="229"/>
    </row>
    <row r="653" spans="2:13" ht="12.75">
      <c r="B653" s="228"/>
      <c r="C653" s="228"/>
      <c r="D653" s="229"/>
      <c r="E653" s="229"/>
      <c r="F653" s="229"/>
      <c r="G653" s="228"/>
      <c r="H653" s="229"/>
      <c r="I653" s="229"/>
      <c r="J653" s="229"/>
      <c r="K653" s="229"/>
      <c r="L653" s="229"/>
      <c r="M653" s="229"/>
    </row>
    <row r="654" spans="2:13" ht="12.75">
      <c r="B654" s="228"/>
      <c r="C654" s="228"/>
      <c r="D654" s="229"/>
      <c r="E654" s="229"/>
      <c r="F654" s="229"/>
      <c r="G654" s="228"/>
      <c r="H654" s="229"/>
      <c r="I654" s="229"/>
      <c r="J654" s="229"/>
      <c r="K654" s="229"/>
      <c r="L654" s="229"/>
      <c r="M654" s="229"/>
    </row>
    <row r="655" spans="2:13" ht="12.75">
      <c r="B655" s="228"/>
      <c r="C655" s="228"/>
      <c r="D655" s="229"/>
      <c r="E655" s="229"/>
      <c r="F655" s="229"/>
      <c r="G655" s="228"/>
      <c r="H655" s="229"/>
      <c r="I655" s="229"/>
      <c r="J655" s="229"/>
      <c r="K655" s="229"/>
      <c r="L655" s="229"/>
      <c r="M655" s="229"/>
    </row>
    <row r="656" spans="2:13" ht="12.75">
      <c r="B656" s="228"/>
      <c r="C656" s="228"/>
      <c r="D656" s="229"/>
      <c r="E656" s="229"/>
      <c r="F656" s="229"/>
      <c r="G656" s="228"/>
      <c r="H656" s="229"/>
      <c r="I656" s="229"/>
      <c r="J656" s="229"/>
      <c r="K656" s="229"/>
      <c r="L656" s="229"/>
      <c r="M656" s="229"/>
    </row>
    <row r="657" spans="2:13" ht="12.75">
      <c r="B657" s="228"/>
      <c r="C657" s="228"/>
      <c r="D657" s="229"/>
      <c r="E657" s="229"/>
      <c r="F657" s="229"/>
      <c r="G657" s="228"/>
      <c r="H657" s="229"/>
      <c r="I657" s="229"/>
      <c r="J657" s="229"/>
      <c r="K657" s="229"/>
      <c r="L657" s="229"/>
      <c r="M657" s="229"/>
    </row>
    <row r="658" spans="2:13" ht="12.75">
      <c r="B658" s="228"/>
      <c r="C658" s="228"/>
      <c r="D658" s="229"/>
      <c r="E658" s="229"/>
      <c r="F658" s="229"/>
      <c r="G658" s="228"/>
      <c r="H658" s="229"/>
      <c r="I658" s="229"/>
      <c r="J658" s="229"/>
      <c r="K658" s="229"/>
      <c r="L658" s="229"/>
      <c r="M658" s="229"/>
    </row>
    <row r="659" spans="2:13" ht="12.75">
      <c r="B659" s="228"/>
      <c r="C659" s="228"/>
      <c r="D659" s="229"/>
      <c r="E659" s="229"/>
      <c r="F659" s="229"/>
      <c r="G659" s="228"/>
      <c r="H659" s="229"/>
      <c r="I659" s="229"/>
      <c r="J659" s="229"/>
      <c r="K659" s="229"/>
      <c r="L659" s="229"/>
      <c r="M659" s="229"/>
    </row>
    <row r="660" spans="2:13" ht="12.75">
      <c r="B660" s="228"/>
      <c r="C660" s="228"/>
      <c r="D660" s="229"/>
      <c r="E660" s="229"/>
      <c r="F660" s="229"/>
      <c r="G660" s="228"/>
      <c r="H660" s="229"/>
      <c r="I660" s="229"/>
      <c r="J660" s="229"/>
      <c r="K660" s="229"/>
      <c r="L660" s="229"/>
      <c r="M660" s="229"/>
    </row>
    <row r="661" spans="2:13" ht="12.75">
      <c r="B661" s="228"/>
      <c r="C661" s="228"/>
      <c r="D661" s="229"/>
      <c r="E661" s="229"/>
      <c r="F661" s="229"/>
      <c r="G661" s="228"/>
      <c r="H661" s="229"/>
      <c r="I661" s="229"/>
      <c r="J661" s="229"/>
      <c r="K661" s="229"/>
      <c r="L661" s="229"/>
      <c r="M661" s="229"/>
    </row>
    <row r="662" spans="2:13" ht="12.75">
      <c r="B662" s="228"/>
      <c r="C662" s="228"/>
      <c r="D662" s="229"/>
      <c r="E662" s="229"/>
      <c r="F662" s="229"/>
      <c r="G662" s="228"/>
      <c r="H662" s="229"/>
      <c r="I662" s="229"/>
      <c r="J662" s="229"/>
      <c r="K662" s="229"/>
      <c r="L662" s="229"/>
      <c r="M662" s="229"/>
    </row>
    <row r="663" spans="2:13" ht="12.75">
      <c r="B663" s="228"/>
      <c r="C663" s="228"/>
      <c r="D663" s="229"/>
      <c r="E663" s="229"/>
      <c r="F663" s="229"/>
      <c r="G663" s="228"/>
      <c r="H663" s="229"/>
      <c r="I663" s="229"/>
      <c r="J663" s="229"/>
      <c r="K663" s="229"/>
      <c r="L663" s="229"/>
      <c r="M663" s="229"/>
    </row>
    <row r="664" spans="2:13" ht="12.75">
      <c r="B664" s="228"/>
      <c r="C664" s="228"/>
      <c r="D664" s="229"/>
      <c r="E664" s="229"/>
      <c r="F664" s="229"/>
      <c r="G664" s="228"/>
      <c r="H664" s="229"/>
      <c r="I664" s="229"/>
      <c r="J664" s="229"/>
      <c r="K664" s="229"/>
      <c r="L664" s="229"/>
      <c r="M664" s="229"/>
    </row>
    <row r="665" spans="2:13" ht="12.75">
      <c r="B665" s="228"/>
      <c r="C665" s="228"/>
      <c r="D665" s="229"/>
      <c r="E665" s="229"/>
      <c r="F665" s="229"/>
      <c r="G665" s="228"/>
      <c r="H665" s="229"/>
      <c r="I665" s="229"/>
      <c r="J665" s="229"/>
      <c r="K665" s="229"/>
      <c r="L665" s="229"/>
      <c r="M665" s="229"/>
    </row>
    <row r="666" spans="2:13" ht="12.75">
      <c r="B666" s="228"/>
      <c r="C666" s="228"/>
      <c r="D666" s="229"/>
      <c r="E666" s="229"/>
      <c r="F666" s="229"/>
      <c r="G666" s="228"/>
      <c r="H666" s="229"/>
      <c r="I666" s="229"/>
      <c r="J666" s="229"/>
      <c r="K666" s="229"/>
      <c r="L666" s="229"/>
      <c r="M666" s="229"/>
    </row>
    <row r="667" spans="2:13" ht="12.75">
      <c r="B667" s="228"/>
      <c r="C667" s="228"/>
      <c r="D667" s="229"/>
      <c r="E667" s="229"/>
      <c r="F667" s="229"/>
      <c r="G667" s="228"/>
      <c r="H667" s="229"/>
      <c r="I667" s="229"/>
      <c r="J667" s="229"/>
      <c r="K667" s="229"/>
      <c r="L667" s="229"/>
      <c r="M667" s="229"/>
    </row>
    <row r="668" spans="2:13" ht="12.75">
      <c r="B668" s="228"/>
      <c r="C668" s="228"/>
      <c r="D668" s="229"/>
      <c r="E668" s="229"/>
      <c r="F668" s="229"/>
      <c r="G668" s="228"/>
      <c r="H668" s="229"/>
      <c r="I668" s="229"/>
      <c r="J668" s="229"/>
      <c r="K668" s="229"/>
      <c r="L668" s="229"/>
      <c r="M668" s="229"/>
    </row>
    <row r="669" spans="2:13" ht="12.75">
      <c r="B669" s="228"/>
      <c r="C669" s="228"/>
      <c r="D669" s="229"/>
      <c r="E669" s="229"/>
      <c r="F669" s="229"/>
      <c r="G669" s="228"/>
      <c r="H669" s="229"/>
      <c r="I669" s="229"/>
      <c r="J669" s="229"/>
      <c r="K669" s="229"/>
      <c r="L669" s="229"/>
      <c r="M669" s="229"/>
    </row>
    <row r="670" spans="2:13" ht="12.75">
      <c r="B670" s="228"/>
      <c r="C670" s="228"/>
      <c r="D670" s="229"/>
      <c r="E670" s="229"/>
      <c r="F670" s="229"/>
      <c r="G670" s="228"/>
      <c r="H670" s="229"/>
      <c r="I670" s="229"/>
      <c r="J670" s="229"/>
      <c r="K670" s="229"/>
      <c r="L670" s="229"/>
      <c r="M670" s="229"/>
    </row>
    <row r="671" spans="2:13" ht="12.75">
      <c r="B671" s="228"/>
      <c r="C671" s="228"/>
      <c r="D671" s="229"/>
      <c r="E671" s="229"/>
      <c r="F671" s="229"/>
      <c r="G671" s="228"/>
      <c r="H671" s="229"/>
      <c r="I671" s="229"/>
      <c r="J671" s="229"/>
      <c r="K671" s="229"/>
      <c r="L671" s="229"/>
      <c r="M671" s="229"/>
    </row>
    <row r="672" spans="2:13" ht="12.75">
      <c r="B672" s="228"/>
      <c r="C672" s="228"/>
      <c r="D672" s="229"/>
      <c r="E672" s="229"/>
      <c r="F672" s="229"/>
      <c r="G672" s="228"/>
      <c r="H672" s="229"/>
      <c r="I672" s="229"/>
      <c r="J672" s="229"/>
      <c r="K672" s="229"/>
      <c r="L672" s="229"/>
      <c r="M672" s="229"/>
    </row>
    <row r="673" spans="2:13" ht="12.75">
      <c r="B673" s="228"/>
      <c r="C673" s="228"/>
      <c r="D673" s="229"/>
      <c r="E673" s="229"/>
      <c r="F673" s="229"/>
      <c r="G673" s="228"/>
      <c r="H673" s="229"/>
      <c r="I673" s="229"/>
      <c r="J673" s="229"/>
      <c r="K673" s="229"/>
      <c r="L673" s="229"/>
      <c r="M673" s="229"/>
    </row>
    <row r="674" spans="2:13" ht="12.75">
      <c r="B674" s="228"/>
      <c r="C674" s="228"/>
      <c r="D674" s="229"/>
      <c r="E674" s="229"/>
      <c r="F674" s="229"/>
      <c r="G674" s="228"/>
      <c r="H674" s="229"/>
      <c r="I674" s="229"/>
      <c r="J674" s="229"/>
      <c r="K674" s="229"/>
      <c r="L674" s="229"/>
      <c r="M674" s="229"/>
    </row>
    <row r="675" spans="2:13" ht="12.75">
      <c r="B675" s="228"/>
      <c r="C675" s="228"/>
      <c r="D675" s="229"/>
      <c r="E675" s="229"/>
      <c r="F675" s="229"/>
      <c r="G675" s="228"/>
      <c r="H675" s="229"/>
      <c r="I675" s="229"/>
      <c r="J675" s="229"/>
      <c r="K675" s="229"/>
      <c r="L675" s="229"/>
      <c r="M675" s="229"/>
    </row>
    <row r="676" spans="2:13" ht="12.75">
      <c r="B676" s="228"/>
      <c r="C676" s="228"/>
      <c r="D676" s="229"/>
      <c r="E676" s="229"/>
      <c r="F676" s="229"/>
      <c r="G676" s="228"/>
      <c r="H676" s="229"/>
      <c r="I676" s="229"/>
      <c r="J676" s="229"/>
      <c r="K676" s="229"/>
      <c r="L676" s="229"/>
      <c r="M676" s="229"/>
    </row>
    <row r="677" spans="2:13" ht="12.75">
      <c r="B677" s="228"/>
      <c r="C677" s="228"/>
      <c r="D677" s="229"/>
      <c r="E677" s="229"/>
      <c r="F677" s="229"/>
      <c r="G677" s="228"/>
      <c r="H677" s="229"/>
      <c r="I677" s="229"/>
      <c r="J677" s="229"/>
      <c r="K677" s="229"/>
      <c r="L677" s="229"/>
      <c r="M677" s="229"/>
    </row>
    <row r="678" spans="2:13" ht="12.75">
      <c r="B678" s="228"/>
      <c r="C678" s="228"/>
      <c r="D678" s="229"/>
      <c r="E678" s="229"/>
      <c r="F678" s="229"/>
      <c r="G678" s="228"/>
      <c r="H678" s="229"/>
      <c r="I678" s="229"/>
      <c r="J678" s="229"/>
      <c r="K678" s="229"/>
      <c r="L678" s="229"/>
      <c r="M678" s="229"/>
    </row>
    <row r="679" spans="2:13" ht="12.75">
      <c r="B679" s="228"/>
      <c r="C679" s="228"/>
      <c r="D679" s="229"/>
      <c r="E679" s="229"/>
      <c r="F679" s="229"/>
      <c r="G679" s="228"/>
      <c r="H679" s="229"/>
      <c r="I679" s="229"/>
      <c r="J679" s="229"/>
      <c r="K679" s="229"/>
      <c r="L679" s="229"/>
      <c r="M679" s="229"/>
    </row>
    <row r="680" spans="2:13" ht="12.75">
      <c r="B680" s="228"/>
      <c r="C680" s="228"/>
      <c r="D680" s="229"/>
      <c r="E680" s="229"/>
      <c r="F680" s="229"/>
      <c r="G680" s="228"/>
      <c r="H680" s="229"/>
      <c r="I680" s="229"/>
      <c r="J680" s="229"/>
      <c r="K680" s="229"/>
      <c r="L680" s="229"/>
      <c r="M680" s="229"/>
    </row>
    <row r="681" spans="2:13" ht="12.75">
      <c r="B681" s="228"/>
      <c r="C681" s="228"/>
      <c r="D681" s="229"/>
      <c r="E681" s="229"/>
      <c r="F681" s="229"/>
      <c r="G681" s="228"/>
      <c r="H681" s="229"/>
      <c r="I681" s="229"/>
      <c r="J681" s="229"/>
      <c r="K681" s="229"/>
      <c r="L681" s="229"/>
      <c r="M681" s="229"/>
    </row>
    <row r="682" spans="2:13" ht="12.75">
      <c r="B682" s="228"/>
      <c r="C682" s="228"/>
      <c r="D682" s="229"/>
      <c r="E682" s="229"/>
      <c r="F682" s="229"/>
      <c r="G682" s="228"/>
      <c r="H682" s="229"/>
      <c r="I682" s="229"/>
      <c r="J682" s="229"/>
      <c r="K682" s="229"/>
      <c r="L682" s="229"/>
      <c r="M682" s="229"/>
    </row>
    <row r="683" spans="2:13" ht="12.75">
      <c r="B683" s="228"/>
      <c r="C683" s="228"/>
      <c r="D683" s="229"/>
      <c r="E683" s="229"/>
      <c r="F683" s="229"/>
      <c r="G683" s="228"/>
      <c r="H683" s="229"/>
      <c r="I683" s="229"/>
      <c r="J683" s="229"/>
      <c r="K683" s="229"/>
      <c r="L683" s="229"/>
      <c r="M683" s="229"/>
    </row>
    <row r="684" spans="2:13" ht="12.75">
      <c r="B684" s="228"/>
      <c r="C684" s="228"/>
      <c r="D684" s="229"/>
      <c r="E684" s="229"/>
      <c r="F684" s="229"/>
      <c r="G684" s="228"/>
      <c r="H684" s="229"/>
      <c r="I684" s="229"/>
      <c r="J684" s="229"/>
      <c r="K684" s="229"/>
      <c r="L684" s="229"/>
      <c r="M684" s="229"/>
    </row>
    <row r="685" spans="2:13" ht="12.75">
      <c r="B685" s="228"/>
      <c r="C685" s="228"/>
      <c r="D685" s="229"/>
      <c r="E685" s="229"/>
      <c r="F685" s="229"/>
      <c r="G685" s="228"/>
      <c r="H685" s="229"/>
      <c r="I685" s="229"/>
      <c r="J685" s="229"/>
      <c r="K685" s="229"/>
      <c r="L685" s="229"/>
      <c r="M685" s="229"/>
    </row>
    <row r="686" spans="2:13" ht="12.75">
      <c r="B686" s="228"/>
      <c r="C686" s="228"/>
      <c r="D686" s="229"/>
      <c r="E686" s="229"/>
      <c r="F686" s="229"/>
      <c r="G686" s="228"/>
      <c r="H686" s="229"/>
      <c r="I686" s="229"/>
      <c r="J686" s="229"/>
      <c r="K686" s="229"/>
      <c r="L686" s="229"/>
      <c r="M686" s="229"/>
    </row>
    <row r="687" spans="2:13" ht="12.75">
      <c r="B687" s="228"/>
      <c r="C687" s="228"/>
      <c r="D687" s="229"/>
      <c r="E687" s="229"/>
      <c r="F687" s="229"/>
      <c r="G687" s="228"/>
      <c r="H687" s="229"/>
      <c r="I687" s="229"/>
      <c r="J687" s="229"/>
      <c r="K687" s="229"/>
      <c r="L687" s="229"/>
      <c r="M687" s="229"/>
    </row>
    <row r="688" spans="2:13" ht="12.75">
      <c r="B688" s="228"/>
      <c r="C688" s="228"/>
      <c r="D688" s="229"/>
      <c r="E688" s="229"/>
      <c r="F688" s="229"/>
      <c r="G688" s="228"/>
      <c r="H688" s="229"/>
      <c r="I688" s="229"/>
      <c r="J688" s="229"/>
      <c r="K688" s="229"/>
      <c r="L688" s="229"/>
      <c r="M688" s="229"/>
    </row>
    <row r="689" spans="2:13" ht="12.75">
      <c r="B689" s="228"/>
      <c r="C689" s="228"/>
      <c r="D689" s="229"/>
      <c r="E689" s="229"/>
      <c r="F689" s="229"/>
      <c r="G689" s="228"/>
      <c r="H689" s="229"/>
      <c r="I689" s="229"/>
      <c r="J689" s="229"/>
      <c r="K689" s="229"/>
      <c r="L689" s="229"/>
      <c r="M689" s="229"/>
    </row>
    <row r="690" spans="2:13" ht="12.75">
      <c r="B690" s="228"/>
      <c r="C690" s="228"/>
      <c r="D690" s="229"/>
      <c r="E690" s="229"/>
      <c r="F690" s="229"/>
      <c r="G690" s="228"/>
      <c r="H690" s="229"/>
      <c r="I690" s="229"/>
      <c r="J690" s="229"/>
      <c r="K690" s="229"/>
      <c r="L690" s="229"/>
      <c r="M690" s="229"/>
    </row>
    <row r="691" spans="2:13" ht="12.75">
      <c r="B691" s="228"/>
      <c r="C691" s="228"/>
      <c r="D691" s="229"/>
      <c r="E691" s="229"/>
      <c r="F691" s="229"/>
      <c r="G691" s="228"/>
      <c r="H691" s="229"/>
      <c r="I691" s="229"/>
      <c r="J691" s="229"/>
      <c r="K691" s="229"/>
      <c r="L691" s="229"/>
      <c r="M691" s="229"/>
    </row>
    <row r="692" spans="2:13" ht="12.75">
      <c r="B692" s="228"/>
      <c r="C692" s="228"/>
      <c r="D692" s="229"/>
      <c r="E692" s="229"/>
      <c r="F692" s="229"/>
      <c r="G692" s="228"/>
      <c r="H692" s="229"/>
      <c r="I692" s="229"/>
      <c r="J692" s="229"/>
      <c r="K692" s="229"/>
      <c r="L692" s="229"/>
      <c r="M692" s="229"/>
    </row>
    <row r="693" spans="2:13" ht="12.75">
      <c r="B693" s="228"/>
      <c r="C693" s="228"/>
      <c r="D693" s="229"/>
      <c r="E693" s="229"/>
      <c r="F693" s="229"/>
      <c r="G693" s="228"/>
      <c r="H693" s="229"/>
      <c r="I693" s="229"/>
      <c r="J693" s="229"/>
      <c r="K693" s="229"/>
      <c r="L693" s="229"/>
      <c r="M693" s="229"/>
    </row>
    <row r="694" spans="2:13" ht="12.75">
      <c r="B694" s="228"/>
      <c r="C694" s="228"/>
      <c r="D694" s="229"/>
      <c r="E694" s="229"/>
      <c r="F694" s="229"/>
      <c r="G694" s="228"/>
      <c r="H694" s="229"/>
      <c r="I694" s="229"/>
      <c r="J694" s="229"/>
      <c r="K694" s="229"/>
      <c r="L694" s="229"/>
      <c r="M694" s="229"/>
    </row>
    <row r="695" spans="2:13" ht="12.75">
      <c r="B695" s="228"/>
      <c r="C695" s="228"/>
      <c r="D695" s="229"/>
      <c r="E695" s="229"/>
      <c r="F695" s="229"/>
      <c r="G695" s="228"/>
      <c r="H695" s="229"/>
      <c r="I695" s="229"/>
      <c r="J695" s="229"/>
      <c r="K695" s="229"/>
      <c r="L695" s="229"/>
      <c r="M695" s="229"/>
    </row>
    <row r="696" spans="2:13" ht="12.75">
      <c r="B696" s="228"/>
      <c r="C696" s="228"/>
      <c r="D696" s="229"/>
      <c r="E696" s="229"/>
      <c r="F696" s="229"/>
      <c r="G696" s="228"/>
      <c r="H696" s="229"/>
      <c r="I696" s="229"/>
      <c r="J696" s="229"/>
      <c r="K696" s="229"/>
      <c r="L696" s="229"/>
      <c r="M696" s="229"/>
    </row>
    <row r="697" spans="2:13" ht="12.75">
      <c r="B697" s="228"/>
      <c r="C697" s="228"/>
      <c r="D697" s="229"/>
      <c r="E697" s="229"/>
      <c r="F697" s="229"/>
      <c r="G697" s="228"/>
      <c r="H697" s="229"/>
      <c r="I697" s="229"/>
      <c r="J697" s="229"/>
      <c r="K697" s="229"/>
      <c r="L697" s="229"/>
      <c r="M697" s="229"/>
    </row>
    <row r="698" spans="2:13" ht="12.75">
      <c r="B698" s="228"/>
      <c r="C698" s="228"/>
      <c r="D698" s="229"/>
      <c r="E698" s="229"/>
      <c r="F698" s="229"/>
      <c r="G698" s="228"/>
      <c r="H698" s="229"/>
      <c r="I698" s="229"/>
      <c r="J698" s="229"/>
      <c r="K698" s="229"/>
      <c r="L698" s="229"/>
      <c r="M698" s="229"/>
    </row>
    <row r="699" spans="2:13" ht="12.75">
      <c r="B699" s="228"/>
      <c r="C699" s="228"/>
      <c r="D699" s="229"/>
      <c r="E699" s="229"/>
      <c r="F699" s="229"/>
      <c r="G699" s="228"/>
      <c r="H699" s="229"/>
      <c r="I699" s="229"/>
      <c r="J699" s="229"/>
      <c r="K699" s="229"/>
      <c r="L699" s="229"/>
      <c r="M699" s="229"/>
    </row>
    <row r="700" spans="2:13" ht="12.75">
      <c r="B700" s="228"/>
      <c r="C700" s="228"/>
      <c r="D700" s="229"/>
      <c r="E700" s="229"/>
      <c r="F700" s="229"/>
      <c r="G700" s="228"/>
      <c r="H700" s="229"/>
      <c r="I700" s="229"/>
      <c r="J700" s="229"/>
      <c r="K700" s="229"/>
      <c r="L700" s="229"/>
      <c r="M700" s="229"/>
    </row>
    <row r="701" spans="2:13" ht="12.75">
      <c r="B701" s="228"/>
      <c r="C701" s="228"/>
      <c r="D701" s="229"/>
      <c r="E701" s="229"/>
      <c r="F701" s="229"/>
      <c r="G701" s="228"/>
      <c r="H701" s="229"/>
      <c r="I701" s="229"/>
      <c r="J701" s="229"/>
      <c r="K701" s="229"/>
      <c r="L701" s="229"/>
      <c r="M701" s="229"/>
    </row>
    <row r="702" spans="2:13" ht="12.75">
      <c r="B702" s="228"/>
      <c r="C702" s="228"/>
      <c r="D702" s="229"/>
      <c r="E702" s="229"/>
      <c r="F702" s="229"/>
      <c r="G702" s="228"/>
      <c r="H702" s="229"/>
      <c r="I702" s="229"/>
      <c r="J702" s="229"/>
      <c r="K702" s="229"/>
      <c r="L702" s="229"/>
      <c r="M702" s="229"/>
    </row>
    <row r="703" spans="2:13" ht="12.75">
      <c r="B703" s="228"/>
      <c r="C703" s="228"/>
      <c r="D703" s="229"/>
      <c r="E703" s="229"/>
      <c r="F703" s="229"/>
      <c r="G703" s="228"/>
      <c r="H703" s="229"/>
      <c r="I703" s="229"/>
      <c r="J703" s="229"/>
      <c r="K703" s="229"/>
      <c r="L703" s="229"/>
      <c r="M703" s="229"/>
    </row>
    <row r="704" spans="2:13" ht="12.75">
      <c r="B704" s="228"/>
      <c r="C704" s="228"/>
      <c r="D704" s="229"/>
      <c r="E704" s="229"/>
      <c r="F704" s="229"/>
      <c r="G704" s="228"/>
      <c r="H704" s="229"/>
      <c r="I704" s="229"/>
      <c r="J704" s="229"/>
      <c r="K704" s="229"/>
      <c r="L704" s="229"/>
      <c r="M704" s="229"/>
    </row>
    <row r="705" spans="2:13" ht="12.75">
      <c r="B705" s="228"/>
      <c r="C705" s="228"/>
      <c r="D705" s="229"/>
      <c r="E705" s="229"/>
      <c r="F705" s="229"/>
      <c r="G705" s="228"/>
      <c r="H705" s="229"/>
      <c r="I705" s="229"/>
      <c r="J705" s="229"/>
      <c r="K705" s="229"/>
      <c r="L705" s="229"/>
      <c r="M705" s="229"/>
    </row>
    <row r="706" spans="2:13" ht="12.75">
      <c r="B706" s="228"/>
      <c r="C706" s="228"/>
      <c r="D706" s="229"/>
      <c r="E706" s="229"/>
      <c r="F706" s="229"/>
      <c r="G706" s="228"/>
      <c r="H706" s="229"/>
      <c r="I706" s="229"/>
      <c r="J706" s="229"/>
      <c r="K706" s="229"/>
      <c r="L706" s="229"/>
      <c r="M706" s="229"/>
    </row>
    <row r="707" spans="2:13" ht="12.75">
      <c r="B707" s="228"/>
      <c r="C707" s="228"/>
      <c r="D707" s="229"/>
      <c r="E707" s="229"/>
      <c r="F707" s="229"/>
      <c r="G707" s="228"/>
      <c r="H707" s="229"/>
      <c r="I707" s="229"/>
      <c r="J707" s="229"/>
      <c r="K707" s="229"/>
      <c r="L707" s="229"/>
      <c r="M707" s="229"/>
    </row>
    <row r="708" spans="2:13" ht="12.75">
      <c r="B708" s="228"/>
      <c r="C708" s="228"/>
      <c r="D708" s="229"/>
      <c r="E708" s="229"/>
      <c r="F708" s="229"/>
      <c r="G708" s="228"/>
      <c r="H708" s="229"/>
      <c r="I708" s="229"/>
      <c r="J708" s="229"/>
      <c r="K708" s="229"/>
      <c r="L708" s="229"/>
      <c r="M708" s="229"/>
    </row>
    <row r="709" spans="2:13" ht="12.75">
      <c r="B709" s="228"/>
      <c r="C709" s="228"/>
      <c r="D709" s="229"/>
      <c r="E709" s="229"/>
      <c r="F709" s="229"/>
      <c r="G709" s="228"/>
      <c r="H709" s="229"/>
      <c r="I709" s="229"/>
      <c r="J709" s="229"/>
      <c r="K709" s="229"/>
      <c r="L709" s="229"/>
      <c r="M709" s="229"/>
    </row>
    <row r="710" spans="2:13" ht="12.75">
      <c r="B710" s="228"/>
      <c r="C710" s="228"/>
      <c r="D710" s="229"/>
      <c r="E710" s="229"/>
      <c r="F710" s="229"/>
      <c r="G710" s="228"/>
      <c r="H710" s="229"/>
      <c r="I710" s="229"/>
      <c r="J710" s="229"/>
      <c r="K710" s="229"/>
      <c r="L710" s="229"/>
      <c r="M710" s="229"/>
    </row>
    <row r="711" spans="2:13" ht="12.75">
      <c r="B711" s="228"/>
      <c r="C711" s="228"/>
      <c r="D711" s="229"/>
      <c r="E711" s="229"/>
      <c r="F711" s="229"/>
      <c r="G711" s="228"/>
      <c r="H711" s="229"/>
      <c r="I711" s="229"/>
      <c r="J711" s="229"/>
      <c r="K711" s="229"/>
      <c r="L711" s="229"/>
      <c r="M711" s="229"/>
    </row>
    <row r="712" spans="2:13" ht="12.75">
      <c r="B712" s="228"/>
      <c r="C712" s="228"/>
      <c r="D712" s="229"/>
      <c r="E712" s="229"/>
      <c r="F712" s="229"/>
      <c r="G712" s="228"/>
      <c r="H712" s="229"/>
      <c r="I712" s="229"/>
      <c r="J712" s="229"/>
      <c r="K712" s="229"/>
      <c r="L712" s="229"/>
      <c r="M712" s="229"/>
    </row>
    <row r="713" spans="2:13" ht="12.75">
      <c r="B713" s="228"/>
      <c r="C713" s="228"/>
      <c r="D713" s="229"/>
      <c r="E713" s="229"/>
      <c r="F713" s="229"/>
      <c r="G713" s="228"/>
      <c r="H713" s="229"/>
      <c r="I713" s="229"/>
      <c r="J713" s="229"/>
      <c r="K713" s="229"/>
      <c r="L713" s="229"/>
      <c r="M713" s="229"/>
    </row>
    <row r="714" spans="2:13" ht="12.75">
      <c r="B714" s="228"/>
      <c r="C714" s="228"/>
      <c r="D714" s="229"/>
      <c r="E714" s="229"/>
      <c r="F714" s="229"/>
      <c r="G714" s="228"/>
      <c r="H714" s="229"/>
      <c r="I714" s="229"/>
      <c r="J714" s="229"/>
      <c r="K714" s="229"/>
      <c r="L714" s="229"/>
      <c r="M714" s="229"/>
    </row>
    <row r="715" spans="2:13" ht="12.75">
      <c r="B715" s="228"/>
      <c r="C715" s="228"/>
      <c r="D715" s="229"/>
      <c r="E715" s="229"/>
      <c r="F715" s="229"/>
      <c r="G715" s="228"/>
      <c r="H715" s="229"/>
      <c r="I715" s="229"/>
      <c r="J715" s="229"/>
      <c r="K715" s="229"/>
      <c r="L715" s="229"/>
      <c r="M715" s="229"/>
    </row>
    <row r="716" spans="2:13" ht="12.75">
      <c r="B716" s="228"/>
      <c r="C716" s="228"/>
      <c r="D716" s="229"/>
      <c r="E716" s="229"/>
      <c r="F716" s="229"/>
      <c r="G716" s="228"/>
      <c r="H716" s="229"/>
      <c r="I716" s="229"/>
      <c r="J716" s="229"/>
      <c r="K716" s="229"/>
      <c r="L716" s="229"/>
      <c r="M716" s="229"/>
    </row>
    <row r="717" spans="2:13" ht="12.75">
      <c r="B717" s="228"/>
      <c r="C717" s="228"/>
      <c r="D717" s="229"/>
      <c r="E717" s="229"/>
      <c r="F717" s="229"/>
      <c r="G717" s="228"/>
      <c r="H717" s="229"/>
      <c r="I717" s="229"/>
      <c r="J717" s="229"/>
      <c r="K717" s="229"/>
      <c r="L717" s="229"/>
      <c r="M717" s="229"/>
    </row>
    <row r="718" spans="2:13" ht="12.75">
      <c r="B718" s="228"/>
      <c r="C718" s="228"/>
      <c r="D718" s="229"/>
      <c r="E718" s="229"/>
      <c r="F718" s="229"/>
      <c r="G718" s="228"/>
      <c r="H718" s="229"/>
      <c r="I718" s="229"/>
      <c r="J718" s="229"/>
      <c r="K718" s="229"/>
      <c r="L718" s="229"/>
      <c r="M718" s="229"/>
    </row>
    <row r="719" spans="2:13" ht="12.75">
      <c r="B719" s="228"/>
      <c r="C719" s="228"/>
      <c r="D719" s="229"/>
      <c r="E719" s="229"/>
      <c r="F719" s="229"/>
      <c r="G719" s="228"/>
      <c r="H719" s="229"/>
      <c r="I719" s="229"/>
      <c r="J719" s="229"/>
      <c r="K719" s="229"/>
      <c r="L719" s="229"/>
      <c r="M719" s="229"/>
    </row>
    <row r="720" spans="2:13" ht="12.75">
      <c r="B720" s="228"/>
      <c r="C720" s="228"/>
      <c r="D720" s="229"/>
      <c r="E720" s="229"/>
      <c r="F720" s="229"/>
      <c r="G720" s="228"/>
      <c r="H720" s="229"/>
      <c r="I720" s="229"/>
      <c r="J720" s="229"/>
      <c r="K720" s="229"/>
      <c r="L720" s="229"/>
      <c r="M720" s="229"/>
    </row>
    <row r="721" spans="2:13" ht="12.75">
      <c r="B721" s="228"/>
      <c r="C721" s="228"/>
      <c r="D721" s="229"/>
      <c r="E721" s="229"/>
      <c r="F721" s="229"/>
      <c r="G721" s="228"/>
      <c r="H721" s="229"/>
      <c r="I721" s="229"/>
      <c r="J721" s="229"/>
      <c r="K721" s="229"/>
      <c r="L721" s="229"/>
      <c r="M721" s="229"/>
    </row>
    <row r="722" spans="2:13" ht="12.75">
      <c r="B722" s="228"/>
      <c r="C722" s="228"/>
      <c r="D722" s="229"/>
      <c r="E722" s="229"/>
      <c r="F722" s="229"/>
      <c r="G722" s="228"/>
      <c r="H722" s="229"/>
      <c r="I722" s="229"/>
      <c r="J722" s="229"/>
      <c r="K722" s="229"/>
      <c r="L722" s="229"/>
      <c r="M722" s="229"/>
    </row>
    <row r="723" spans="2:13" ht="12.75">
      <c r="B723" s="228"/>
      <c r="C723" s="228"/>
      <c r="D723" s="229"/>
      <c r="E723" s="229"/>
      <c r="F723" s="229"/>
      <c r="G723" s="228"/>
      <c r="H723" s="229"/>
      <c r="I723" s="229"/>
      <c r="J723" s="229"/>
      <c r="K723" s="229"/>
      <c r="L723" s="229"/>
      <c r="M723" s="229"/>
    </row>
    <row r="724" spans="2:13" ht="12.75">
      <c r="B724" s="228"/>
      <c r="C724" s="228"/>
      <c r="D724" s="229"/>
      <c r="E724" s="229"/>
      <c r="F724" s="229"/>
      <c r="G724" s="228"/>
      <c r="H724" s="229"/>
      <c r="I724" s="229"/>
      <c r="J724" s="229"/>
      <c r="K724" s="229"/>
      <c r="L724" s="229"/>
      <c r="M724" s="229"/>
    </row>
    <row r="725" spans="2:13" ht="12.75">
      <c r="B725" s="228"/>
      <c r="C725" s="228"/>
      <c r="D725" s="229"/>
      <c r="E725" s="229"/>
      <c r="F725" s="229"/>
      <c r="G725" s="228"/>
      <c r="H725" s="229"/>
      <c r="I725" s="229"/>
      <c r="J725" s="229"/>
      <c r="K725" s="229"/>
      <c r="L725" s="229"/>
      <c r="M725" s="229"/>
    </row>
    <row r="726" spans="2:13" ht="12.75">
      <c r="B726" s="228"/>
      <c r="C726" s="228"/>
      <c r="D726" s="229"/>
      <c r="E726" s="229"/>
      <c r="F726" s="229"/>
      <c r="G726" s="228"/>
      <c r="H726" s="229"/>
      <c r="I726" s="229"/>
      <c r="J726" s="229"/>
      <c r="K726" s="229"/>
      <c r="L726" s="229"/>
      <c r="M726" s="229"/>
    </row>
    <row r="727" spans="2:13" ht="12.75">
      <c r="B727" s="228"/>
      <c r="C727" s="228"/>
      <c r="D727" s="229"/>
      <c r="E727" s="229"/>
      <c r="F727" s="229"/>
      <c r="G727" s="228"/>
      <c r="H727" s="229"/>
      <c r="I727" s="229"/>
      <c r="J727" s="229"/>
      <c r="K727" s="229"/>
      <c r="L727" s="229"/>
      <c r="M727" s="229"/>
    </row>
    <row r="728" spans="2:13" ht="12.75">
      <c r="B728" s="228"/>
      <c r="C728" s="228"/>
      <c r="D728" s="229"/>
      <c r="E728" s="229"/>
      <c r="F728" s="229"/>
      <c r="G728" s="228"/>
      <c r="H728" s="229"/>
      <c r="I728" s="229"/>
      <c r="J728" s="229"/>
      <c r="K728" s="229"/>
      <c r="L728" s="229"/>
      <c r="M728" s="229"/>
    </row>
    <row r="729" spans="2:13" ht="12.75">
      <c r="B729" s="228"/>
      <c r="C729" s="228"/>
      <c r="D729" s="229"/>
      <c r="E729" s="229"/>
      <c r="F729" s="229"/>
      <c r="G729" s="228"/>
      <c r="H729" s="229"/>
      <c r="I729" s="229"/>
      <c r="J729" s="229"/>
      <c r="K729" s="229"/>
      <c r="L729" s="229"/>
      <c r="M729" s="229"/>
    </row>
    <row r="730" spans="2:13" ht="12.75">
      <c r="B730" s="228"/>
      <c r="C730" s="228"/>
      <c r="D730" s="229"/>
      <c r="E730" s="229"/>
      <c r="F730" s="229"/>
      <c r="G730" s="228"/>
      <c r="H730" s="229"/>
      <c r="I730" s="229"/>
      <c r="J730" s="229"/>
      <c r="K730" s="229"/>
      <c r="L730" s="229"/>
      <c r="M730" s="229"/>
    </row>
    <row r="731" spans="2:13" ht="12.75">
      <c r="B731" s="228"/>
      <c r="C731" s="228"/>
      <c r="D731" s="229"/>
      <c r="E731" s="229"/>
      <c r="F731" s="229"/>
      <c r="G731" s="228"/>
      <c r="H731" s="229"/>
      <c r="I731" s="229"/>
      <c r="J731" s="229"/>
      <c r="K731" s="229"/>
      <c r="L731" s="229"/>
      <c r="M731" s="229"/>
    </row>
    <row r="732" spans="2:13" ht="12.75">
      <c r="B732" s="228"/>
      <c r="C732" s="228"/>
      <c r="D732" s="229"/>
      <c r="E732" s="229"/>
      <c r="F732" s="229"/>
      <c r="G732" s="228"/>
      <c r="H732" s="229"/>
      <c r="I732" s="229"/>
      <c r="J732" s="229"/>
      <c r="K732" s="229"/>
      <c r="L732" s="229"/>
      <c r="M732" s="229"/>
    </row>
    <row r="733" spans="2:13" ht="12.75">
      <c r="B733" s="228"/>
      <c r="C733" s="228"/>
      <c r="D733" s="229"/>
      <c r="E733" s="229"/>
      <c r="F733" s="229"/>
      <c r="G733" s="228"/>
      <c r="H733" s="229"/>
      <c r="I733" s="229"/>
      <c r="J733" s="229"/>
      <c r="K733" s="229"/>
      <c r="L733" s="229"/>
      <c r="M733" s="229"/>
    </row>
    <row r="734" spans="2:13" ht="12.75">
      <c r="B734" s="228"/>
      <c r="C734" s="228"/>
      <c r="D734" s="229"/>
      <c r="E734" s="229"/>
      <c r="F734" s="229"/>
      <c r="G734" s="228"/>
      <c r="H734" s="229"/>
      <c r="I734" s="229"/>
      <c r="J734" s="229"/>
      <c r="K734" s="229"/>
      <c r="L734" s="229"/>
      <c r="M734" s="229"/>
    </row>
    <row r="735" spans="2:13" ht="12.75">
      <c r="B735" s="228"/>
      <c r="C735" s="228"/>
      <c r="D735" s="229"/>
      <c r="E735" s="229"/>
      <c r="F735" s="229"/>
      <c r="G735" s="228"/>
      <c r="H735" s="229"/>
      <c r="I735" s="229"/>
      <c r="J735" s="229"/>
      <c r="K735" s="229"/>
      <c r="L735" s="229"/>
      <c r="M735" s="229"/>
    </row>
    <row r="736" spans="2:13" ht="12.75">
      <c r="B736" s="228"/>
      <c r="C736" s="228"/>
      <c r="D736" s="229"/>
      <c r="E736" s="229"/>
      <c r="F736" s="229"/>
      <c r="G736" s="228"/>
      <c r="H736" s="229"/>
      <c r="I736" s="229"/>
      <c r="J736" s="229"/>
      <c r="K736" s="229"/>
      <c r="L736" s="229"/>
      <c r="M736" s="229"/>
    </row>
    <row r="737" spans="2:13" ht="12.75">
      <c r="B737" s="228"/>
      <c r="C737" s="228"/>
      <c r="D737" s="229"/>
      <c r="E737" s="229"/>
      <c r="F737" s="229"/>
      <c r="G737" s="228"/>
      <c r="H737" s="229"/>
      <c r="I737" s="229"/>
      <c r="J737" s="229"/>
      <c r="K737" s="229"/>
      <c r="L737" s="229"/>
      <c r="M737" s="229"/>
    </row>
    <row r="738" spans="2:13" ht="12.75">
      <c r="B738" s="228"/>
      <c r="C738" s="228"/>
      <c r="D738" s="229"/>
      <c r="E738" s="229"/>
      <c r="F738" s="229"/>
      <c r="G738" s="228"/>
      <c r="H738" s="229"/>
      <c r="I738" s="229"/>
      <c r="J738" s="229"/>
      <c r="K738" s="229"/>
      <c r="L738" s="229"/>
      <c r="M738" s="229"/>
    </row>
    <row r="739" spans="2:13" ht="12.75">
      <c r="B739" s="228"/>
      <c r="C739" s="228"/>
      <c r="D739" s="229"/>
      <c r="E739" s="229"/>
      <c r="F739" s="229"/>
      <c r="G739" s="228"/>
      <c r="H739" s="229"/>
      <c r="I739" s="229"/>
      <c r="J739" s="229"/>
      <c r="K739" s="229"/>
      <c r="L739" s="229"/>
      <c r="M739" s="229"/>
    </row>
    <row r="740" spans="2:13" ht="12.75">
      <c r="B740" s="228"/>
      <c r="C740" s="228"/>
      <c r="D740" s="229"/>
      <c r="E740" s="229"/>
      <c r="F740" s="229"/>
      <c r="G740" s="228"/>
      <c r="H740" s="229"/>
      <c r="I740" s="229"/>
      <c r="J740" s="229"/>
      <c r="K740" s="229"/>
      <c r="L740" s="229"/>
      <c r="M740" s="229"/>
    </row>
    <row r="741" spans="2:13" ht="12.75">
      <c r="B741" s="228"/>
      <c r="C741" s="228"/>
      <c r="D741" s="229"/>
      <c r="E741" s="229"/>
      <c r="F741" s="229"/>
      <c r="G741" s="228"/>
      <c r="H741" s="229"/>
      <c r="I741" s="229"/>
      <c r="J741" s="229"/>
      <c r="K741" s="229"/>
      <c r="L741" s="229"/>
      <c r="M741" s="229"/>
    </row>
    <row r="742" spans="2:13" ht="12.75">
      <c r="B742" s="228"/>
      <c r="C742" s="228"/>
      <c r="D742" s="229"/>
      <c r="E742" s="229"/>
      <c r="F742" s="229"/>
      <c r="G742" s="228"/>
      <c r="H742" s="229"/>
      <c r="I742" s="229"/>
      <c r="J742" s="229"/>
      <c r="K742" s="229"/>
      <c r="L742" s="229"/>
      <c r="M742" s="229"/>
    </row>
    <row r="743" spans="2:13" ht="12.75">
      <c r="B743" s="228"/>
      <c r="C743" s="228"/>
      <c r="D743" s="229"/>
      <c r="E743" s="229"/>
      <c r="F743" s="229"/>
      <c r="G743" s="228"/>
      <c r="H743" s="229"/>
      <c r="I743" s="229"/>
      <c r="J743" s="229"/>
      <c r="K743" s="229"/>
      <c r="L743" s="229"/>
      <c r="M743" s="229"/>
    </row>
    <row r="744" spans="2:13" ht="12.75">
      <c r="B744" s="228"/>
      <c r="C744" s="228"/>
      <c r="D744" s="229"/>
      <c r="E744" s="229"/>
      <c r="F744" s="229"/>
      <c r="G744" s="228"/>
      <c r="H744" s="229"/>
      <c r="I744" s="229"/>
      <c r="J744" s="229"/>
      <c r="K744" s="229"/>
      <c r="L744" s="229"/>
      <c r="M744" s="229"/>
    </row>
    <row r="745" spans="2:13" ht="12.75">
      <c r="B745" s="228"/>
      <c r="C745" s="228"/>
      <c r="D745" s="229"/>
      <c r="E745" s="229"/>
      <c r="F745" s="229"/>
      <c r="G745" s="228"/>
      <c r="H745" s="229"/>
      <c r="I745" s="229"/>
      <c r="J745" s="229"/>
      <c r="K745" s="229"/>
      <c r="L745" s="229"/>
      <c r="M745" s="229"/>
    </row>
    <row r="746" spans="2:13" ht="12.75">
      <c r="B746" s="228"/>
      <c r="C746" s="228"/>
      <c r="D746" s="229"/>
      <c r="E746" s="229"/>
      <c r="F746" s="229"/>
      <c r="G746" s="228"/>
      <c r="H746" s="229"/>
      <c r="I746" s="229"/>
      <c r="J746" s="229"/>
      <c r="K746" s="229"/>
      <c r="L746" s="229"/>
      <c r="M746" s="229"/>
    </row>
    <row r="747" spans="2:13" ht="12.75">
      <c r="B747" s="228"/>
      <c r="C747" s="228"/>
      <c r="D747" s="229"/>
      <c r="E747" s="229"/>
      <c r="F747" s="229"/>
      <c r="G747" s="228"/>
      <c r="H747" s="229"/>
      <c r="I747" s="229"/>
      <c r="J747" s="229"/>
      <c r="K747" s="229"/>
      <c r="L747" s="229"/>
      <c r="M747" s="229"/>
    </row>
    <row r="748" spans="2:13" ht="12.75">
      <c r="B748" s="228"/>
      <c r="C748" s="228"/>
      <c r="D748" s="229"/>
      <c r="E748" s="229"/>
      <c r="F748" s="229"/>
      <c r="G748" s="228"/>
      <c r="H748" s="229"/>
      <c r="I748" s="229"/>
      <c r="J748" s="229"/>
      <c r="K748" s="229"/>
      <c r="L748" s="229"/>
      <c r="M748" s="229"/>
    </row>
    <row r="749" spans="2:13" ht="12.75">
      <c r="B749" s="228"/>
      <c r="C749" s="228"/>
      <c r="D749" s="229"/>
      <c r="E749" s="229"/>
      <c r="F749" s="229"/>
      <c r="G749" s="228"/>
      <c r="H749" s="229"/>
      <c r="I749" s="229"/>
      <c r="J749" s="229"/>
      <c r="K749" s="229"/>
      <c r="L749" s="229"/>
      <c r="M749" s="229"/>
    </row>
    <row r="750" spans="2:13" ht="12.75">
      <c r="B750" s="228"/>
      <c r="C750" s="228"/>
      <c r="D750" s="229"/>
      <c r="E750" s="229"/>
      <c r="F750" s="229"/>
      <c r="G750" s="228"/>
      <c r="H750" s="229"/>
      <c r="I750" s="229"/>
      <c r="J750" s="229"/>
      <c r="K750" s="229"/>
      <c r="L750" s="229"/>
      <c r="M750" s="229"/>
    </row>
    <row r="751" spans="2:13" ht="12.75">
      <c r="B751" s="228"/>
      <c r="C751" s="228"/>
      <c r="D751" s="229"/>
      <c r="E751" s="229"/>
      <c r="F751" s="229"/>
      <c r="G751" s="228"/>
      <c r="H751" s="229"/>
      <c r="I751" s="229"/>
      <c r="J751" s="229"/>
      <c r="K751" s="229"/>
      <c r="L751" s="229"/>
      <c r="M751" s="229"/>
    </row>
    <row r="752" spans="2:13" ht="12.75">
      <c r="B752" s="228"/>
      <c r="C752" s="228"/>
      <c r="D752" s="229"/>
      <c r="E752" s="229"/>
      <c r="F752" s="229"/>
      <c r="G752" s="228"/>
      <c r="H752" s="229"/>
      <c r="I752" s="229"/>
      <c r="J752" s="229"/>
      <c r="K752" s="229"/>
      <c r="L752" s="229"/>
      <c r="M752" s="229"/>
    </row>
    <row r="753" spans="2:13" ht="12.75">
      <c r="B753" s="228"/>
      <c r="C753" s="228"/>
      <c r="D753" s="229"/>
      <c r="E753" s="229"/>
      <c r="F753" s="229"/>
      <c r="G753" s="228"/>
      <c r="H753" s="229"/>
      <c r="I753" s="229"/>
      <c r="J753" s="229"/>
      <c r="K753" s="229"/>
      <c r="L753" s="229"/>
      <c r="M753" s="229"/>
    </row>
    <row r="754" spans="2:13" ht="12.75">
      <c r="B754" s="228"/>
      <c r="C754" s="228"/>
      <c r="D754" s="229"/>
      <c r="E754" s="229"/>
      <c r="F754" s="229"/>
      <c r="G754" s="228"/>
      <c r="H754" s="229"/>
      <c r="I754" s="229"/>
      <c r="J754" s="229"/>
      <c r="K754" s="229"/>
      <c r="L754" s="229"/>
      <c r="M754" s="229"/>
    </row>
    <row r="755" spans="2:13" ht="12.75">
      <c r="B755" s="228"/>
      <c r="C755" s="228"/>
      <c r="D755" s="229"/>
      <c r="E755" s="229"/>
      <c r="F755" s="229"/>
      <c r="G755" s="228"/>
      <c r="H755" s="229"/>
      <c r="I755" s="229"/>
      <c r="J755" s="229"/>
      <c r="K755" s="229"/>
      <c r="L755" s="229"/>
      <c r="M755" s="229"/>
    </row>
    <row r="756" spans="2:13" ht="12.75">
      <c r="B756" s="228"/>
      <c r="C756" s="228"/>
      <c r="D756" s="229"/>
      <c r="E756" s="229"/>
      <c r="F756" s="229"/>
      <c r="G756" s="228"/>
      <c r="H756" s="229"/>
      <c r="I756" s="229"/>
      <c r="J756" s="229"/>
      <c r="K756" s="229"/>
      <c r="L756" s="229"/>
      <c r="M756" s="229"/>
    </row>
    <row r="757" spans="2:13" ht="12.75">
      <c r="B757" s="228"/>
      <c r="C757" s="228"/>
      <c r="D757" s="229"/>
      <c r="E757" s="229"/>
      <c r="F757" s="229"/>
      <c r="G757" s="228"/>
      <c r="H757" s="229"/>
      <c r="I757" s="229"/>
      <c r="J757" s="229"/>
      <c r="K757" s="229"/>
      <c r="L757" s="229"/>
      <c r="M757" s="229"/>
    </row>
    <row r="758" spans="2:13" ht="12.75">
      <c r="B758" s="228"/>
      <c r="C758" s="228"/>
      <c r="D758" s="229"/>
      <c r="E758" s="229"/>
      <c r="F758" s="229"/>
      <c r="G758" s="228"/>
      <c r="H758" s="229"/>
      <c r="I758" s="229"/>
      <c r="J758" s="229"/>
      <c r="K758" s="229"/>
      <c r="L758" s="229"/>
      <c r="M758" s="229"/>
    </row>
    <row r="759" spans="2:13" ht="12.75">
      <c r="B759" s="228"/>
      <c r="C759" s="228"/>
      <c r="D759" s="229"/>
      <c r="E759" s="229"/>
      <c r="F759" s="229"/>
      <c r="G759" s="228"/>
      <c r="H759" s="229"/>
      <c r="I759" s="229"/>
      <c r="J759" s="229"/>
      <c r="K759" s="229"/>
      <c r="L759" s="229"/>
      <c r="M759" s="229"/>
    </row>
    <row r="760" spans="2:13" ht="12.75">
      <c r="B760" s="228"/>
      <c r="C760" s="228"/>
      <c r="D760" s="229"/>
      <c r="E760" s="229"/>
      <c r="F760" s="229"/>
      <c r="G760" s="228"/>
      <c r="H760" s="229"/>
      <c r="I760" s="229"/>
      <c r="J760" s="229"/>
      <c r="K760" s="229"/>
      <c r="L760" s="229"/>
      <c r="M760" s="229"/>
    </row>
    <row r="761" spans="2:13" ht="12.75">
      <c r="B761" s="228"/>
      <c r="C761" s="228"/>
      <c r="D761" s="229"/>
      <c r="E761" s="229"/>
      <c r="F761" s="229"/>
      <c r="G761" s="228"/>
      <c r="H761" s="229"/>
      <c r="I761" s="229"/>
      <c r="J761" s="229"/>
      <c r="K761" s="229"/>
      <c r="L761" s="229"/>
      <c r="M761" s="229"/>
    </row>
    <row r="762" spans="2:13" ht="12.75">
      <c r="B762" s="228"/>
      <c r="C762" s="228"/>
      <c r="D762" s="229"/>
      <c r="E762" s="229"/>
      <c r="F762" s="229"/>
      <c r="G762" s="228"/>
      <c r="H762" s="229"/>
      <c r="I762" s="229"/>
      <c r="J762" s="229"/>
      <c r="K762" s="229"/>
      <c r="L762" s="229"/>
      <c r="M762" s="229"/>
    </row>
    <row r="763" spans="2:13" ht="12.75">
      <c r="B763" s="228"/>
      <c r="C763" s="228"/>
      <c r="D763" s="229"/>
      <c r="E763" s="229"/>
      <c r="F763" s="229"/>
      <c r="G763" s="228"/>
      <c r="H763" s="229"/>
      <c r="I763" s="229"/>
      <c r="J763" s="229"/>
      <c r="K763" s="229"/>
      <c r="L763" s="229"/>
      <c r="M763" s="229"/>
    </row>
    <row r="764" spans="2:13" ht="12.75">
      <c r="B764" s="228"/>
      <c r="C764" s="228"/>
      <c r="D764" s="229"/>
      <c r="E764" s="229"/>
      <c r="F764" s="229"/>
      <c r="G764" s="228"/>
      <c r="H764" s="229"/>
      <c r="I764" s="229"/>
      <c r="J764" s="229"/>
      <c r="K764" s="229"/>
      <c r="L764" s="229"/>
      <c r="M764" s="229"/>
    </row>
    <row r="765" spans="2:13" ht="12.75">
      <c r="B765" s="228"/>
      <c r="C765" s="228"/>
      <c r="D765" s="229"/>
      <c r="E765" s="229"/>
      <c r="F765" s="229"/>
      <c r="G765" s="228"/>
      <c r="H765" s="229"/>
      <c r="I765" s="229"/>
      <c r="J765" s="229"/>
      <c r="K765" s="229"/>
      <c r="L765" s="229"/>
      <c r="M765" s="229"/>
    </row>
    <row r="766" spans="2:13" ht="12.75">
      <c r="B766" s="228"/>
      <c r="C766" s="228"/>
      <c r="D766" s="229"/>
      <c r="E766" s="229"/>
      <c r="F766" s="229"/>
      <c r="G766" s="228"/>
      <c r="H766" s="229"/>
      <c r="I766" s="229"/>
      <c r="J766" s="229"/>
      <c r="K766" s="229"/>
      <c r="L766" s="229"/>
      <c r="M766" s="229"/>
    </row>
    <row r="767" spans="2:13" ht="12.75">
      <c r="B767" s="228"/>
      <c r="C767" s="228"/>
      <c r="D767" s="229"/>
      <c r="E767" s="229"/>
      <c r="F767" s="229"/>
      <c r="G767" s="228"/>
      <c r="H767" s="229"/>
      <c r="I767" s="229"/>
      <c r="J767" s="229"/>
      <c r="K767" s="229"/>
      <c r="L767" s="229"/>
      <c r="M767" s="229"/>
    </row>
    <row r="768" spans="2:13" ht="12.75">
      <c r="B768" s="228"/>
      <c r="C768" s="228"/>
      <c r="D768" s="229"/>
      <c r="E768" s="229"/>
      <c r="F768" s="229"/>
      <c r="G768" s="228"/>
      <c r="H768" s="229"/>
      <c r="I768" s="229"/>
      <c r="J768" s="229"/>
      <c r="K768" s="229"/>
      <c r="L768" s="229"/>
      <c r="M768" s="229"/>
    </row>
    <row r="769" spans="2:13" ht="12.75">
      <c r="B769" s="228"/>
      <c r="C769" s="228"/>
      <c r="D769" s="229"/>
      <c r="E769" s="229"/>
      <c r="F769" s="229"/>
      <c r="G769" s="228"/>
      <c r="H769" s="229"/>
      <c r="I769" s="229"/>
      <c r="J769" s="229"/>
      <c r="K769" s="229"/>
      <c r="L769" s="229"/>
      <c r="M769" s="229"/>
    </row>
    <row r="770" spans="2:13" ht="12.75">
      <c r="B770" s="228"/>
      <c r="C770" s="228"/>
      <c r="D770" s="229"/>
      <c r="E770" s="229"/>
      <c r="F770" s="229"/>
      <c r="G770" s="228"/>
      <c r="H770" s="229"/>
      <c r="I770" s="229"/>
      <c r="J770" s="229"/>
      <c r="K770" s="229"/>
      <c r="L770" s="229"/>
      <c r="M770" s="229"/>
    </row>
    <row r="771" spans="2:13" ht="12.75">
      <c r="B771" s="228"/>
      <c r="C771" s="228"/>
      <c r="D771" s="229"/>
      <c r="E771" s="229"/>
      <c r="F771" s="229"/>
      <c r="G771" s="228"/>
      <c r="H771" s="229"/>
      <c r="I771" s="229"/>
      <c r="J771" s="229"/>
      <c r="K771" s="229"/>
      <c r="L771" s="229"/>
      <c r="M771" s="229"/>
    </row>
    <row r="772" spans="2:13" ht="12.75">
      <c r="B772" s="228"/>
      <c r="C772" s="228"/>
      <c r="D772" s="229"/>
      <c r="E772" s="229"/>
      <c r="F772" s="229"/>
      <c r="G772" s="228"/>
      <c r="H772" s="229"/>
      <c r="I772" s="229"/>
      <c r="J772" s="229"/>
      <c r="K772" s="229"/>
      <c r="L772" s="229"/>
      <c r="M772" s="229"/>
    </row>
    <row r="773" spans="2:13" ht="12.75">
      <c r="B773" s="228"/>
      <c r="C773" s="228"/>
      <c r="D773" s="229"/>
      <c r="E773" s="229"/>
      <c r="F773" s="229"/>
      <c r="G773" s="228"/>
      <c r="H773" s="229"/>
      <c r="I773" s="229"/>
      <c r="J773" s="229"/>
      <c r="K773" s="229"/>
      <c r="L773" s="229"/>
      <c r="M773" s="229"/>
    </row>
    <row r="774" spans="2:13" ht="12.75">
      <c r="B774" s="228"/>
      <c r="C774" s="228"/>
      <c r="D774" s="229"/>
      <c r="E774" s="229"/>
      <c r="F774" s="229"/>
      <c r="G774" s="228"/>
      <c r="H774" s="229"/>
      <c r="I774" s="229"/>
      <c r="J774" s="229"/>
      <c r="K774" s="229"/>
      <c r="L774" s="229"/>
      <c r="M774" s="229"/>
    </row>
    <row r="775" spans="2:13" ht="12.75">
      <c r="B775" s="228"/>
      <c r="C775" s="228"/>
      <c r="D775" s="229"/>
      <c r="E775" s="229"/>
      <c r="F775" s="229"/>
      <c r="G775" s="228"/>
      <c r="H775" s="229"/>
      <c r="I775" s="229"/>
      <c r="J775" s="229"/>
      <c r="K775" s="229"/>
      <c r="L775" s="229"/>
      <c r="M775" s="229"/>
    </row>
    <row r="776" spans="2:13" ht="12.75">
      <c r="B776" s="228"/>
      <c r="C776" s="228"/>
      <c r="D776" s="229"/>
      <c r="E776" s="229"/>
      <c r="F776" s="229"/>
      <c r="G776" s="228"/>
      <c r="H776" s="229"/>
      <c r="I776" s="229"/>
      <c r="J776" s="229"/>
      <c r="K776" s="229"/>
      <c r="L776" s="229"/>
      <c r="M776" s="229"/>
    </row>
    <row r="777" spans="2:13" ht="12.75">
      <c r="B777" s="228"/>
      <c r="C777" s="228"/>
      <c r="D777" s="229"/>
      <c r="E777" s="229"/>
      <c r="F777" s="229"/>
      <c r="G777" s="228"/>
      <c r="H777" s="229"/>
      <c r="I777" s="229"/>
      <c r="J777" s="229"/>
      <c r="K777" s="229"/>
      <c r="L777" s="229"/>
      <c r="M777" s="229"/>
    </row>
    <row r="778" spans="2:13" ht="12.75">
      <c r="B778" s="228"/>
      <c r="C778" s="228"/>
      <c r="D778" s="229"/>
      <c r="E778" s="229"/>
      <c r="F778" s="229"/>
      <c r="G778" s="228"/>
      <c r="H778" s="229"/>
      <c r="I778" s="229"/>
      <c r="J778" s="229"/>
      <c r="K778" s="229"/>
      <c r="L778" s="229"/>
      <c r="M778" s="229"/>
    </row>
    <row r="779" spans="2:13" ht="12.75">
      <c r="B779" s="228"/>
      <c r="C779" s="228"/>
      <c r="D779" s="229"/>
      <c r="E779" s="229"/>
      <c r="F779" s="229"/>
      <c r="G779" s="228"/>
      <c r="H779" s="229"/>
      <c r="I779" s="229"/>
      <c r="J779" s="229"/>
      <c r="K779" s="229"/>
      <c r="L779" s="229"/>
      <c r="M779" s="229"/>
    </row>
    <row r="780" spans="2:13" ht="12.75">
      <c r="B780" s="228"/>
      <c r="C780" s="228"/>
      <c r="D780" s="229"/>
      <c r="E780" s="229"/>
      <c r="F780" s="229"/>
      <c r="G780" s="228"/>
      <c r="H780" s="229"/>
      <c r="I780" s="229"/>
      <c r="J780" s="229"/>
      <c r="K780" s="229"/>
      <c r="L780" s="229"/>
      <c r="M780" s="229"/>
    </row>
    <row r="781" spans="2:13" ht="12.75">
      <c r="B781" s="228"/>
      <c r="C781" s="228"/>
      <c r="D781" s="229"/>
      <c r="E781" s="229"/>
      <c r="F781" s="229"/>
      <c r="G781" s="228"/>
      <c r="H781" s="229"/>
      <c r="I781" s="229"/>
      <c r="J781" s="229"/>
      <c r="K781" s="229"/>
      <c r="L781" s="229"/>
      <c r="M781" s="229"/>
    </row>
    <row r="782" spans="2:13" ht="12.75">
      <c r="B782" s="228"/>
      <c r="C782" s="228"/>
      <c r="D782" s="229"/>
      <c r="E782" s="229"/>
      <c r="F782" s="229"/>
      <c r="G782" s="228"/>
      <c r="H782" s="229"/>
      <c r="I782" s="229"/>
      <c r="J782" s="229"/>
      <c r="K782" s="229"/>
      <c r="L782" s="229"/>
      <c r="M782" s="229"/>
    </row>
    <row r="783" spans="2:13" ht="12.75">
      <c r="B783" s="228"/>
      <c r="C783" s="228"/>
      <c r="D783" s="229"/>
      <c r="E783" s="229"/>
      <c r="F783" s="229"/>
      <c r="G783" s="228"/>
      <c r="H783" s="229"/>
      <c r="I783" s="229"/>
      <c r="J783" s="229"/>
      <c r="K783" s="229"/>
      <c r="L783" s="229"/>
      <c r="M783" s="229"/>
    </row>
    <row r="784" spans="2:13" ht="12.75">
      <c r="B784" s="228"/>
      <c r="C784" s="228"/>
      <c r="D784" s="229"/>
      <c r="E784" s="229"/>
      <c r="F784" s="229"/>
      <c r="G784" s="228"/>
      <c r="H784" s="229"/>
      <c r="I784" s="229"/>
      <c r="J784" s="229"/>
      <c r="K784" s="229"/>
      <c r="L784" s="229"/>
      <c r="M784" s="229"/>
    </row>
    <row r="785" spans="2:13" ht="12.75">
      <c r="B785" s="228"/>
      <c r="C785" s="228"/>
      <c r="D785" s="229"/>
      <c r="E785" s="229"/>
      <c r="F785" s="229"/>
      <c r="G785" s="228"/>
      <c r="H785" s="229"/>
      <c r="I785" s="229"/>
      <c r="J785" s="229"/>
      <c r="K785" s="229"/>
      <c r="L785" s="229"/>
      <c r="M785" s="229"/>
    </row>
    <row r="786" spans="2:13" ht="12.75">
      <c r="B786" s="228"/>
      <c r="C786" s="228"/>
      <c r="D786" s="229"/>
      <c r="E786" s="229"/>
      <c r="F786" s="229"/>
      <c r="G786" s="228"/>
      <c r="H786" s="229"/>
      <c r="I786" s="229"/>
      <c r="J786" s="229"/>
      <c r="K786" s="229"/>
      <c r="L786" s="229"/>
      <c r="M786" s="229"/>
    </row>
    <row r="787" spans="2:13" ht="12.75">
      <c r="B787" s="228"/>
      <c r="C787" s="228"/>
      <c r="D787" s="229"/>
      <c r="E787" s="229"/>
      <c r="F787" s="229"/>
      <c r="G787" s="228"/>
      <c r="H787" s="229"/>
      <c r="I787" s="229"/>
      <c r="J787" s="229"/>
      <c r="K787" s="229"/>
      <c r="L787" s="229"/>
      <c r="M787" s="229"/>
    </row>
    <row r="788" spans="2:13" ht="12.75">
      <c r="B788" s="228"/>
      <c r="C788" s="228"/>
      <c r="D788" s="229"/>
      <c r="E788" s="229"/>
      <c r="F788" s="229"/>
      <c r="G788" s="228"/>
      <c r="H788" s="229"/>
      <c r="I788" s="229"/>
      <c r="J788" s="229"/>
      <c r="K788" s="229"/>
      <c r="L788" s="229"/>
      <c r="M788" s="229"/>
    </row>
    <row r="789" spans="2:13" ht="12.75">
      <c r="B789" s="228"/>
      <c r="C789" s="228"/>
      <c r="D789" s="229"/>
      <c r="E789" s="229"/>
      <c r="F789" s="229"/>
      <c r="G789" s="228"/>
      <c r="H789" s="229"/>
      <c r="I789" s="229"/>
      <c r="J789" s="229"/>
      <c r="K789" s="229"/>
      <c r="L789" s="229"/>
      <c r="M789" s="229"/>
    </row>
    <row r="790" spans="2:13" ht="12.75">
      <c r="B790" s="228"/>
      <c r="C790" s="228"/>
      <c r="D790" s="229"/>
      <c r="E790" s="229"/>
      <c r="F790" s="229"/>
      <c r="G790" s="228"/>
      <c r="H790" s="229"/>
      <c r="I790" s="229"/>
      <c r="J790" s="229"/>
      <c r="K790" s="229"/>
      <c r="L790" s="229"/>
      <c r="M790" s="229"/>
    </row>
    <row r="791" spans="2:13" ht="12.75">
      <c r="B791" s="228"/>
      <c r="C791" s="228"/>
      <c r="D791" s="229"/>
      <c r="E791" s="229"/>
      <c r="F791" s="229"/>
      <c r="G791" s="228"/>
      <c r="H791" s="229"/>
      <c r="I791" s="229"/>
      <c r="J791" s="229"/>
      <c r="K791" s="229"/>
      <c r="L791" s="229"/>
      <c r="M791" s="229"/>
    </row>
    <row r="792" spans="2:13" ht="12.75">
      <c r="B792" s="228"/>
      <c r="C792" s="228"/>
      <c r="D792" s="229"/>
      <c r="E792" s="229"/>
      <c r="F792" s="229"/>
      <c r="G792" s="228"/>
      <c r="H792" s="229"/>
      <c r="I792" s="229"/>
      <c r="J792" s="229"/>
      <c r="K792" s="229"/>
      <c r="L792" s="229"/>
      <c r="M792" s="229"/>
    </row>
    <row r="793" spans="2:13" ht="12.75">
      <c r="B793" s="228"/>
      <c r="C793" s="228"/>
      <c r="D793" s="229"/>
      <c r="E793" s="229"/>
      <c r="F793" s="229"/>
      <c r="G793" s="228"/>
      <c r="H793" s="229"/>
      <c r="I793" s="229"/>
      <c r="J793" s="229"/>
      <c r="K793" s="229"/>
      <c r="L793" s="229"/>
      <c r="M793" s="229"/>
    </row>
    <row r="794" spans="2:13" ht="12.75">
      <c r="B794" s="228"/>
      <c r="C794" s="228"/>
      <c r="D794" s="229"/>
      <c r="E794" s="229"/>
      <c r="F794" s="229"/>
      <c r="G794" s="228"/>
      <c r="H794" s="229"/>
      <c r="I794" s="229"/>
      <c r="J794" s="229"/>
      <c r="K794" s="229"/>
      <c r="L794" s="229"/>
      <c r="M794" s="229"/>
    </row>
    <row r="795" spans="2:13" ht="12.75">
      <c r="B795" s="228"/>
      <c r="C795" s="228"/>
      <c r="D795" s="229"/>
      <c r="E795" s="229"/>
      <c r="F795" s="229"/>
      <c r="G795" s="228"/>
      <c r="H795" s="229"/>
      <c r="I795" s="229"/>
      <c r="J795" s="229"/>
      <c r="K795" s="229"/>
      <c r="L795" s="229"/>
      <c r="M795" s="229"/>
    </row>
    <row r="796" spans="2:13" ht="12.75">
      <c r="B796" s="228"/>
      <c r="C796" s="228"/>
      <c r="D796" s="229"/>
      <c r="E796" s="229"/>
      <c r="F796" s="229"/>
      <c r="G796" s="228"/>
      <c r="H796" s="229"/>
      <c r="I796" s="229"/>
      <c r="J796" s="229"/>
      <c r="K796" s="229"/>
      <c r="L796" s="229"/>
      <c r="M796" s="229"/>
    </row>
    <row r="797" spans="2:13" ht="12.75">
      <c r="B797" s="228"/>
      <c r="C797" s="228"/>
      <c r="D797" s="229"/>
      <c r="E797" s="229"/>
      <c r="F797" s="229"/>
      <c r="G797" s="228"/>
      <c r="H797" s="229"/>
      <c r="I797" s="229"/>
      <c r="J797" s="229"/>
      <c r="K797" s="229"/>
      <c r="L797" s="229"/>
      <c r="M797" s="229"/>
    </row>
    <row r="798" spans="2:13" ht="12.75">
      <c r="B798" s="228"/>
      <c r="C798" s="228"/>
      <c r="D798" s="229"/>
      <c r="E798" s="229"/>
      <c r="F798" s="229"/>
      <c r="G798" s="228"/>
      <c r="H798" s="229"/>
      <c r="I798" s="229"/>
      <c r="J798" s="229"/>
      <c r="K798" s="229"/>
      <c r="L798" s="229"/>
      <c r="M798" s="229"/>
    </row>
    <row r="799" spans="2:13" ht="12.75">
      <c r="B799" s="228"/>
      <c r="C799" s="228"/>
      <c r="D799" s="229"/>
      <c r="E799" s="229"/>
      <c r="F799" s="229"/>
      <c r="G799" s="228"/>
      <c r="H799" s="229"/>
      <c r="I799" s="229"/>
      <c r="J799" s="229"/>
      <c r="K799" s="229"/>
      <c r="L799" s="229"/>
      <c r="M799" s="229"/>
    </row>
    <row r="800" spans="2:13" ht="12.75">
      <c r="B800" s="228"/>
      <c r="C800" s="228"/>
      <c r="D800" s="229"/>
      <c r="E800" s="229"/>
      <c r="F800" s="229"/>
      <c r="G800" s="228"/>
      <c r="H800" s="229"/>
      <c r="I800" s="229"/>
      <c r="J800" s="229"/>
      <c r="K800" s="229"/>
      <c r="L800" s="229"/>
      <c r="M800" s="229"/>
    </row>
    <row r="801" spans="2:13" ht="12.75">
      <c r="B801" s="228"/>
      <c r="C801" s="228"/>
      <c r="D801" s="229"/>
      <c r="E801" s="229"/>
      <c r="F801" s="229"/>
      <c r="G801" s="228"/>
      <c r="H801" s="229"/>
      <c r="I801" s="229"/>
      <c r="J801" s="229"/>
      <c r="K801" s="229"/>
      <c r="L801" s="229"/>
      <c r="M801" s="229"/>
    </row>
    <row r="802" spans="2:13" ht="12.75">
      <c r="B802" s="228"/>
      <c r="C802" s="228"/>
      <c r="D802" s="229"/>
      <c r="E802" s="229"/>
      <c r="F802" s="229"/>
      <c r="G802" s="228"/>
      <c r="H802" s="229"/>
      <c r="I802" s="229"/>
      <c r="J802" s="229"/>
      <c r="K802" s="229"/>
      <c r="L802" s="229"/>
      <c r="M802" s="229"/>
    </row>
    <row r="803" spans="2:13" ht="12.75">
      <c r="B803" s="228"/>
      <c r="C803" s="228"/>
      <c r="D803" s="229"/>
      <c r="E803" s="229"/>
      <c r="F803" s="229"/>
      <c r="G803" s="228"/>
      <c r="H803" s="229"/>
      <c r="I803" s="229"/>
      <c r="J803" s="229"/>
      <c r="K803" s="229"/>
      <c r="L803" s="229"/>
      <c r="M803" s="229"/>
    </row>
    <row r="804" spans="2:13" ht="12.75">
      <c r="B804" s="228"/>
      <c r="C804" s="228"/>
      <c r="D804" s="229"/>
      <c r="E804" s="229"/>
      <c r="F804" s="229"/>
      <c r="G804" s="228"/>
      <c r="H804" s="229"/>
      <c r="I804" s="229"/>
      <c r="J804" s="229"/>
      <c r="K804" s="229"/>
      <c r="L804" s="229"/>
      <c r="M804" s="229"/>
    </row>
    <row r="805" spans="2:13" ht="12.75">
      <c r="B805" s="228"/>
      <c r="C805" s="228"/>
      <c r="D805" s="229"/>
      <c r="E805" s="229"/>
      <c r="F805" s="229"/>
      <c r="G805" s="228"/>
      <c r="H805" s="229"/>
      <c r="I805" s="229"/>
      <c r="J805" s="229"/>
      <c r="K805" s="229"/>
      <c r="L805" s="229"/>
      <c r="M805" s="229"/>
    </row>
    <row r="806" spans="2:13" ht="12.75">
      <c r="B806" s="228"/>
      <c r="C806" s="228"/>
      <c r="D806" s="229"/>
      <c r="E806" s="229"/>
      <c r="F806" s="229"/>
      <c r="G806" s="228"/>
      <c r="H806" s="229"/>
      <c r="I806" s="229"/>
      <c r="J806" s="229"/>
      <c r="K806" s="229"/>
      <c r="L806" s="229"/>
      <c r="M806" s="229"/>
    </row>
    <row r="807" spans="2:13" ht="12.75">
      <c r="B807" s="228"/>
      <c r="C807" s="228"/>
      <c r="D807" s="229"/>
      <c r="E807" s="229"/>
      <c r="F807" s="229"/>
      <c r="G807" s="228"/>
      <c r="H807" s="229"/>
      <c r="I807" s="229"/>
      <c r="J807" s="229"/>
      <c r="K807" s="229"/>
      <c r="L807" s="229"/>
      <c r="M807" s="229"/>
    </row>
    <row r="808" spans="2:13" ht="12.75">
      <c r="B808" s="228"/>
      <c r="C808" s="228"/>
      <c r="D808" s="229"/>
      <c r="E808" s="229"/>
      <c r="F808" s="229"/>
      <c r="G808" s="228"/>
      <c r="H808" s="229"/>
      <c r="I808" s="229"/>
      <c r="J808" s="229"/>
      <c r="K808" s="229"/>
      <c r="L808" s="229"/>
      <c r="M808" s="229"/>
    </row>
    <row r="809" spans="2:13" ht="12.75">
      <c r="B809" s="228"/>
      <c r="C809" s="228"/>
      <c r="D809" s="229"/>
      <c r="E809" s="229"/>
      <c r="F809" s="229"/>
      <c r="G809" s="228"/>
      <c r="H809" s="229"/>
      <c r="I809" s="229"/>
      <c r="J809" s="229"/>
      <c r="K809" s="229"/>
      <c r="L809" s="229"/>
      <c r="M809" s="229"/>
    </row>
    <row r="810" spans="2:13" ht="12.75">
      <c r="B810" s="228"/>
      <c r="C810" s="228"/>
      <c r="D810" s="229"/>
      <c r="E810" s="229"/>
      <c r="F810" s="229"/>
      <c r="G810" s="228"/>
      <c r="H810" s="229"/>
      <c r="I810" s="229"/>
      <c r="J810" s="229"/>
      <c r="K810" s="229"/>
      <c r="L810" s="229"/>
      <c r="M810" s="229"/>
    </row>
    <row r="811" spans="2:13" ht="12.75">
      <c r="B811" s="228"/>
      <c r="C811" s="228"/>
      <c r="D811" s="229"/>
      <c r="E811" s="229"/>
      <c r="F811" s="229"/>
      <c r="G811" s="228"/>
      <c r="H811" s="229"/>
      <c r="I811" s="229"/>
      <c r="J811" s="229"/>
      <c r="K811" s="229"/>
      <c r="L811" s="229"/>
      <c r="M811" s="229"/>
    </row>
    <row r="812" spans="2:13" ht="12.75">
      <c r="B812" s="228"/>
      <c r="C812" s="228"/>
      <c r="D812" s="229"/>
      <c r="E812" s="229"/>
      <c r="F812" s="229"/>
      <c r="G812" s="228"/>
      <c r="H812" s="229"/>
      <c r="I812" s="229"/>
      <c r="J812" s="229"/>
      <c r="K812" s="229"/>
      <c r="L812" s="229"/>
      <c r="M812" s="229"/>
    </row>
    <row r="813" spans="2:13" ht="12.75">
      <c r="B813" s="228"/>
      <c r="C813" s="228"/>
      <c r="D813" s="229"/>
      <c r="E813" s="229"/>
      <c r="F813" s="229"/>
      <c r="G813" s="228"/>
      <c r="H813" s="229"/>
      <c r="I813" s="229"/>
      <c r="J813" s="229"/>
      <c r="K813" s="229"/>
      <c r="L813" s="229"/>
      <c r="M813" s="229"/>
    </row>
    <row r="814" spans="2:13" ht="12.75">
      <c r="B814" s="228"/>
      <c r="C814" s="228"/>
      <c r="D814" s="229"/>
      <c r="E814" s="229"/>
      <c r="F814" s="229"/>
      <c r="G814" s="228"/>
      <c r="H814" s="229"/>
      <c r="I814" s="229"/>
      <c r="J814" s="229"/>
      <c r="K814" s="229"/>
      <c r="L814" s="229"/>
      <c r="M814" s="229"/>
    </row>
    <row r="815" spans="2:13" ht="12.75">
      <c r="B815" s="228"/>
      <c r="C815" s="228"/>
      <c r="D815" s="229"/>
      <c r="E815" s="229"/>
      <c r="F815" s="229"/>
      <c r="G815" s="228"/>
      <c r="H815" s="229"/>
      <c r="I815" s="229"/>
      <c r="J815" s="229"/>
      <c r="K815" s="229"/>
      <c r="L815" s="229"/>
      <c r="M815" s="229"/>
    </row>
    <row r="816" spans="2:13" ht="12.75">
      <c r="B816" s="228"/>
      <c r="C816" s="228"/>
      <c r="D816" s="229"/>
      <c r="E816" s="229"/>
      <c r="F816" s="229"/>
      <c r="G816" s="228"/>
      <c r="H816" s="229"/>
      <c r="I816" s="229"/>
      <c r="J816" s="229"/>
      <c r="K816" s="229"/>
      <c r="L816" s="229"/>
      <c r="M816" s="229"/>
    </row>
    <row r="817" spans="2:13" ht="12.75">
      <c r="B817" s="228"/>
      <c r="C817" s="228"/>
      <c r="D817" s="229"/>
      <c r="E817" s="229"/>
      <c r="F817" s="229"/>
      <c r="G817" s="228"/>
      <c r="H817" s="229"/>
      <c r="I817" s="229"/>
      <c r="J817" s="229"/>
      <c r="K817" s="229"/>
      <c r="L817" s="229"/>
      <c r="M817" s="229"/>
    </row>
    <row r="818" spans="2:13" ht="12.75">
      <c r="B818" s="228"/>
      <c r="C818" s="228"/>
      <c r="D818" s="229"/>
      <c r="E818" s="229"/>
      <c r="F818" s="229"/>
      <c r="G818" s="228"/>
      <c r="H818" s="229"/>
      <c r="I818" s="229"/>
      <c r="J818" s="229"/>
      <c r="K818" s="229"/>
      <c r="L818" s="229"/>
      <c r="M818" s="229"/>
    </row>
    <row r="819" spans="2:13" ht="12.75">
      <c r="B819" s="228"/>
      <c r="C819" s="228"/>
      <c r="D819" s="229"/>
      <c r="E819" s="229"/>
      <c r="F819" s="229"/>
      <c r="G819" s="228"/>
      <c r="H819" s="229"/>
      <c r="I819" s="229"/>
      <c r="J819" s="229"/>
      <c r="K819" s="229"/>
      <c r="L819" s="229"/>
      <c r="M819" s="229"/>
    </row>
    <row r="820" spans="2:13" ht="12.75">
      <c r="B820" s="228"/>
      <c r="C820" s="228"/>
      <c r="D820" s="229"/>
      <c r="E820" s="229"/>
      <c r="F820" s="229"/>
      <c r="G820" s="228"/>
      <c r="H820" s="229"/>
      <c r="I820" s="229"/>
      <c r="J820" s="229"/>
      <c r="K820" s="229"/>
      <c r="L820" s="229"/>
      <c r="M820" s="229"/>
    </row>
    <row r="821" spans="2:13" ht="12.75">
      <c r="B821" s="228"/>
      <c r="C821" s="228"/>
      <c r="D821" s="229"/>
      <c r="E821" s="229"/>
      <c r="F821" s="229"/>
      <c r="G821" s="228"/>
      <c r="H821" s="229"/>
      <c r="I821" s="229"/>
      <c r="J821" s="229"/>
      <c r="K821" s="229"/>
      <c r="L821" s="229"/>
      <c r="M821" s="229"/>
    </row>
    <row r="822" spans="2:13" ht="12.75">
      <c r="B822" s="228"/>
      <c r="C822" s="228"/>
      <c r="D822" s="229"/>
      <c r="E822" s="229"/>
      <c r="F822" s="229"/>
      <c r="G822" s="228"/>
      <c r="H822" s="229"/>
      <c r="I822" s="229"/>
      <c r="J822" s="229"/>
      <c r="K822" s="229"/>
      <c r="L822" s="229"/>
      <c r="M822" s="229"/>
    </row>
    <row r="823" spans="2:13" ht="12.75">
      <c r="B823" s="228"/>
      <c r="C823" s="228"/>
      <c r="D823" s="229"/>
      <c r="E823" s="229"/>
      <c r="F823" s="229"/>
      <c r="G823" s="228"/>
      <c r="H823" s="229"/>
      <c r="I823" s="229"/>
      <c r="J823" s="229"/>
      <c r="K823" s="229"/>
      <c r="L823" s="229"/>
      <c r="M823" s="229"/>
    </row>
    <row r="824" spans="2:13" ht="12.75">
      <c r="B824" s="228"/>
      <c r="C824" s="228"/>
      <c r="D824" s="229"/>
      <c r="E824" s="229"/>
      <c r="F824" s="229"/>
      <c r="G824" s="228"/>
      <c r="H824" s="229"/>
      <c r="I824" s="229"/>
      <c r="J824" s="229"/>
      <c r="K824" s="229"/>
      <c r="L824" s="229"/>
      <c r="M824" s="229"/>
    </row>
    <row r="825" spans="2:13" ht="12.75">
      <c r="B825" s="228"/>
      <c r="C825" s="228"/>
      <c r="D825" s="229"/>
      <c r="E825" s="229"/>
      <c r="F825" s="229"/>
      <c r="G825" s="228"/>
      <c r="H825" s="229"/>
      <c r="I825" s="229"/>
      <c r="J825" s="229"/>
      <c r="K825" s="229"/>
      <c r="L825" s="229"/>
      <c r="M825" s="229"/>
    </row>
    <row r="826" spans="2:13" ht="12.75">
      <c r="B826" s="228"/>
      <c r="C826" s="228"/>
      <c r="D826" s="229"/>
      <c r="E826" s="229"/>
      <c r="F826" s="229"/>
      <c r="G826" s="228"/>
      <c r="H826" s="229"/>
      <c r="I826" s="229"/>
      <c r="J826" s="229"/>
      <c r="K826" s="229"/>
      <c r="L826" s="229"/>
      <c r="M826" s="229"/>
    </row>
    <row r="827" spans="2:13" ht="12.75">
      <c r="B827" s="228"/>
      <c r="C827" s="228"/>
      <c r="D827" s="229"/>
      <c r="E827" s="229"/>
      <c r="F827" s="229"/>
      <c r="G827" s="228"/>
      <c r="H827" s="229"/>
      <c r="I827" s="229"/>
      <c r="J827" s="229"/>
      <c r="K827" s="229"/>
      <c r="L827" s="229"/>
      <c r="M827" s="229"/>
    </row>
    <row r="828" spans="2:13" ht="12.75">
      <c r="B828" s="228"/>
      <c r="C828" s="228"/>
      <c r="D828" s="229"/>
      <c r="E828" s="229"/>
      <c r="F828" s="229"/>
      <c r="G828" s="228"/>
      <c r="H828" s="229"/>
      <c r="I828" s="229"/>
      <c r="J828" s="229"/>
      <c r="K828" s="229"/>
      <c r="L828" s="229"/>
      <c r="M828" s="229"/>
    </row>
    <row r="829" spans="2:13" ht="12.75">
      <c r="B829" s="228"/>
      <c r="C829" s="228"/>
      <c r="D829" s="229"/>
      <c r="E829" s="229"/>
      <c r="F829" s="229"/>
      <c r="G829" s="228"/>
      <c r="H829" s="229"/>
      <c r="I829" s="229"/>
      <c r="J829" s="229"/>
      <c r="K829" s="229"/>
      <c r="L829" s="229"/>
      <c r="M829" s="229"/>
    </row>
    <row r="830" spans="2:13" ht="12.75">
      <c r="B830" s="228"/>
      <c r="C830" s="228"/>
      <c r="D830" s="229"/>
      <c r="E830" s="229"/>
      <c r="F830" s="229"/>
      <c r="G830" s="228"/>
      <c r="H830" s="229"/>
      <c r="I830" s="229"/>
      <c r="J830" s="229"/>
      <c r="K830" s="229"/>
      <c r="L830" s="229"/>
      <c r="M830" s="229"/>
    </row>
    <row r="831" spans="2:13" ht="12.75">
      <c r="B831" s="228"/>
      <c r="C831" s="228"/>
      <c r="D831" s="229"/>
      <c r="E831" s="229"/>
      <c r="F831" s="229"/>
      <c r="G831" s="228"/>
      <c r="H831" s="229"/>
      <c r="I831" s="229"/>
      <c r="J831" s="229"/>
      <c r="K831" s="229"/>
      <c r="L831" s="229"/>
      <c r="M831" s="229"/>
    </row>
    <row r="832" spans="2:13" ht="12.75">
      <c r="B832" s="228"/>
      <c r="C832" s="228"/>
      <c r="D832" s="229"/>
      <c r="E832" s="229"/>
      <c r="F832" s="229"/>
      <c r="G832" s="228"/>
      <c r="H832" s="229"/>
      <c r="I832" s="229"/>
      <c r="J832" s="229"/>
      <c r="K832" s="229"/>
      <c r="L832" s="229"/>
      <c r="M832" s="229"/>
    </row>
    <row r="833" spans="2:13" ht="12.75">
      <c r="B833" s="228"/>
      <c r="C833" s="228"/>
      <c r="D833" s="229"/>
      <c r="E833" s="229"/>
      <c r="F833" s="229"/>
      <c r="G833" s="228"/>
      <c r="H833" s="229"/>
      <c r="I833" s="229"/>
      <c r="J833" s="229"/>
      <c r="K833" s="229"/>
      <c r="L833" s="229"/>
      <c r="M833" s="229"/>
    </row>
    <row r="834" spans="2:13" ht="12.75">
      <c r="B834" s="228"/>
      <c r="C834" s="228"/>
      <c r="D834" s="229"/>
      <c r="E834" s="229"/>
      <c r="F834" s="229"/>
      <c r="G834" s="228"/>
      <c r="H834" s="229"/>
      <c r="I834" s="229"/>
      <c r="J834" s="229"/>
      <c r="K834" s="229"/>
      <c r="L834" s="229"/>
      <c r="M834" s="229"/>
    </row>
    <row r="835" spans="2:13" ht="12.75">
      <c r="B835" s="228"/>
      <c r="C835" s="228"/>
      <c r="D835" s="229"/>
      <c r="E835" s="229"/>
      <c r="F835" s="229"/>
      <c r="G835" s="228"/>
      <c r="H835" s="229"/>
      <c r="I835" s="229"/>
      <c r="J835" s="229"/>
      <c r="K835" s="229"/>
      <c r="L835" s="229"/>
      <c r="M835" s="229"/>
    </row>
    <row r="836" spans="2:13" ht="12.75">
      <c r="B836" s="228"/>
      <c r="C836" s="228"/>
      <c r="D836" s="229"/>
      <c r="E836" s="229"/>
      <c r="F836" s="229"/>
      <c r="G836" s="228"/>
      <c r="H836" s="229"/>
      <c r="I836" s="229"/>
      <c r="J836" s="229"/>
      <c r="K836" s="229"/>
      <c r="L836" s="229"/>
      <c r="M836" s="229"/>
    </row>
    <row r="837" spans="2:13" ht="12.75">
      <c r="B837" s="228"/>
      <c r="C837" s="228"/>
      <c r="D837" s="229"/>
      <c r="E837" s="229"/>
      <c r="F837" s="229"/>
      <c r="G837" s="228"/>
      <c r="H837" s="229"/>
      <c r="I837" s="229"/>
      <c r="J837" s="229"/>
      <c r="K837" s="229"/>
      <c r="L837" s="229"/>
      <c r="M837" s="229"/>
    </row>
    <row r="838" spans="2:13" ht="12.75">
      <c r="B838" s="228"/>
      <c r="C838" s="228"/>
      <c r="D838" s="229"/>
      <c r="E838" s="229"/>
      <c r="F838" s="229"/>
      <c r="G838" s="228"/>
      <c r="H838" s="229"/>
      <c r="I838" s="229"/>
      <c r="J838" s="229"/>
      <c r="K838" s="229"/>
      <c r="L838" s="229"/>
      <c r="M838" s="229"/>
    </row>
    <row r="839" spans="2:13" ht="12.75">
      <c r="B839" s="228"/>
      <c r="C839" s="228"/>
      <c r="D839" s="229"/>
      <c r="E839" s="229"/>
      <c r="F839" s="229"/>
      <c r="G839" s="228"/>
      <c r="H839" s="229"/>
      <c r="I839" s="229"/>
      <c r="J839" s="229"/>
      <c r="K839" s="229"/>
      <c r="L839" s="229"/>
      <c r="M839" s="229"/>
    </row>
    <row r="840" spans="2:13" ht="12.75">
      <c r="B840" s="228"/>
      <c r="C840" s="228"/>
      <c r="D840" s="229"/>
      <c r="E840" s="229"/>
      <c r="F840" s="229"/>
      <c r="G840" s="228"/>
      <c r="H840" s="229"/>
      <c r="I840" s="229"/>
      <c r="J840" s="229"/>
      <c r="K840" s="229"/>
      <c r="L840" s="229"/>
      <c r="M840" s="229"/>
    </row>
    <row r="841" spans="2:13" ht="12.75">
      <c r="B841" s="228"/>
      <c r="C841" s="228"/>
      <c r="D841" s="229"/>
      <c r="E841" s="229"/>
      <c r="F841" s="229"/>
      <c r="G841" s="228"/>
      <c r="H841" s="229"/>
      <c r="I841" s="229"/>
      <c r="J841" s="229"/>
      <c r="K841" s="229"/>
      <c r="L841" s="229"/>
      <c r="M841" s="229"/>
    </row>
    <row r="842" spans="2:13" ht="12.75">
      <c r="B842" s="228"/>
      <c r="C842" s="228"/>
      <c r="D842" s="229"/>
      <c r="E842" s="229"/>
      <c r="F842" s="229"/>
      <c r="G842" s="228"/>
      <c r="H842" s="229"/>
      <c r="I842" s="229"/>
      <c r="J842" s="229"/>
      <c r="K842" s="229"/>
      <c r="L842" s="229"/>
      <c r="M842" s="229"/>
    </row>
    <row r="843" spans="2:13" ht="12.75">
      <c r="B843" s="228"/>
      <c r="C843" s="228"/>
      <c r="D843" s="229"/>
      <c r="E843" s="229"/>
      <c r="F843" s="229"/>
      <c r="G843" s="228"/>
      <c r="H843" s="229"/>
      <c r="I843" s="229"/>
      <c r="J843" s="229"/>
      <c r="K843" s="229"/>
      <c r="L843" s="229"/>
      <c r="M843" s="229"/>
    </row>
    <row r="844" spans="2:13" ht="12.75">
      <c r="B844" s="228"/>
      <c r="C844" s="228"/>
      <c r="D844" s="229"/>
      <c r="E844" s="229"/>
      <c r="F844" s="229"/>
      <c r="G844" s="228"/>
      <c r="H844" s="229"/>
      <c r="I844" s="229"/>
      <c r="J844" s="229"/>
      <c r="K844" s="229"/>
      <c r="L844" s="229"/>
      <c r="M844" s="229"/>
    </row>
    <row r="845" spans="2:13" ht="12.75">
      <c r="B845" s="228"/>
      <c r="C845" s="228"/>
      <c r="D845" s="229"/>
      <c r="E845" s="229"/>
      <c r="F845" s="229"/>
      <c r="G845" s="228"/>
      <c r="H845" s="229"/>
      <c r="I845" s="229"/>
      <c r="J845" s="229"/>
      <c r="K845" s="229"/>
      <c r="L845" s="229"/>
      <c r="M845" s="229"/>
    </row>
    <row r="846" spans="2:13" ht="12.75">
      <c r="B846" s="228"/>
      <c r="C846" s="228"/>
      <c r="D846" s="229"/>
      <c r="E846" s="229"/>
      <c r="F846" s="229"/>
      <c r="G846" s="228"/>
      <c r="H846" s="229"/>
      <c r="I846" s="229"/>
      <c r="J846" s="229"/>
      <c r="K846" s="229"/>
      <c r="L846" s="229"/>
      <c r="M846" s="229"/>
    </row>
    <row r="847" spans="2:13" ht="12.75">
      <c r="B847" s="228"/>
      <c r="C847" s="228"/>
      <c r="D847" s="229"/>
      <c r="E847" s="229"/>
      <c r="F847" s="229"/>
      <c r="G847" s="228"/>
      <c r="H847" s="229"/>
      <c r="I847" s="229"/>
      <c r="J847" s="229"/>
      <c r="K847" s="229"/>
      <c r="L847" s="229"/>
      <c r="M847" s="229"/>
    </row>
    <row r="848" spans="2:13" ht="12.75">
      <c r="B848" s="228"/>
      <c r="C848" s="228"/>
      <c r="D848" s="229"/>
      <c r="E848" s="229"/>
      <c r="F848" s="229"/>
      <c r="G848" s="228"/>
      <c r="H848" s="229"/>
      <c r="I848" s="229"/>
      <c r="J848" s="229"/>
      <c r="K848" s="229"/>
      <c r="L848" s="229"/>
      <c r="M848" s="229"/>
    </row>
    <row r="849" spans="2:13" ht="12.75">
      <c r="B849" s="228"/>
      <c r="C849" s="228"/>
      <c r="D849" s="229"/>
      <c r="E849" s="229"/>
      <c r="F849" s="229"/>
      <c r="G849" s="228"/>
      <c r="H849" s="229"/>
      <c r="I849" s="229"/>
      <c r="J849" s="229"/>
      <c r="K849" s="229"/>
      <c r="L849" s="229"/>
      <c r="M849" s="229"/>
    </row>
    <row r="850" spans="2:13" ht="12.75">
      <c r="B850" s="228"/>
      <c r="C850" s="228"/>
      <c r="D850" s="229"/>
      <c r="E850" s="229"/>
      <c r="F850" s="229"/>
      <c r="G850" s="228"/>
      <c r="H850" s="229"/>
      <c r="I850" s="229"/>
      <c r="J850" s="229"/>
      <c r="K850" s="229"/>
      <c r="L850" s="229"/>
      <c r="M850" s="229"/>
    </row>
    <row r="851" spans="2:13" ht="12.75">
      <c r="B851" s="228"/>
      <c r="C851" s="228"/>
      <c r="D851" s="229"/>
      <c r="E851" s="229"/>
      <c r="F851" s="229"/>
      <c r="G851" s="228"/>
      <c r="H851" s="229"/>
      <c r="I851" s="229"/>
      <c r="J851" s="229"/>
      <c r="K851" s="229"/>
      <c r="L851" s="229"/>
      <c r="M851" s="229"/>
    </row>
    <row r="852" spans="2:13" ht="12.75">
      <c r="B852" s="228"/>
      <c r="C852" s="228"/>
      <c r="D852" s="229"/>
      <c r="E852" s="229"/>
      <c r="F852" s="229"/>
      <c r="G852" s="228"/>
      <c r="H852" s="229"/>
      <c r="I852" s="229"/>
      <c r="J852" s="229"/>
      <c r="K852" s="229"/>
      <c r="L852" s="229"/>
      <c r="M852" s="229"/>
    </row>
    <row r="853" spans="2:13" ht="12.75">
      <c r="B853" s="228"/>
      <c r="C853" s="228"/>
      <c r="D853" s="229"/>
      <c r="E853" s="229"/>
      <c r="F853" s="229"/>
      <c r="G853" s="228"/>
      <c r="H853" s="229"/>
      <c r="I853" s="229"/>
      <c r="J853" s="229"/>
      <c r="K853" s="229"/>
      <c r="L853" s="229"/>
      <c r="M853" s="229"/>
    </row>
    <row r="854" spans="2:13" ht="12.75">
      <c r="B854" s="228"/>
      <c r="C854" s="228"/>
      <c r="D854" s="229"/>
      <c r="E854" s="229"/>
      <c r="F854" s="229"/>
      <c r="G854" s="228"/>
      <c r="H854" s="229"/>
      <c r="I854" s="229"/>
      <c r="J854" s="229"/>
      <c r="K854" s="229"/>
      <c r="L854" s="229"/>
      <c r="M854" s="229"/>
    </row>
    <row r="855" spans="2:13" ht="12.75">
      <c r="B855" s="228"/>
      <c r="C855" s="228"/>
      <c r="D855" s="229"/>
      <c r="E855" s="229"/>
      <c r="F855" s="229"/>
      <c r="G855" s="228"/>
      <c r="H855" s="229"/>
      <c r="I855" s="229"/>
      <c r="J855" s="229"/>
      <c r="K855" s="229"/>
      <c r="L855" s="229"/>
      <c r="M855" s="229"/>
    </row>
    <row r="856" spans="2:13" ht="12.75">
      <c r="B856" s="228"/>
      <c r="C856" s="228"/>
      <c r="D856" s="229"/>
      <c r="E856" s="229"/>
      <c r="F856" s="229"/>
      <c r="G856" s="228"/>
      <c r="H856" s="229"/>
      <c r="I856" s="229"/>
      <c r="J856" s="229"/>
      <c r="K856" s="229"/>
      <c r="L856" s="229"/>
      <c r="M856" s="229"/>
    </row>
    <row r="857" spans="2:13" ht="12.75">
      <c r="B857" s="228"/>
      <c r="C857" s="228"/>
      <c r="D857" s="229"/>
      <c r="E857" s="229"/>
      <c r="F857" s="229"/>
      <c r="G857" s="228"/>
      <c r="H857" s="229"/>
      <c r="I857" s="229"/>
      <c r="J857" s="229"/>
      <c r="K857" s="229"/>
      <c r="L857" s="229"/>
      <c r="M857" s="229"/>
    </row>
    <row r="858" spans="2:13" ht="12.75">
      <c r="B858" s="228"/>
      <c r="C858" s="228"/>
      <c r="D858" s="229"/>
      <c r="E858" s="229"/>
      <c r="F858" s="229"/>
      <c r="G858" s="228"/>
      <c r="H858" s="229"/>
      <c r="I858" s="229"/>
      <c r="J858" s="229"/>
      <c r="K858" s="229"/>
      <c r="L858" s="229"/>
      <c r="M858" s="229"/>
    </row>
    <row r="859" spans="2:13" ht="12.75">
      <c r="B859" s="228"/>
      <c r="C859" s="228"/>
      <c r="D859" s="229"/>
      <c r="E859" s="229"/>
      <c r="F859" s="229"/>
      <c r="G859" s="228"/>
      <c r="H859" s="229"/>
      <c r="I859" s="229"/>
      <c r="J859" s="229"/>
      <c r="K859" s="229"/>
      <c r="L859" s="229"/>
      <c r="M859" s="229"/>
    </row>
    <row r="860" spans="2:13" ht="12.75">
      <c r="B860" s="228"/>
      <c r="C860" s="228"/>
      <c r="D860" s="229"/>
      <c r="E860" s="229"/>
      <c r="F860" s="229"/>
      <c r="G860" s="228"/>
      <c r="H860" s="229"/>
      <c r="I860" s="229"/>
      <c r="J860" s="229"/>
      <c r="K860" s="229"/>
      <c r="L860" s="229"/>
      <c r="M860" s="229"/>
    </row>
    <row r="861" spans="2:13" ht="12.75">
      <c r="B861" s="228"/>
      <c r="C861" s="228"/>
      <c r="D861" s="229"/>
      <c r="E861" s="229"/>
      <c r="F861" s="229"/>
      <c r="G861" s="228"/>
      <c r="H861" s="229"/>
      <c r="I861" s="229"/>
      <c r="J861" s="229"/>
      <c r="K861" s="229"/>
      <c r="L861" s="229"/>
      <c r="M861" s="229"/>
    </row>
    <row r="862" spans="2:13" ht="12.75">
      <c r="B862" s="228"/>
      <c r="C862" s="228"/>
      <c r="D862" s="229"/>
      <c r="E862" s="229"/>
      <c r="F862" s="229"/>
      <c r="G862" s="228"/>
      <c r="H862" s="229"/>
      <c r="I862" s="229"/>
      <c r="J862" s="229"/>
      <c r="K862" s="229"/>
      <c r="L862" s="229"/>
      <c r="M862" s="229"/>
    </row>
    <row r="863" spans="2:13" ht="12.75">
      <c r="B863" s="228"/>
      <c r="C863" s="228"/>
      <c r="D863" s="229"/>
      <c r="E863" s="229"/>
      <c r="F863" s="229"/>
      <c r="G863" s="228"/>
      <c r="H863" s="229"/>
      <c r="I863" s="229"/>
      <c r="J863" s="229"/>
      <c r="K863" s="229"/>
      <c r="L863" s="229"/>
      <c r="M863" s="229"/>
    </row>
    <row r="864" spans="2:13" ht="12.75">
      <c r="B864" s="228"/>
      <c r="C864" s="228"/>
      <c r="D864" s="229"/>
      <c r="E864" s="229"/>
      <c r="F864" s="229"/>
      <c r="G864" s="228"/>
      <c r="H864" s="229"/>
      <c r="I864" s="229"/>
      <c r="J864" s="229"/>
      <c r="K864" s="229"/>
      <c r="L864" s="229"/>
      <c r="M864" s="229"/>
    </row>
    <row r="865" spans="2:13" ht="12.75">
      <c r="B865" s="228"/>
      <c r="C865" s="228"/>
      <c r="D865" s="229"/>
      <c r="E865" s="229"/>
      <c r="F865" s="229"/>
      <c r="G865" s="228"/>
      <c r="H865" s="229"/>
      <c r="I865" s="229"/>
      <c r="J865" s="229"/>
      <c r="K865" s="229"/>
      <c r="L865" s="229"/>
      <c r="M865" s="229"/>
    </row>
    <row r="866" spans="2:13" ht="12.75">
      <c r="B866" s="228"/>
      <c r="C866" s="228"/>
      <c r="D866" s="229"/>
      <c r="E866" s="229"/>
      <c r="F866" s="229"/>
      <c r="G866" s="228"/>
      <c r="H866" s="229"/>
      <c r="I866" s="229"/>
      <c r="J866" s="229"/>
      <c r="K866" s="229"/>
      <c r="L866" s="229"/>
      <c r="M866" s="229"/>
    </row>
    <row r="867" spans="2:13" ht="12.75">
      <c r="B867" s="228"/>
      <c r="C867" s="228"/>
      <c r="D867" s="229"/>
      <c r="E867" s="229"/>
      <c r="F867" s="229"/>
      <c r="G867" s="228"/>
      <c r="H867" s="229"/>
      <c r="I867" s="229"/>
      <c r="J867" s="229"/>
      <c r="K867" s="229"/>
      <c r="L867" s="229"/>
      <c r="M867" s="229"/>
    </row>
    <row r="868" spans="2:13" ht="12.75">
      <c r="B868" s="228"/>
      <c r="C868" s="228"/>
      <c r="D868" s="229"/>
      <c r="E868" s="229"/>
      <c r="F868" s="229"/>
      <c r="G868" s="228"/>
      <c r="H868" s="229"/>
      <c r="I868" s="229"/>
      <c r="J868" s="229"/>
      <c r="K868" s="229"/>
      <c r="L868" s="229"/>
      <c r="M868" s="229"/>
    </row>
    <row r="869" spans="2:13" ht="12.75">
      <c r="B869" s="228"/>
      <c r="C869" s="228"/>
      <c r="D869" s="229"/>
      <c r="E869" s="229"/>
      <c r="F869" s="229"/>
      <c r="G869" s="228"/>
      <c r="H869" s="229"/>
      <c r="I869" s="229"/>
      <c r="J869" s="229"/>
      <c r="K869" s="229"/>
      <c r="L869" s="229"/>
      <c r="M869" s="229"/>
    </row>
    <row r="870" spans="2:13" ht="12.75">
      <c r="B870" s="228"/>
      <c r="C870" s="228"/>
      <c r="D870" s="229"/>
      <c r="E870" s="229"/>
      <c r="F870" s="229"/>
      <c r="G870" s="228"/>
      <c r="H870" s="229"/>
      <c r="I870" s="229"/>
      <c r="J870" s="229"/>
      <c r="K870" s="229"/>
      <c r="L870" s="229"/>
      <c r="M870" s="229"/>
    </row>
    <row r="871" spans="2:13" ht="12.75">
      <c r="B871" s="228"/>
      <c r="C871" s="228"/>
      <c r="D871" s="229"/>
      <c r="E871" s="229"/>
      <c r="F871" s="229"/>
      <c r="G871" s="228"/>
      <c r="H871" s="229"/>
      <c r="I871" s="229"/>
      <c r="J871" s="229"/>
      <c r="K871" s="229"/>
      <c r="L871" s="229"/>
      <c r="M871" s="229"/>
    </row>
    <row r="872" spans="2:13" ht="12.75">
      <c r="B872" s="228"/>
      <c r="C872" s="228"/>
      <c r="D872" s="229"/>
      <c r="E872" s="229"/>
      <c r="F872" s="229"/>
      <c r="G872" s="228"/>
      <c r="H872" s="229"/>
      <c r="I872" s="229"/>
      <c r="J872" s="229"/>
      <c r="K872" s="229"/>
      <c r="L872" s="229"/>
      <c r="M872" s="229"/>
    </row>
    <row r="873" spans="2:13" ht="12.75">
      <c r="B873" s="228"/>
      <c r="C873" s="228"/>
      <c r="D873" s="229"/>
      <c r="E873" s="229"/>
      <c r="F873" s="229"/>
      <c r="G873" s="228"/>
      <c r="H873" s="229"/>
      <c r="I873" s="229"/>
      <c r="J873" s="229"/>
      <c r="K873" s="229"/>
      <c r="L873" s="229"/>
      <c r="M873" s="229"/>
    </row>
    <row r="874" spans="2:13" ht="12.75">
      <c r="B874" s="228"/>
      <c r="C874" s="228"/>
      <c r="D874" s="229"/>
      <c r="E874" s="229"/>
      <c r="F874" s="229"/>
      <c r="G874" s="228"/>
      <c r="H874" s="229"/>
      <c r="I874" s="229"/>
      <c r="J874" s="229"/>
      <c r="K874" s="229"/>
      <c r="L874" s="229"/>
      <c r="M874" s="229"/>
    </row>
    <row r="875" spans="2:13" ht="12.75">
      <c r="B875" s="228"/>
      <c r="C875" s="228"/>
      <c r="D875" s="229"/>
      <c r="E875" s="229"/>
      <c r="F875" s="229"/>
      <c r="G875" s="228"/>
      <c r="H875" s="229"/>
      <c r="I875" s="229"/>
      <c r="J875" s="229"/>
      <c r="K875" s="229"/>
      <c r="L875" s="229"/>
      <c r="M875" s="229"/>
    </row>
    <row r="876" spans="2:13" ht="12.75">
      <c r="B876" s="228"/>
      <c r="C876" s="228"/>
      <c r="D876" s="229"/>
      <c r="E876" s="229"/>
      <c r="F876" s="229"/>
      <c r="G876" s="228"/>
      <c r="H876" s="229"/>
      <c r="I876" s="229"/>
      <c r="J876" s="229"/>
      <c r="K876" s="229"/>
      <c r="L876" s="229"/>
      <c r="M876" s="229"/>
    </row>
    <row r="877" spans="2:13" ht="12.75">
      <c r="B877" s="228"/>
      <c r="C877" s="228"/>
      <c r="D877" s="229"/>
      <c r="E877" s="229"/>
      <c r="F877" s="229"/>
      <c r="G877" s="228"/>
      <c r="H877" s="229"/>
      <c r="I877" s="229"/>
      <c r="J877" s="229"/>
      <c r="K877" s="229"/>
      <c r="L877" s="229"/>
      <c r="M877" s="229"/>
    </row>
    <row r="878" spans="2:13" ht="12.75">
      <c r="B878" s="228"/>
      <c r="C878" s="228"/>
      <c r="D878" s="229"/>
      <c r="E878" s="229"/>
      <c r="F878" s="229"/>
      <c r="G878" s="228"/>
      <c r="H878" s="229"/>
      <c r="I878" s="229"/>
      <c r="J878" s="229"/>
      <c r="K878" s="229"/>
      <c r="L878" s="229"/>
      <c r="M878" s="229"/>
    </row>
    <row r="879" spans="2:13" ht="12.75">
      <c r="B879" s="228"/>
      <c r="C879" s="228"/>
      <c r="D879" s="229"/>
      <c r="E879" s="229"/>
      <c r="F879" s="229"/>
      <c r="G879" s="228"/>
      <c r="H879" s="229"/>
      <c r="I879" s="229"/>
      <c r="J879" s="229"/>
      <c r="K879" s="229"/>
      <c r="L879" s="229"/>
      <c r="M879" s="229"/>
    </row>
    <row r="880" spans="2:13" ht="12.75">
      <c r="B880" s="228"/>
      <c r="C880" s="228"/>
      <c r="D880" s="229"/>
      <c r="E880" s="229"/>
      <c r="F880" s="229"/>
      <c r="G880" s="228"/>
      <c r="H880" s="229"/>
      <c r="I880" s="229"/>
      <c r="J880" s="229"/>
      <c r="K880" s="229"/>
      <c r="L880" s="229"/>
      <c r="M880" s="229"/>
    </row>
    <row r="881" spans="2:13" ht="12.75">
      <c r="B881" s="228"/>
      <c r="C881" s="228"/>
      <c r="D881" s="229"/>
      <c r="E881" s="229"/>
      <c r="F881" s="229"/>
      <c r="G881" s="228"/>
      <c r="H881" s="229"/>
      <c r="I881" s="229"/>
      <c r="J881" s="229"/>
      <c r="K881" s="229"/>
      <c r="L881" s="229"/>
      <c r="M881" s="229"/>
    </row>
    <row r="882" spans="2:13" ht="12.75">
      <c r="B882" s="228"/>
      <c r="C882" s="228"/>
      <c r="D882" s="229"/>
      <c r="E882" s="229"/>
      <c r="F882" s="229"/>
      <c r="G882" s="228"/>
      <c r="H882" s="229"/>
      <c r="I882" s="229"/>
      <c r="J882" s="229"/>
      <c r="K882" s="229"/>
      <c r="L882" s="229"/>
      <c r="M882" s="229"/>
    </row>
    <row r="883" spans="2:13" ht="12.75">
      <c r="B883" s="228"/>
      <c r="C883" s="228"/>
      <c r="D883" s="229"/>
      <c r="E883" s="229"/>
      <c r="F883" s="229"/>
      <c r="G883" s="228"/>
      <c r="H883" s="229"/>
      <c r="I883" s="229"/>
      <c r="J883" s="229"/>
      <c r="K883" s="229"/>
      <c r="L883" s="229"/>
      <c r="M883" s="229"/>
    </row>
    <row r="884" spans="2:13" ht="12.75">
      <c r="B884" s="228"/>
      <c r="C884" s="228"/>
      <c r="D884" s="229"/>
      <c r="E884" s="229"/>
      <c r="F884" s="229"/>
      <c r="G884" s="228"/>
      <c r="H884" s="229"/>
      <c r="I884" s="229"/>
      <c r="J884" s="229"/>
      <c r="K884" s="229"/>
      <c r="L884" s="229"/>
      <c r="M884" s="229"/>
    </row>
    <row r="885" spans="2:13" ht="12.75">
      <c r="B885" s="228"/>
      <c r="C885" s="228"/>
      <c r="D885" s="229"/>
      <c r="E885" s="229"/>
      <c r="F885" s="229"/>
      <c r="G885" s="228"/>
      <c r="H885" s="229"/>
      <c r="I885" s="229"/>
      <c r="J885" s="229"/>
      <c r="K885" s="229"/>
      <c r="L885" s="229"/>
      <c r="M885" s="229"/>
    </row>
    <row r="886" spans="2:13" ht="12.75">
      <c r="B886" s="228"/>
      <c r="C886" s="228"/>
      <c r="D886" s="229"/>
      <c r="E886" s="229"/>
      <c r="F886" s="229"/>
      <c r="G886" s="228"/>
      <c r="H886" s="229"/>
      <c r="I886" s="229"/>
      <c r="J886" s="229"/>
      <c r="K886" s="229"/>
      <c r="L886" s="229"/>
      <c r="M886" s="229"/>
    </row>
    <row r="887" spans="2:13" ht="12.75">
      <c r="B887" s="228"/>
      <c r="C887" s="228"/>
      <c r="D887" s="229"/>
      <c r="E887" s="229"/>
      <c r="F887" s="229"/>
      <c r="G887" s="228"/>
      <c r="H887" s="229"/>
      <c r="I887" s="229"/>
      <c r="J887" s="229"/>
      <c r="K887" s="229"/>
      <c r="L887" s="229"/>
      <c r="M887" s="229"/>
    </row>
    <row r="888" spans="2:13" ht="12.75">
      <c r="B888" s="228"/>
      <c r="C888" s="228"/>
      <c r="D888" s="229"/>
      <c r="E888" s="229"/>
      <c r="F888" s="229"/>
      <c r="G888" s="228"/>
      <c r="H888" s="229"/>
      <c r="I888" s="229"/>
      <c r="J888" s="229"/>
      <c r="K888" s="229"/>
      <c r="L888" s="229"/>
      <c r="M888" s="229"/>
    </row>
    <row r="889" spans="2:13" ht="12.75">
      <c r="B889" s="228"/>
      <c r="C889" s="228"/>
      <c r="D889" s="229"/>
      <c r="E889" s="229"/>
      <c r="F889" s="229"/>
      <c r="G889" s="228"/>
      <c r="H889" s="229"/>
      <c r="I889" s="229"/>
      <c r="J889" s="229"/>
      <c r="K889" s="229"/>
      <c r="L889" s="229"/>
      <c r="M889" s="229"/>
    </row>
    <row r="890" spans="2:13" ht="12.75">
      <c r="B890" s="228"/>
      <c r="C890" s="228"/>
      <c r="D890" s="229"/>
      <c r="E890" s="229"/>
      <c r="F890" s="229"/>
      <c r="G890" s="228"/>
      <c r="H890" s="229"/>
      <c r="I890" s="229"/>
      <c r="J890" s="229"/>
      <c r="K890" s="229"/>
      <c r="L890" s="229"/>
      <c r="M890" s="229"/>
    </row>
    <row r="891" spans="2:13" ht="12.75">
      <c r="B891" s="228"/>
      <c r="C891" s="228"/>
      <c r="D891" s="229"/>
      <c r="E891" s="229"/>
      <c r="F891" s="229"/>
      <c r="G891" s="228"/>
      <c r="H891" s="229"/>
      <c r="I891" s="229"/>
      <c r="J891" s="229"/>
      <c r="K891" s="229"/>
      <c r="L891" s="229"/>
      <c r="M891" s="229"/>
    </row>
    <row r="892" spans="2:13" ht="12.75">
      <c r="B892" s="228"/>
      <c r="C892" s="228"/>
      <c r="D892" s="229"/>
      <c r="E892" s="229"/>
      <c r="F892" s="229"/>
      <c r="G892" s="228"/>
      <c r="H892" s="229"/>
      <c r="I892" s="229"/>
      <c r="J892" s="229"/>
      <c r="K892" s="229"/>
      <c r="L892" s="229"/>
      <c r="M892" s="229"/>
    </row>
    <row r="893" spans="2:13" ht="12.75">
      <c r="B893" s="228"/>
      <c r="C893" s="228"/>
      <c r="D893" s="229"/>
      <c r="E893" s="229"/>
      <c r="F893" s="229"/>
      <c r="G893" s="228"/>
      <c r="H893" s="229"/>
      <c r="I893" s="229"/>
      <c r="J893" s="229"/>
      <c r="K893" s="229"/>
      <c r="L893" s="229"/>
      <c r="M893" s="229"/>
    </row>
    <row r="894" spans="2:13" ht="12.75">
      <c r="B894" s="228"/>
      <c r="C894" s="228"/>
      <c r="D894" s="229"/>
      <c r="E894" s="229"/>
      <c r="F894" s="229"/>
      <c r="G894" s="228"/>
      <c r="H894" s="229"/>
      <c r="I894" s="229"/>
      <c r="J894" s="229"/>
      <c r="K894" s="229"/>
      <c r="L894" s="229"/>
      <c r="M894" s="229"/>
    </row>
    <row r="895" spans="2:13" ht="12.75">
      <c r="B895" s="228"/>
      <c r="C895" s="228"/>
      <c r="D895" s="229"/>
      <c r="E895" s="229"/>
      <c r="F895" s="229"/>
      <c r="G895" s="228"/>
      <c r="H895" s="229"/>
      <c r="I895" s="229"/>
      <c r="J895" s="229"/>
      <c r="K895" s="229"/>
      <c r="L895" s="229"/>
      <c r="M895" s="229"/>
    </row>
    <row r="896" spans="2:13" ht="12.75">
      <c r="B896" s="228"/>
      <c r="C896" s="228"/>
      <c r="D896" s="229"/>
      <c r="E896" s="229"/>
      <c r="F896" s="229"/>
      <c r="G896" s="228"/>
      <c r="H896" s="229"/>
      <c r="I896" s="229"/>
      <c r="J896" s="229"/>
      <c r="K896" s="229"/>
      <c r="L896" s="229"/>
      <c r="M896" s="229"/>
    </row>
    <row r="897" spans="2:13" ht="12.75">
      <c r="B897" s="228"/>
      <c r="C897" s="228"/>
      <c r="D897" s="229"/>
      <c r="E897" s="229"/>
      <c r="F897" s="229"/>
      <c r="G897" s="228"/>
      <c r="H897" s="229"/>
      <c r="I897" s="229"/>
      <c r="J897" s="229"/>
      <c r="K897" s="229"/>
      <c r="L897" s="229"/>
      <c r="M897" s="229"/>
    </row>
    <row r="898" spans="2:13" ht="12.75">
      <c r="B898" s="228"/>
      <c r="C898" s="228"/>
      <c r="D898" s="229"/>
      <c r="E898" s="229"/>
      <c r="F898" s="229"/>
      <c r="G898" s="228"/>
      <c r="H898" s="229"/>
      <c r="I898" s="229"/>
      <c r="J898" s="229"/>
      <c r="K898" s="229"/>
      <c r="L898" s="229"/>
      <c r="M898" s="229"/>
    </row>
    <row r="899" spans="2:13" ht="12.75">
      <c r="B899" s="228"/>
      <c r="C899" s="228"/>
      <c r="D899" s="229"/>
      <c r="E899" s="229"/>
      <c r="F899" s="229"/>
      <c r="G899" s="228"/>
      <c r="H899" s="229"/>
      <c r="I899" s="229"/>
      <c r="J899" s="229"/>
      <c r="K899" s="229"/>
      <c r="L899" s="229"/>
      <c r="M899" s="229"/>
    </row>
    <row r="900" spans="2:13" ht="12.75">
      <c r="B900" s="228"/>
      <c r="C900" s="228"/>
      <c r="D900" s="229"/>
      <c r="E900" s="229"/>
      <c r="F900" s="229"/>
      <c r="G900" s="228"/>
      <c r="H900" s="229"/>
      <c r="I900" s="229"/>
      <c r="J900" s="229"/>
      <c r="K900" s="229"/>
      <c r="L900" s="229"/>
      <c r="M900" s="229"/>
    </row>
    <row r="901" spans="2:13" ht="12.75">
      <c r="B901" s="228"/>
      <c r="C901" s="228"/>
      <c r="D901" s="229"/>
      <c r="E901" s="229"/>
      <c r="F901" s="229"/>
      <c r="G901" s="228"/>
      <c r="H901" s="229"/>
      <c r="I901" s="229"/>
      <c r="J901" s="229"/>
      <c r="K901" s="229"/>
      <c r="L901" s="229"/>
      <c r="M901" s="229"/>
    </row>
    <row r="902" spans="2:13" ht="12.75">
      <c r="B902" s="228"/>
      <c r="C902" s="228"/>
      <c r="D902" s="229"/>
      <c r="E902" s="229"/>
      <c r="F902" s="229"/>
      <c r="G902" s="228"/>
      <c r="H902" s="229"/>
      <c r="I902" s="229"/>
      <c r="J902" s="229"/>
      <c r="K902" s="229"/>
      <c r="L902" s="229"/>
      <c r="M902" s="229"/>
    </row>
    <row r="903" spans="2:13" ht="12.75">
      <c r="B903" s="228"/>
      <c r="C903" s="228"/>
      <c r="D903" s="229"/>
      <c r="E903" s="229"/>
      <c r="F903" s="229"/>
      <c r="G903" s="228"/>
      <c r="H903" s="229"/>
      <c r="I903" s="229"/>
      <c r="J903" s="229"/>
      <c r="K903" s="229"/>
      <c r="L903" s="229"/>
      <c r="M903" s="229"/>
    </row>
    <row r="904" spans="2:13" ht="12.75">
      <c r="B904" s="228"/>
      <c r="C904" s="228"/>
      <c r="D904" s="229"/>
      <c r="E904" s="229"/>
      <c r="F904" s="229"/>
      <c r="G904" s="228"/>
      <c r="H904" s="229"/>
      <c r="I904" s="229"/>
      <c r="J904" s="229"/>
      <c r="K904" s="229"/>
      <c r="L904" s="229"/>
      <c r="M904" s="229"/>
    </row>
    <row r="905" spans="2:13" ht="12.75">
      <c r="B905" s="228"/>
      <c r="C905" s="228"/>
      <c r="D905" s="229"/>
      <c r="E905" s="229"/>
      <c r="F905" s="229"/>
      <c r="G905" s="228"/>
      <c r="H905" s="229"/>
      <c r="I905" s="229"/>
      <c r="J905" s="229"/>
      <c r="K905" s="229"/>
      <c r="L905" s="229"/>
      <c r="M905" s="229"/>
    </row>
    <row r="906" spans="2:13" ht="12.75">
      <c r="B906" s="228"/>
      <c r="C906" s="228"/>
      <c r="D906" s="229"/>
      <c r="E906" s="229"/>
      <c r="F906" s="229"/>
      <c r="G906" s="228"/>
      <c r="H906" s="229"/>
      <c r="I906" s="229"/>
      <c r="J906" s="229"/>
      <c r="K906" s="229"/>
      <c r="L906" s="229"/>
      <c r="M906" s="229"/>
    </row>
    <row r="907" spans="2:13" ht="12.75">
      <c r="B907" s="228"/>
      <c r="C907" s="228"/>
      <c r="D907" s="229"/>
      <c r="E907" s="229"/>
      <c r="F907" s="229"/>
      <c r="G907" s="228"/>
      <c r="H907" s="229"/>
      <c r="I907" s="229"/>
      <c r="J907" s="229"/>
      <c r="K907" s="229"/>
      <c r="L907" s="229"/>
      <c r="M907" s="229"/>
    </row>
    <row r="908" spans="2:13" ht="12.75">
      <c r="B908" s="228"/>
      <c r="C908" s="228"/>
      <c r="D908" s="229"/>
      <c r="E908" s="229"/>
      <c r="F908" s="229"/>
      <c r="G908" s="228"/>
      <c r="H908" s="229"/>
      <c r="I908" s="229"/>
      <c r="J908" s="229"/>
      <c r="K908" s="229"/>
      <c r="L908" s="229"/>
      <c r="M908" s="229"/>
    </row>
    <row r="909" spans="2:13" ht="12.75">
      <c r="B909" s="228"/>
      <c r="C909" s="228"/>
      <c r="D909" s="229"/>
      <c r="E909" s="229"/>
      <c r="F909" s="229"/>
      <c r="G909" s="228"/>
      <c r="H909" s="229"/>
      <c r="I909" s="229"/>
      <c r="J909" s="229"/>
      <c r="K909" s="229"/>
      <c r="L909" s="229"/>
      <c r="M909" s="229"/>
    </row>
    <row r="910" spans="2:13" ht="12.75">
      <c r="B910" s="228"/>
      <c r="C910" s="228"/>
      <c r="D910" s="229"/>
      <c r="E910" s="229"/>
      <c r="F910" s="229"/>
      <c r="G910" s="228"/>
      <c r="H910" s="229"/>
      <c r="I910" s="229"/>
      <c r="J910" s="229"/>
      <c r="K910" s="229"/>
      <c r="L910" s="229"/>
      <c r="M910" s="229"/>
    </row>
    <row r="911" spans="2:13" ht="12.75">
      <c r="B911" s="228"/>
      <c r="C911" s="228"/>
      <c r="D911" s="229"/>
      <c r="E911" s="229"/>
      <c r="F911" s="229"/>
      <c r="G911" s="228"/>
      <c r="H911" s="229"/>
      <c r="I911" s="229"/>
      <c r="J911" s="229"/>
      <c r="K911" s="229"/>
      <c r="L911" s="229"/>
      <c r="M911" s="229"/>
    </row>
    <row r="912" spans="2:13" ht="12.75">
      <c r="B912" s="228"/>
      <c r="C912" s="228"/>
      <c r="D912" s="229"/>
      <c r="E912" s="229"/>
      <c r="F912" s="229"/>
      <c r="G912" s="228"/>
      <c r="H912" s="229"/>
      <c r="I912" s="229"/>
      <c r="J912" s="229"/>
      <c r="K912" s="229"/>
      <c r="L912" s="229"/>
      <c r="M912" s="229"/>
    </row>
    <row r="913" spans="2:13" ht="12.75">
      <c r="B913" s="228"/>
      <c r="C913" s="228"/>
      <c r="D913" s="229"/>
      <c r="E913" s="229"/>
      <c r="F913" s="229"/>
      <c r="G913" s="228"/>
      <c r="H913" s="229"/>
      <c r="I913" s="229"/>
      <c r="J913" s="229"/>
      <c r="K913" s="229"/>
      <c r="L913" s="229"/>
      <c r="M913" s="229"/>
    </row>
    <row r="914" spans="2:13" ht="12.75">
      <c r="B914" s="228"/>
      <c r="C914" s="228"/>
      <c r="D914" s="229"/>
      <c r="E914" s="229"/>
      <c r="F914" s="229"/>
      <c r="G914" s="228"/>
      <c r="H914" s="229"/>
      <c r="I914" s="229"/>
      <c r="J914" s="229"/>
      <c r="K914" s="229"/>
      <c r="L914" s="229"/>
      <c r="M914" s="229"/>
    </row>
    <row r="915" spans="2:13" ht="12.75">
      <c r="B915" s="228"/>
      <c r="C915" s="228"/>
      <c r="D915" s="229"/>
      <c r="E915" s="229"/>
      <c r="F915" s="229"/>
      <c r="G915" s="228"/>
      <c r="H915" s="229"/>
      <c r="I915" s="229"/>
      <c r="J915" s="229"/>
      <c r="K915" s="229"/>
      <c r="L915" s="229"/>
      <c r="M915" s="229"/>
    </row>
    <row r="916" spans="2:13" ht="12.75">
      <c r="B916" s="228"/>
      <c r="C916" s="228"/>
      <c r="D916" s="229"/>
      <c r="E916" s="229"/>
      <c r="F916" s="229"/>
      <c r="G916" s="228"/>
      <c r="H916" s="229"/>
      <c r="I916" s="229"/>
      <c r="J916" s="229"/>
      <c r="K916" s="229"/>
      <c r="L916" s="229"/>
      <c r="M916" s="229"/>
    </row>
    <row r="917" spans="2:13" ht="12.75">
      <c r="B917" s="228"/>
      <c r="C917" s="228"/>
      <c r="D917" s="229"/>
      <c r="E917" s="229"/>
      <c r="F917" s="229"/>
      <c r="G917" s="228"/>
      <c r="H917" s="229"/>
      <c r="I917" s="229"/>
      <c r="J917" s="229"/>
      <c r="K917" s="229"/>
      <c r="L917" s="229"/>
      <c r="M917" s="229"/>
    </row>
    <row r="918" spans="2:13" ht="12.75">
      <c r="B918" s="228"/>
      <c r="C918" s="228"/>
      <c r="D918" s="229"/>
      <c r="E918" s="229"/>
      <c r="F918" s="229"/>
      <c r="G918" s="228"/>
      <c r="H918" s="229"/>
      <c r="I918" s="229"/>
      <c r="J918" s="229"/>
      <c r="K918" s="229"/>
      <c r="L918" s="229"/>
      <c r="M918" s="229"/>
    </row>
    <row r="919" spans="2:13" ht="12.75">
      <c r="B919" s="228"/>
      <c r="C919" s="228"/>
      <c r="D919" s="229"/>
      <c r="E919" s="229"/>
      <c r="F919" s="229"/>
      <c r="G919" s="228"/>
      <c r="H919" s="229"/>
      <c r="I919" s="229"/>
      <c r="J919" s="229"/>
      <c r="K919" s="229"/>
      <c r="L919" s="229"/>
      <c r="M919" s="229"/>
    </row>
    <row r="920" spans="2:13" ht="12.75">
      <c r="B920" s="228"/>
      <c r="C920" s="228"/>
      <c r="D920" s="229"/>
      <c r="E920" s="229"/>
      <c r="F920" s="229"/>
      <c r="G920" s="228"/>
      <c r="H920" s="229"/>
      <c r="I920" s="229"/>
      <c r="J920" s="229"/>
      <c r="K920" s="229"/>
      <c r="L920" s="229"/>
      <c r="M920" s="229"/>
    </row>
    <row r="921" spans="2:13" ht="12.75">
      <c r="B921" s="228"/>
      <c r="C921" s="228"/>
      <c r="D921" s="229"/>
      <c r="E921" s="229"/>
      <c r="F921" s="229"/>
      <c r="G921" s="228"/>
      <c r="H921" s="229"/>
      <c r="I921" s="229"/>
      <c r="J921" s="229"/>
      <c r="K921" s="229"/>
      <c r="L921" s="229"/>
      <c r="M921" s="229"/>
    </row>
    <row r="922" spans="2:13" ht="12.75">
      <c r="B922" s="228"/>
      <c r="C922" s="228"/>
      <c r="D922" s="229"/>
      <c r="E922" s="229"/>
      <c r="F922" s="229"/>
      <c r="G922" s="228"/>
      <c r="H922" s="229"/>
      <c r="I922" s="229"/>
      <c r="J922" s="229"/>
      <c r="K922" s="229"/>
      <c r="L922" s="229"/>
      <c r="M922" s="229"/>
    </row>
    <row r="923" spans="2:13" ht="12.75">
      <c r="B923" s="228"/>
      <c r="C923" s="228"/>
      <c r="D923" s="229"/>
      <c r="E923" s="229"/>
      <c r="F923" s="229"/>
      <c r="G923" s="228"/>
      <c r="H923" s="229"/>
      <c r="I923" s="229"/>
      <c r="J923" s="229"/>
      <c r="K923" s="229"/>
      <c r="L923" s="229"/>
      <c r="M923" s="229"/>
    </row>
    <row r="924" spans="2:13" ht="12.75">
      <c r="B924" s="228"/>
      <c r="C924" s="228"/>
      <c r="D924" s="229"/>
      <c r="E924" s="229"/>
      <c r="F924" s="229"/>
      <c r="G924" s="228"/>
      <c r="H924" s="229"/>
      <c r="I924" s="229"/>
      <c r="J924" s="229"/>
      <c r="K924" s="229"/>
      <c r="L924" s="229"/>
      <c r="M924" s="229"/>
    </row>
    <row r="925" spans="2:13" ht="12.75">
      <c r="B925" s="228"/>
      <c r="C925" s="228"/>
      <c r="D925" s="229"/>
      <c r="E925" s="229"/>
      <c r="F925" s="229"/>
      <c r="G925" s="228"/>
      <c r="H925" s="229"/>
      <c r="I925" s="229"/>
      <c r="J925" s="229"/>
      <c r="K925" s="229"/>
      <c r="L925" s="229"/>
      <c r="M925" s="229"/>
    </row>
    <row r="926" spans="2:13" ht="12.75">
      <c r="B926" s="228"/>
      <c r="C926" s="228"/>
      <c r="D926" s="229"/>
      <c r="E926" s="229"/>
      <c r="F926" s="229"/>
      <c r="G926" s="228"/>
      <c r="H926" s="229"/>
      <c r="I926" s="229"/>
      <c r="J926" s="229"/>
      <c r="K926" s="229"/>
      <c r="L926" s="229"/>
      <c r="M926" s="229"/>
    </row>
    <row r="927" spans="2:13" ht="12.75">
      <c r="B927" s="228"/>
      <c r="C927" s="228"/>
      <c r="D927" s="229"/>
      <c r="E927" s="229"/>
      <c r="F927" s="229"/>
      <c r="G927" s="228"/>
      <c r="H927" s="229"/>
      <c r="I927" s="229"/>
      <c r="J927" s="229"/>
      <c r="K927" s="229"/>
      <c r="L927" s="229"/>
      <c r="M927" s="229"/>
    </row>
    <row r="928" spans="2:13" ht="12.75">
      <c r="B928" s="228"/>
      <c r="C928" s="228"/>
      <c r="D928" s="229"/>
      <c r="E928" s="229"/>
      <c r="F928" s="229"/>
      <c r="G928" s="228"/>
      <c r="H928" s="229"/>
      <c r="I928" s="229"/>
      <c r="J928" s="229"/>
      <c r="K928" s="229"/>
      <c r="L928" s="229"/>
      <c r="M928" s="229"/>
    </row>
    <row r="929" spans="2:13" ht="12.75">
      <c r="B929" s="228"/>
      <c r="C929" s="228"/>
      <c r="D929" s="229"/>
      <c r="E929" s="229"/>
      <c r="F929" s="229"/>
      <c r="G929" s="228"/>
      <c r="H929" s="229"/>
      <c r="I929" s="229"/>
      <c r="J929" s="229"/>
      <c r="K929" s="229"/>
      <c r="L929" s="229"/>
      <c r="M929" s="229"/>
    </row>
    <row r="930" spans="2:13" ht="12.75">
      <c r="B930" s="228"/>
      <c r="C930" s="228"/>
      <c r="D930" s="229"/>
      <c r="E930" s="229"/>
      <c r="F930" s="229"/>
      <c r="G930" s="228"/>
      <c r="H930" s="229"/>
      <c r="I930" s="229"/>
      <c r="J930" s="229"/>
      <c r="K930" s="229"/>
      <c r="L930" s="229"/>
      <c r="M930" s="229"/>
    </row>
    <row r="931" spans="2:13" ht="12.75">
      <c r="B931" s="228"/>
      <c r="C931" s="228"/>
      <c r="D931" s="229"/>
      <c r="E931" s="229"/>
      <c r="F931" s="229"/>
      <c r="G931" s="228"/>
      <c r="H931" s="229"/>
      <c r="I931" s="229"/>
      <c r="J931" s="229"/>
      <c r="K931" s="229"/>
      <c r="L931" s="229"/>
      <c r="M931" s="229"/>
    </row>
    <row r="932" spans="2:13" ht="12.75">
      <c r="B932" s="228"/>
      <c r="C932" s="228"/>
      <c r="D932" s="229"/>
      <c r="E932" s="229"/>
      <c r="F932" s="229"/>
      <c r="G932" s="228"/>
      <c r="H932" s="229"/>
      <c r="I932" s="229"/>
      <c r="J932" s="229"/>
      <c r="K932" s="229"/>
      <c r="L932" s="229"/>
      <c r="M932" s="229"/>
    </row>
    <row r="933" spans="2:13" ht="12.75">
      <c r="B933" s="228"/>
      <c r="C933" s="228"/>
      <c r="D933" s="229"/>
      <c r="E933" s="229"/>
      <c r="F933" s="229"/>
      <c r="G933" s="228"/>
      <c r="H933" s="229"/>
      <c r="I933" s="229"/>
      <c r="J933" s="229"/>
      <c r="K933" s="229"/>
      <c r="L933" s="229"/>
      <c r="M933" s="229"/>
    </row>
    <row r="934" spans="2:13" ht="12.75">
      <c r="B934" s="228"/>
      <c r="C934" s="228"/>
      <c r="D934" s="229"/>
      <c r="E934" s="229"/>
      <c r="F934" s="229"/>
      <c r="G934" s="228"/>
      <c r="H934" s="229"/>
      <c r="I934" s="229"/>
      <c r="J934" s="229"/>
      <c r="K934" s="229"/>
      <c r="L934" s="229"/>
      <c r="M934" s="229"/>
    </row>
    <row r="935" spans="2:13" ht="12.75">
      <c r="B935" s="228"/>
      <c r="C935" s="228"/>
      <c r="D935" s="229"/>
      <c r="E935" s="229"/>
      <c r="F935" s="229"/>
      <c r="G935" s="228"/>
      <c r="H935" s="229"/>
      <c r="I935" s="229"/>
      <c r="J935" s="229"/>
      <c r="K935" s="229"/>
      <c r="L935" s="229"/>
      <c r="M935" s="229"/>
    </row>
    <row r="936" spans="2:13" ht="12.75">
      <c r="B936" s="228"/>
      <c r="C936" s="228"/>
      <c r="D936" s="229"/>
      <c r="E936" s="229"/>
      <c r="F936" s="229"/>
      <c r="G936" s="228"/>
      <c r="H936" s="229"/>
      <c r="I936" s="229"/>
      <c r="J936" s="229"/>
      <c r="K936" s="229"/>
      <c r="L936" s="229"/>
      <c r="M936" s="229"/>
    </row>
    <row r="937" spans="2:13" ht="12.75">
      <c r="B937" s="228"/>
      <c r="C937" s="228"/>
      <c r="D937" s="229"/>
      <c r="E937" s="229"/>
      <c r="F937" s="229"/>
      <c r="G937" s="228"/>
      <c r="H937" s="229"/>
      <c r="I937" s="229"/>
      <c r="J937" s="229"/>
      <c r="K937" s="229"/>
      <c r="L937" s="229"/>
      <c r="M937" s="229"/>
    </row>
    <row r="938" spans="2:13" ht="12.75">
      <c r="B938" s="228"/>
      <c r="C938" s="228"/>
      <c r="D938" s="229"/>
      <c r="E938" s="229"/>
      <c r="F938" s="229"/>
      <c r="G938" s="228"/>
      <c r="H938" s="229"/>
      <c r="I938" s="229"/>
      <c r="J938" s="229"/>
      <c r="K938" s="229"/>
      <c r="L938" s="229"/>
      <c r="M938" s="229"/>
    </row>
    <row r="939" spans="2:13" ht="12.75">
      <c r="B939" s="228"/>
      <c r="C939" s="228"/>
      <c r="D939" s="229"/>
      <c r="E939" s="229"/>
      <c r="F939" s="229"/>
      <c r="G939" s="228"/>
      <c r="H939" s="229"/>
      <c r="I939" s="229"/>
      <c r="J939" s="229"/>
      <c r="K939" s="229"/>
      <c r="L939" s="229"/>
      <c r="M939" s="229"/>
    </row>
    <row r="940" spans="2:13" ht="12.75">
      <c r="B940" s="228"/>
      <c r="C940" s="228"/>
      <c r="D940" s="229"/>
      <c r="E940" s="229"/>
      <c r="F940" s="229"/>
      <c r="G940" s="228"/>
      <c r="H940" s="229"/>
      <c r="I940" s="229"/>
      <c r="J940" s="229"/>
      <c r="K940" s="229"/>
      <c r="L940" s="229"/>
      <c r="M940" s="229"/>
    </row>
    <row r="941" spans="2:13" ht="12.75">
      <c r="B941" s="228"/>
      <c r="C941" s="228"/>
      <c r="D941" s="229"/>
      <c r="E941" s="229"/>
      <c r="F941" s="229"/>
      <c r="G941" s="228"/>
      <c r="H941" s="229"/>
      <c r="I941" s="229"/>
      <c r="J941" s="229"/>
      <c r="K941" s="229"/>
      <c r="L941" s="229"/>
      <c r="M941" s="229"/>
    </row>
    <row r="942" spans="2:13" ht="12.75">
      <c r="B942" s="228"/>
      <c r="C942" s="228"/>
      <c r="D942" s="229"/>
      <c r="E942" s="229"/>
      <c r="F942" s="229"/>
      <c r="G942" s="228"/>
      <c r="H942" s="229"/>
      <c r="I942" s="229"/>
      <c r="J942" s="229"/>
      <c r="K942" s="229"/>
      <c r="L942" s="229"/>
      <c r="M942" s="229"/>
    </row>
    <row r="943" spans="2:13" ht="12.75">
      <c r="B943" s="228"/>
      <c r="C943" s="228"/>
      <c r="D943" s="229"/>
      <c r="E943" s="229"/>
      <c r="F943" s="229"/>
      <c r="G943" s="228"/>
      <c r="H943" s="229"/>
      <c r="I943" s="229"/>
      <c r="J943" s="229"/>
      <c r="K943" s="229"/>
      <c r="L943" s="229"/>
      <c r="M943" s="229"/>
    </row>
    <row r="944" spans="2:13" ht="12.75">
      <c r="B944" s="228"/>
      <c r="C944" s="228"/>
      <c r="D944" s="229"/>
      <c r="E944" s="229"/>
      <c r="F944" s="229"/>
      <c r="G944" s="228"/>
      <c r="H944" s="229"/>
      <c r="I944" s="229"/>
      <c r="J944" s="229"/>
      <c r="K944" s="229"/>
      <c r="L944" s="229"/>
      <c r="M944" s="229"/>
    </row>
    <row r="945" spans="2:13" ht="12.75">
      <c r="B945" s="228"/>
      <c r="C945" s="228"/>
      <c r="D945" s="229"/>
      <c r="E945" s="229"/>
      <c r="F945" s="229"/>
      <c r="G945" s="228"/>
      <c r="H945" s="229"/>
      <c r="I945" s="229"/>
      <c r="J945" s="229"/>
      <c r="K945" s="229"/>
      <c r="L945" s="229"/>
      <c r="M945" s="229"/>
    </row>
    <row r="946" spans="2:13" ht="12.75">
      <c r="B946" s="228"/>
      <c r="C946" s="228"/>
      <c r="D946" s="229"/>
      <c r="E946" s="229"/>
      <c r="F946" s="229"/>
      <c r="G946" s="228"/>
      <c r="H946" s="229"/>
      <c r="I946" s="229"/>
      <c r="J946" s="229"/>
      <c r="K946" s="229"/>
      <c r="L946" s="229"/>
      <c r="M946" s="229"/>
    </row>
    <row r="947" spans="2:13" ht="12.75">
      <c r="B947" s="228"/>
      <c r="C947" s="228"/>
      <c r="D947" s="229"/>
      <c r="E947" s="229"/>
      <c r="F947" s="229"/>
      <c r="G947" s="228"/>
      <c r="H947" s="229"/>
      <c r="I947" s="229"/>
      <c r="J947" s="229"/>
      <c r="K947" s="229"/>
      <c r="L947" s="229"/>
      <c r="M947" s="229"/>
    </row>
    <row r="948" spans="2:13" ht="12.75">
      <c r="B948" s="228"/>
      <c r="C948" s="228"/>
      <c r="D948" s="229"/>
      <c r="E948" s="229"/>
      <c r="F948" s="229"/>
      <c r="G948" s="228"/>
      <c r="H948" s="229"/>
      <c r="I948" s="229"/>
      <c r="J948" s="229"/>
      <c r="K948" s="229"/>
      <c r="L948" s="229"/>
      <c r="M948" s="229"/>
    </row>
    <row r="949" spans="2:13" ht="12.75">
      <c r="B949" s="228"/>
      <c r="C949" s="228"/>
      <c r="D949" s="229"/>
      <c r="E949" s="229"/>
      <c r="F949" s="229"/>
      <c r="G949" s="228"/>
      <c r="H949" s="229"/>
      <c r="I949" s="229"/>
      <c r="J949" s="229"/>
      <c r="K949" s="229"/>
      <c r="L949" s="229"/>
      <c r="M949" s="229"/>
    </row>
    <row r="950" spans="2:13" ht="12.75">
      <c r="B950" s="228"/>
      <c r="C950" s="228"/>
      <c r="D950" s="229"/>
      <c r="E950" s="229"/>
      <c r="F950" s="229"/>
      <c r="G950" s="228"/>
      <c r="H950" s="229"/>
      <c r="I950" s="229"/>
      <c r="J950" s="229"/>
      <c r="K950" s="229"/>
      <c r="L950" s="229"/>
      <c r="M950" s="229"/>
    </row>
    <row r="951" spans="2:13" ht="12.75">
      <c r="B951" s="228"/>
      <c r="C951" s="228"/>
      <c r="D951" s="229"/>
      <c r="E951" s="229"/>
      <c r="F951" s="229"/>
      <c r="G951" s="228"/>
      <c r="H951" s="229"/>
      <c r="I951" s="229"/>
      <c r="J951" s="229"/>
      <c r="K951" s="229"/>
      <c r="L951" s="229"/>
      <c r="M951" s="229"/>
    </row>
    <row r="952" spans="2:13" ht="12.75">
      <c r="B952" s="228"/>
      <c r="C952" s="228"/>
      <c r="D952" s="229"/>
      <c r="E952" s="229"/>
      <c r="F952" s="229"/>
      <c r="G952" s="228"/>
      <c r="H952" s="229"/>
      <c r="I952" s="229"/>
      <c r="J952" s="229"/>
      <c r="K952" s="229"/>
      <c r="L952" s="229"/>
      <c r="M952" s="229"/>
    </row>
    <row r="953" spans="2:13" ht="12.75">
      <c r="B953" s="228"/>
      <c r="C953" s="228"/>
      <c r="D953" s="229"/>
      <c r="E953" s="229"/>
      <c r="F953" s="229"/>
      <c r="G953" s="228"/>
      <c r="H953" s="229"/>
      <c r="I953" s="229"/>
      <c r="J953" s="229"/>
      <c r="K953" s="229"/>
      <c r="L953" s="229"/>
      <c r="M953" s="229"/>
    </row>
    <row r="954" spans="2:13" ht="12.75">
      <c r="B954" s="228"/>
      <c r="C954" s="228"/>
      <c r="D954" s="229"/>
      <c r="E954" s="229"/>
      <c r="F954" s="229"/>
      <c r="G954" s="228"/>
      <c r="H954" s="229"/>
      <c r="I954" s="229"/>
      <c r="J954" s="229"/>
      <c r="K954" s="229"/>
      <c r="L954" s="229"/>
      <c r="M954" s="229"/>
    </row>
    <row r="955" spans="2:13" ht="12.75">
      <c r="B955" s="228"/>
      <c r="C955" s="228"/>
      <c r="D955" s="229"/>
      <c r="E955" s="229"/>
      <c r="F955" s="229"/>
      <c r="G955" s="228"/>
      <c r="H955" s="229"/>
      <c r="I955" s="229"/>
      <c r="J955" s="229"/>
      <c r="K955" s="229"/>
      <c r="L955" s="229"/>
      <c r="M955" s="229"/>
    </row>
    <row r="956" spans="2:13" ht="12.75">
      <c r="B956" s="228"/>
      <c r="C956" s="228"/>
      <c r="D956" s="229"/>
      <c r="E956" s="229"/>
      <c r="F956" s="229"/>
      <c r="G956" s="228"/>
      <c r="H956" s="229"/>
      <c r="I956" s="229"/>
      <c r="J956" s="229"/>
      <c r="K956" s="229"/>
      <c r="L956" s="229"/>
      <c r="M956" s="229"/>
    </row>
    <row r="957" spans="2:13" ht="12.75">
      <c r="B957" s="228"/>
      <c r="C957" s="228"/>
      <c r="D957" s="229"/>
      <c r="E957" s="229"/>
      <c r="F957" s="229"/>
      <c r="G957" s="228"/>
      <c r="H957" s="229"/>
      <c r="I957" s="229"/>
      <c r="J957" s="229"/>
      <c r="K957" s="229"/>
      <c r="L957" s="229"/>
      <c r="M957" s="229"/>
    </row>
    <row r="958" spans="2:13" ht="12.75">
      <c r="B958" s="228"/>
      <c r="C958" s="228"/>
      <c r="D958" s="229"/>
      <c r="E958" s="229"/>
      <c r="F958" s="229"/>
      <c r="G958" s="228"/>
      <c r="H958" s="229"/>
      <c r="I958" s="229"/>
      <c r="J958" s="229"/>
      <c r="K958" s="229"/>
      <c r="L958" s="229"/>
      <c r="M958" s="229"/>
    </row>
    <row r="959" spans="2:13" ht="12.75">
      <c r="B959" s="228"/>
      <c r="C959" s="228"/>
      <c r="D959" s="229"/>
      <c r="E959" s="229"/>
      <c r="F959" s="229"/>
      <c r="G959" s="228"/>
      <c r="H959" s="229"/>
      <c r="I959" s="229"/>
      <c r="J959" s="229"/>
      <c r="K959" s="229"/>
      <c r="L959" s="229"/>
      <c r="M959" s="229"/>
    </row>
    <row r="960" spans="2:13" ht="12.75">
      <c r="B960" s="228"/>
      <c r="C960" s="228"/>
      <c r="D960" s="229"/>
      <c r="E960" s="229"/>
      <c r="F960" s="229"/>
      <c r="G960" s="228"/>
      <c r="H960" s="229"/>
      <c r="I960" s="229"/>
      <c r="J960" s="229"/>
      <c r="K960" s="229"/>
      <c r="L960" s="229"/>
      <c r="M960" s="229"/>
    </row>
    <row r="961" spans="2:13" ht="12.75">
      <c r="B961" s="228"/>
      <c r="C961" s="228"/>
      <c r="D961" s="229"/>
      <c r="E961" s="229"/>
      <c r="F961" s="229"/>
      <c r="G961" s="228"/>
      <c r="H961" s="229"/>
      <c r="I961" s="229"/>
      <c r="J961" s="229"/>
      <c r="K961" s="229"/>
      <c r="L961" s="229"/>
      <c r="M961" s="229"/>
    </row>
    <row r="962" spans="2:13" ht="12.75">
      <c r="B962" s="228"/>
      <c r="C962" s="228"/>
      <c r="D962" s="229"/>
      <c r="E962" s="229"/>
      <c r="F962" s="229"/>
      <c r="G962" s="228"/>
      <c r="H962" s="229"/>
      <c r="I962" s="229"/>
      <c r="J962" s="229"/>
      <c r="K962" s="229"/>
      <c r="L962" s="229"/>
      <c r="M962" s="229"/>
    </row>
    <row r="963" spans="2:13" ht="12.75">
      <c r="B963" s="228"/>
      <c r="C963" s="228"/>
      <c r="D963" s="229"/>
      <c r="E963" s="229"/>
      <c r="F963" s="229"/>
      <c r="G963" s="228"/>
      <c r="H963" s="229"/>
      <c r="I963" s="229"/>
      <c r="J963" s="229"/>
      <c r="K963" s="229"/>
      <c r="L963" s="229"/>
      <c r="M963" s="229"/>
    </row>
    <row r="964" spans="2:13" ht="12.75">
      <c r="B964" s="228"/>
      <c r="C964" s="228"/>
      <c r="D964" s="229"/>
      <c r="E964" s="229"/>
      <c r="F964" s="229"/>
      <c r="G964" s="228"/>
      <c r="H964" s="229"/>
      <c r="I964" s="229"/>
      <c r="J964" s="229"/>
      <c r="K964" s="229"/>
      <c r="L964" s="229"/>
      <c r="M964" s="229"/>
    </row>
    <row r="965" spans="2:13" ht="12.75">
      <c r="B965" s="228"/>
      <c r="C965" s="228"/>
      <c r="D965" s="229"/>
      <c r="E965" s="229"/>
      <c r="F965" s="229"/>
      <c r="G965" s="228"/>
      <c r="H965" s="229"/>
      <c r="I965" s="229"/>
      <c r="J965" s="229"/>
      <c r="K965" s="229"/>
      <c r="L965" s="229"/>
      <c r="M965" s="229"/>
    </row>
    <row r="966" spans="2:13" ht="12.75">
      <c r="B966" s="228"/>
      <c r="C966" s="228"/>
      <c r="D966" s="229"/>
      <c r="E966" s="229"/>
      <c r="F966" s="229"/>
      <c r="G966" s="228"/>
      <c r="H966" s="229"/>
      <c r="I966" s="229"/>
      <c r="J966" s="229"/>
      <c r="K966" s="229"/>
      <c r="L966" s="229"/>
      <c r="M966" s="229"/>
    </row>
    <row r="967" spans="2:13" ht="12.75">
      <c r="B967" s="228"/>
      <c r="C967" s="228"/>
      <c r="D967" s="229"/>
      <c r="E967" s="229"/>
      <c r="F967" s="229"/>
      <c r="G967" s="228"/>
      <c r="H967" s="229"/>
      <c r="I967" s="229"/>
      <c r="J967" s="229"/>
      <c r="K967" s="229"/>
      <c r="L967" s="229"/>
      <c r="M967" s="229"/>
    </row>
    <row r="968" spans="2:13" ht="12.75">
      <c r="B968" s="228"/>
      <c r="C968" s="228"/>
      <c r="D968" s="229"/>
      <c r="E968" s="229"/>
      <c r="F968" s="229"/>
      <c r="G968" s="228"/>
      <c r="H968" s="229"/>
      <c r="I968" s="229"/>
      <c r="J968" s="229"/>
      <c r="K968" s="229"/>
      <c r="L968" s="229"/>
      <c r="M968" s="229"/>
    </row>
    <row r="969" spans="2:13" ht="12.75">
      <c r="B969" s="228"/>
      <c r="C969" s="228"/>
      <c r="D969" s="229"/>
      <c r="E969" s="229"/>
      <c r="F969" s="229"/>
      <c r="G969" s="228"/>
      <c r="H969" s="229"/>
      <c r="I969" s="229"/>
      <c r="J969" s="229"/>
      <c r="K969" s="229"/>
      <c r="L969" s="229"/>
      <c r="M969" s="229"/>
    </row>
    <row r="970" spans="2:13" ht="12.75">
      <c r="B970" s="228"/>
      <c r="C970" s="228"/>
      <c r="D970" s="229"/>
      <c r="E970" s="229"/>
      <c r="F970" s="229"/>
      <c r="G970" s="228"/>
      <c r="H970" s="229"/>
      <c r="I970" s="229"/>
      <c r="J970" s="229"/>
      <c r="K970" s="229"/>
      <c r="L970" s="229"/>
      <c r="M970" s="229"/>
    </row>
    <row r="971" spans="2:13" ht="12.75">
      <c r="B971" s="228"/>
      <c r="C971" s="228"/>
      <c r="D971" s="229"/>
      <c r="E971" s="229"/>
      <c r="F971" s="229"/>
      <c r="G971" s="228"/>
      <c r="H971" s="229"/>
      <c r="I971" s="229"/>
      <c r="J971" s="229"/>
      <c r="K971" s="229"/>
      <c r="L971" s="229"/>
      <c r="M971" s="229"/>
    </row>
    <row r="972" spans="2:13" ht="12.75">
      <c r="B972" s="228"/>
      <c r="C972" s="228"/>
      <c r="D972" s="229"/>
      <c r="E972" s="229"/>
      <c r="F972" s="229"/>
      <c r="G972" s="228"/>
      <c r="H972" s="229"/>
      <c r="I972" s="229"/>
      <c r="J972" s="229"/>
      <c r="K972" s="229"/>
      <c r="L972" s="229"/>
      <c r="M972" s="229"/>
    </row>
    <row r="973" spans="2:13" ht="12.75">
      <c r="B973" s="228"/>
      <c r="C973" s="228"/>
      <c r="D973" s="229"/>
      <c r="E973" s="229"/>
      <c r="F973" s="229"/>
      <c r="G973" s="228"/>
      <c r="H973" s="229"/>
      <c r="I973" s="229"/>
      <c r="J973" s="229"/>
      <c r="K973" s="229"/>
      <c r="L973" s="229"/>
      <c r="M973" s="229"/>
    </row>
    <row r="974" spans="2:13" ht="12.75">
      <c r="B974" s="228"/>
      <c r="C974" s="228"/>
      <c r="D974" s="229"/>
      <c r="E974" s="229"/>
      <c r="F974" s="229"/>
      <c r="G974" s="228"/>
      <c r="H974" s="229"/>
      <c r="I974" s="229"/>
      <c r="J974" s="229"/>
      <c r="K974" s="229"/>
      <c r="L974" s="229"/>
      <c r="M974" s="229"/>
    </row>
    <row r="975" spans="2:13" ht="12.75">
      <c r="B975" s="228"/>
      <c r="C975" s="228"/>
      <c r="D975" s="229"/>
      <c r="E975" s="229"/>
      <c r="F975" s="229"/>
      <c r="G975" s="228"/>
      <c r="H975" s="229"/>
      <c r="I975" s="229"/>
      <c r="J975" s="229"/>
      <c r="K975" s="229"/>
      <c r="L975" s="229"/>
      <c r="M975" s="229"/>
    </row>
    <row r="976" spans="2:13" ht="12.75">
      <c r="B976" s="228"/>
      <c r="C976" s="228"/>
      <c r="D976" s="229"/>
      <c r="E976" s="229"/>
      <c r="F976" s="229"/>
      <c r="G976" s="228"/>
      <c r="H976" s="229"/>
      <c r="I976" s="229"/>
      <c r="J976" s="229"/>
      <c r="K976" s="229"/>
      <c r="L976" s="229"/>
      <c r="M976" s="229"/>
    </row>
    <row r="977" spans="2:13" ht="12.75">
      <c r="B977" s="228"/>
      <c r="C977" s="228"/>
      <c r="D977" s="229"/>
      <c r="E977" s="229"/>
      <c r="F977" s="229"/>
      <c r="G977" s="228"/>
      <c r="H977" s="229"/>
      <c r="I977" s="229"/>
      <c r="J977" s="229"/>
      <c r="K977" s="229"/>
      <c r="L977" s="229"/>
      <c r="M977" s="229"/>
    </row>
    <row r="978" spans="2:13" ht="12.75">
      <c r="B978" s="228"/>
      <c r="C978" s="228"/>
      <c r="D978" s="229"/>
      <c r="E978" s="229"/>
      <c r="F978" s="229"/>
      <c r="G978" s="228"/>
      <c r="H978" s="229"/>
      <c r="I978" s="229"/>
      <c r="J978" s="229"/>
      <c r="K978" s="229"/>
      <c r="L978" s="229"/>
      <c r="M978" s="229"/>
    </row>
    <row r="979" spans="2:13" ht="12.75">
      <c r="B979" s="228"/>
      <c r="C979" s="228"/>
      <c r="D979" s="229"/>
      <c r="E979" s="229"/>
      <c r="F979" s="229"/>
      <c r="G979" s="228"/>
      <c r="H979" s="229"/>
      <c r="I979" s="229"/>
      <c r="J979" s="229"/>
      <c r="K979" s="229"/>
      <c r="L979" s="229"/>
      <c r="M979" s="229"/>
    </row>
    <row r="980" spans="2:13" ht="12.75">
      <c r="B980" s="228"/>
      <c r="C980" s="228"/>
      <c r="D980" s="229"/>
      <c r="E980" s="229"/>
      <c r="F980" s="229"/>
      <c r="G980" s="228"/>
      <c r="H980" s="229"/>
      <c r="I980" s="229"/>
      <c r="J980" s="229"/>
      <c r="K980" s="229"/>
      <c r="L980" s="229"/>
      <c r="M980" s="229"/>
    </row>
    <row r="981" spans="2:13" ht="12.75">
      <c r="B981" s="228"/>
      <c r="C981" s="228"/>
      <c r="D981" s="229"/>
      <c r="E981" s="229"/>
      <c r="F981" s="229"/>
      <c r="G981" s="228"/>
      <c r="H981" s="229"/>
      <c r="I981" s="229"/>
      <c r="J981" s="229"/>
      <c r="K981" s="229"/>
      <c r="L981" s="229"/>
      <c r="M981" s="229"/>
    </row>
    <row r="982" spans="2:13" ht="12.75">
      <c r="B982" s="228"/>
      <c r="C982" s="228"/>
      <c r="D982" s="229"/>
      <c r="E982" s="229"/>
      <c r="F982" s="229"/>
      <c r="G982" s="228"/>
      <c r="H982" s="229"/>
      <c r="I982" s="229"/>
      <c r="J982" s="229"/>
      <c r="K982" s="229"/>
      <c r="L982" s="229"/>
      <c r="M982" s="229"/>
    </row>
    <row r="983" spans="2:13" ht="12.75">
      <c r="B983" s="228"/>
      <c r="C983" s="228"/>
      <c r="D983" s="229"/>
      <c r="E983" s="229"/>
      <c r="F983" s="229"/>
      <c r="G983" s="228"/>
      <c r="H983" s="229"/>
      <c r="I983" s="229"/>
      <c r="J983" s="229"/>
      <c r="K983" s="229"/>
      <c r="L983" s="229"/>
      <c r="M983" s="229"/>
    </row>
    <row r="984" spans="2:13" ht="12.75">
      <c r="B984" s="228"/>
      <c r="C984" s="228"/>
      <c r="D984" s="229"/>
      <c r="E984" s="229"/>
      <c r="F984" s="229"/>
      <c r="G984" s="228"/>
      <c r="H984" s="229"/>
      <c r="I984" s="229"/>
      <c r="J984" s="229"/>
      <c r="K984" s="229"/>
      <c r="L984" s="229"/>
      <c r="M984" s="229"/>
    </row>
    <row r="985" spans="2:13" ht="12.75">
      <c r="B985" s="228"/>
      <c r="C985" s="228"/>
      <c r="D985" s="229"/>
      <c r="E985" s="229"/>
      <c r="F985" s="229"/>
      <c r="G985" s="228"/>
      <c r="H985" s="229"/>
      <c r="I985" s="229"/>
      <c r="J985" s="229"/>
      <c r="K985" s="229"/>
      <c r="L985" s="229"/>
      <c r="M985" s="229"/>
    </row>
    <row r="986" spans="2:13" ht="12.75">
      <c r="B986" s="228"/>
      <c r="C986" s="228"/>
      <c r="D986" s="229"/>
      <c r="E986" s="229"/>
      <c r="F986" s="229"/>
      <c r="G986" s="228"/>
      <c r="H986" s="229"/>
      <c r="I986" s="229"/>
      <c r="J986" s="229"/>
      <c r="K986" s="229"/>
      <c r="L986" s="229"/>
      <c r="M986" s="229"/>
    </row>
    <row r="987" spans="2:13" ht="12.75">
      <c r="B987" s="228"/>
      <c r="C987" s="228"/>
      <c r="D987" s="229"/>
      <c r="E987" s="229"/>
      <c r="F987" s="229"/>
      <c r="G987" s="228"/>
      <c r="H987" s="229"/>
      <c r="I987" s="229"/>
      <c r="J987" s="229"/>
      <c r="K987" s="229"/>
      <c r="L987" s="229"/>
      <c r="M987" s="229"/>
    </row>
    <row r="988" spans="2:13" ht="12.75">
      <c r="B988" s="228"/>
      <c r="C988" s="228"/>
      <c r="D988" s="229"/>
      <c r="E988" s="229"/>
      <c r="F988" s="229"/>
      <c r="G988" s="228"/>
      <c r="H988" s="229"/>
      <c r="I988" s="229"/>
      <c r="J988" s="229"/>
      <c r="K988" s="229"/>
      <c r="L988" s="229"/>
      <c r="M988" s="229"/>
    </row>
    <row r="989" spans="2:13" ht="12.75">
      <c r="B989" s="228"/>
      <c r="C989" s="228"/>
      <c r="D989" s="229"/>
      <c r="E989" s="229"/>
      <c r="F989" s="229"/>
      <c r="G989" s="228"/>
      <c r="H989" s="229"/>
      <c r="I989" s="229"/>
      <c r="J989" s="229"/>
      <c r="K989" s="229"/>
      <c r="L989" s="229"/>
      <c r="M989" s="229"/>
    </row>
    <row r="990" spans="2:13" ht="12.75">
      <c r="B990" s="228"/>
      <c r="C990" s="228"/>
      <c r="D990" s="229"/>
      <c r="E990" s="229"/>
      <c r="F990" s="229"/>
      <c r="G990" s="228"/>
      <c r="H990" s="229"/>
      <c r="I990" s="229"/>
      <c r="J990" s="229"/>
      <c r="K990" s="229"/>
      <c r="L990" s="229"/>
      <c r="M990" s="229"/>
    </row>
    <row r="991" spans="2:13" ht="12.75">
      <c r="B991" s="228"/>
      <c r="C991" s="228"/>
      <c r="D991" s="229"/>
      <c r="E991" s="229"/>
      <c r="F991" s="229"/>
      <c r="G991" s="228"/>
      <c r="H991" s="229"/>
      <c r="I991" s="229"/>
      <c r="J991" s="229"/>
      <c r="K991" s="229"/>
      <c r="L991" s="229"/>
      <c r="M991" s="229"/>
    </row>
    <row r="992" spans="2:13" ht="12.75">
      <c r="B992" s="228"/>
      <c r="C992" s="228"/>
      <c r="D992" s="229"/>
      <c r="E992" s="229"/>
      <c r="F992" s="229"/>
      <c r="G992" s="228"/>
      <c r="H992" s="229"/>
      <c r="I992" s="229"/>
      <c r="J992" s="229"/>
      <c r="K992" s="229"/>
      <c r="L992" s="229"/>
      <c r="M992" s="229"/>
    </row>
    <row r="993" spans="2:13" ht="12.75">
      <c r="B993" s="228"/>
      <c r="C993" s="228"/>
      <c r="D993" s="229"/>
      <c r="E993" s="229"/>
      <c r="F993" s="229"/>
      <c r="G993" s="228"/>
      <c r="H993" s="229"/>
      <c r="I993" s="229"/>
      <c r="J993" s="229"/>
      <c r="K993" s="229"/>
      <c r="L993" s="229"/>
      <c r="M993" s="229"/>
    </row>
    <row r="994" spans="2:13" ht="12.75">
      <c r="B994" s="228"/>
      <c r="C994" s="228"/>
      <c r="D994" s="229"/>
      <c r="E994" s="229"/>
      <c r="F994" s="229"/>
      <c r="G994" s="228"/>
      <c r="H994" s="229"/>
      <c r="I994" s="229"/>
      <c r="J994" s="229"/>
      <c r="K994" s="229"/>
      <c r="L994" s="229"/>
      <c r="M994" s="229"/>
    </row>
    <row r="995" spans="2:13" ht="12.75">
      <c r="B995" s="228"/>
      <c r="C995" s="228"/>
      <c r="D995" s="229"/>
      <c r="E995" s="229"/>
      <c r="F995" s="229"/>
      <c r="G995" s="228"/>
      <c r="H995" s="229"/>
      <c r="I995" s="229"/>
      <c r="J995" s="229"/>
      <c r="K995" s="229"/>
      <c r="L995" s="229"/>
      <c r="M995" s="229"/>
    </row>
    <row r="996" spans="2:13" ht="12.75">
      <c r="B996" s="228"/>
      <c r="C996" s="228"/>
      <c r="D996" s="229"/>
      <c r="E996" s="229"/>
      <c r="F996" s="229"/>
      <c r="G996" s="228"/>
      <c r="H996" s="229"/>
      <c r="I996" s="229"/>
      <c r="J996" s="229"/>
      <c r="K996" s="229"/>
      <c r="L996" s="229"/>
      <c r="M996" s="229"/>
    </row>
    <row r="997" spans="2:13" ht="12.75">
      <c r="B997" s="228"/>
      <c r="C997" s="228"/>
      <c r="D997" s="229"/>
      <c r="E997" s="229"/>
      <c r="F997" s="229"/>
      <c r="G997" s="228"/>
      <c r="H997" s="229"/>
      <c r="I997" s="229"/>
      <c r="J997" s="229"/>
      <c r="K997" s="229"/>
      <c r="L997" s="229"/>
      <c r="M997" s="229"/>
    </row>
    <row r="998" spans="2:13" ht="12.75">
      <c r="B998" s="228"/>
      <c r="C998" s="228"/>
      <c r="D998" s="229"/>
      <c r="E998" s="229"/>
      <c r="F998" s="229"/>
      <c r="G998" s="228"/>
      <c r="H998" s="229"/>
      <c r="I998" s="229"/>
      <c r="J998" s="229"/>
      <c r="K998" s="229"/>
      <c r="L998" s="229"/>
      <c r="M998" s="229"/>
    </row>
    <row r="999" spans="2:13" ht="12.75">
      <c r="B999" s="228"/>
      <c r="C999" s="228"/>
      <c r="D999" s="229"/>
      <c r="E999" s="229"/>
      <c r="F999" s="229"/>
      <c r="G999" s="228"/>
      <c r="H999" s="229"/>
      <c r="I999" s="229"/>
      <c r="J999" s="229"/>
      <c r="K999" s="229"/>
      <c r="L999" s="229"/>
      <c r="M999" s="229"/>
    </row>
    <row r="1000" spans="2:13" ht="12.75">
      <c r="B1000" s="228"/>
      <c r="C1000" s="228"/>
      <c r="D1000" s="229"/>
      <c r="E1000" s="229"/>
      <c r="F1000" s="229"/>
      <c r="G1000" s="228"/>
      <c r="H1000" s="229"/>
      <c r="I1000" s="229"/>
      <c r="J1000" s="229"/>
      <c r="K1000" s="229"/>
      <c r="L1000" s="229"/>
      <c r="M1000" s="229"/>
    </row>
  </sheetData>
  <dataValidations count="10">
    <dataValidation type="list" allowBlank="1" showInputMessage="1" showErrorMessage="1" sqref="A2">
      <formula1>"C,U,D"</formula1>
    </dataValidation>
    <dataValidation type="list" allowBlank="1" showInputMessage="1" showErrorMessage="1" sqref="H2:H1000">
      <formula1>ORG</formula1>
    </dataValidation>
    <dataValidation type="list" allowBlank="1" showInputMessage="1" showErrorMessage="1" sqref="I2:I1000">
      <formula1>OPSTAT</formula1>
    </dataValidation>
    <dataValidation type="list" allowBlank="1" showInputMessage="1" showErrorMessage="1" sqref="J2:J1000">
      <formula1>SDLC</formula1>
    </dataValidation>
    <dataValidation type="list" allowBlank="1" showInputMessage="1" showErrorMessage="1" sqref="K2:K1000">
      <formula1>MONTH</formula1>
    </dataValidation>
    <dataValidation type="list" allowBlank="1" showInputMessage="1" showErrorMessage="1" sqref="L2:L1000">
      <formula1>YEAR</formula1>
    </dataValidation>
    <dataValidation type="list" allowBlank="1" showInputMessage="1" showErrorMessage="1" sqref="G2:G1000">
      <formula1>BFA</formula1>
    </dataValidation>
    <dataValidation type="textLength" allowBlank="1" showInputMessage="1" showErrorMessage="1" error="Text Length is Max 80" sqref="B1:B65536">
      <formula1>0</formula1>
      <formula2>80</formula2>
    </dataValidation>
    <dataValidation type="textLength" allowBlank="1" showInputMessage="1" showErrorMessage="1" error="Text Length is Max 26" sqref="C1:C65536">
      <formula1>0</formula1>
      <formula2>26</formula2>
    </dataValidation>
    <dataValidation type="textLength" allowBlank="1" showInputMessage="1" showErrorMessage="1" error="Text Length is Max 30" sqref="E1:E65536">
      <formula1>0</formula1>
      <formula2>30</formula2>
    </dataValidation>
  </dataValidations>
  <hyperlinks>
    <hyperlink ref="B1" location="Overview!A1" display="Home"/>
  </hyperlinks>
  <printOptions gridLines="1"/>
  <pageMargins left="0.2" right="0.2" top="0.32" bottom="0.2" header="0.15" footer="0.2"/>
  <pageSetup fitToHeight="0" fitToWidth="1" horizontalDpi="600" verticalDpi="600" orientation="landscape" r:id="rId1"/>
  <headerFooter alignWithMargins="0">
    <oddHeader>&amp;C&amp;A</oddHeader>
    <oddFooter>&amp;C&amp;F</oddFooter>
  </headerFooter>
</worksheet>
</file>

<file path=xl/worksheets/sheet16.xml><?xml version="1.0" encoding="utf-8"?>
<worksheet xmlns="http://schemas.openxmlformats.org/spreadsheetml/2006/main" xmlns:r="http://schemas.openxmlformats.org/officeDocument/2006/relationships">
  <dimension ref="A1:I171"/>
  <sheetViews>
    <sheetView workbookViewId="0" topLeftCell="A1">
      <selection activeCell="A1" sqref="A1"/>
    </sheetView>
  </sheetViews>
  <sheetFormatPr defaultColWidth="9.140625" defaultRowHeight="12.75"/>
  <cols>
    <col min="1" max="1" width="11.7109375" style="0" bestFit="1" customWidth="1"/>
    <col min="6" max="6" width="29.28125" style="0" bestFit="1" customWidth="1"/>
    <col min="7" max="7" width="30.28125" style="0" bestFit="1" customWidth="1"/>
    <col min="8" max="8" width="31.140625" style="0" bestFit="1" customWidth="1"/>
  </cols>
  <sheetData>
    <row r="1" spans="1:9" ht="12.75">
      <c r="A1" s="64" t="s">
        <v>2310</v>
      </c>
      <c r="B1" s="64" t="s">
        <v>2312</v>
      </c>
      <c r="C1" s="64" t="s">
        <v>2311</v>
      </c>
      <c r="D1" s="64" t="s">
        <v>2314</v>
      </c>
      <c r="E1" s="64" t="s">
        <v>2313</v>
      </c>
      <c r="F1" s="87" t="s">
        <v>1357</v>
      </c>
      <c r="G1" s="87" t="s">
        <v>1358</v>
      </c>
      <c r="H1" s="87" t="s">
        <v>1369</v>
      </c>
      <c r="I1" s="87" t="s">
        <v>1374</v>
      </c>
    </row>
    <row r="2" spans="1:9" ht="12.75">
      <c r="A2" t="s">
        <v>2315</v>
      </c>
      <c r="B2">
        <v>1</v>
      </c>
      <c r="C2">
        <v>1985</v>
      </c>
      <c r="D2" t="s">
        <v>1989</v>
      </c>
      <c r="E2" t="s">
        <v>2318</v>
      </c>
      <c r="F2" t="s">
        <v>1355</v>
      </c>
      <c r="G2" t="s">
        <v>1359</v>
      </c>
      <c r="H2" t="s">
        <v>2376</v>
      </c>
      <c r="I2" t="s">
        <v>1356</v>
      </c>
    </row>
    <row r="3" spans="1:9" ht="12.75">
      <c r="A3" t="s">
        <v>2316</v>
      </c>
      <c r="B3">
        <v>2</v>
      </c>
      <c r="C3">
        <v>1986</v>
      </c>
      <c r="D3" t="s">
        <v>1069</v>
      </c>
      <c r="E3" t="s">
        <v>2319</v>
      </c>
      <c r="F3" t="s">
        <v>1360</v>
      </c>
      <c r="G3" t="s">
        <v>1361</v>
      </c>
      <c r="H3" t="s">
        <v>1370</v>
      </c>
      <c r="I3" t="s">
        <v>1818</v>
      </c>
    </row>
    <row r="4" spans="2:8" ht="12.75">
      <c r="B4">
        <v>3</v>
      </c>
      <c r="C4">
        <v>1987</v>
      </c>
      <c r="D4" t="s">
        <v>246</v>
      </c>
      <c r="E4" t="s">
        <v>2320</v>
      </c>
      <c r="F4" t="s">
        <v>1362</v>
      </c>
      <c r="G4" t="s">
        <v>1363</v>
      </c>
      <c r="H4" t="s">
        <v>1371</v>
      </c>
    </row>
    <row r="5" spans="2:8" ht="12.75">
      <c r="B5">
        <v>4</v>
      </c>
      <c r="C5">
        <v>1988</v>
      </c>
      <c r="D5" t="s">
        <v>1070</v>
      </c>
      <c r="E5" t="s">
        <v>2321</v>
      </c>
      <c r="F5" t="s">
        <v>1364</v>
      </c>
      <c r="G5" t="s">
        <v>1365</v>
      </c>
      <c r="H5" t="s">
        <v>1372</v>
      </c>
    </row>
    <row r="6" spans="2:8" ht="12.75">
      <c r="B6">
        <v>5</v>
      </c>
      <c r="C6">
        <v>1989</v>
      </c>
      <c r="D6" t="s">
        <v>1071</v>
      </c>
      <c r="E6" t="s">
        <v>2322</v>
      </c>
      <c r="F6" t="s">
        <v>1366</v>
      </c>
      <c r="G6" t="s">
        <v>1367</v>
      </c>
      <c r="H6" t="s">
        <v>1375</v>
      </c>
    </row>
    <row r="7" spans="2:8" ht="12.75">
      <c r="B7">
        <v>6</v>
      </c>
      <c r="C7">
        <v>1990</v>
      </c>
      <c r="D7" t="s">
        <v>1072</v>
      </c>
      <c r="E7" t="s">
        <v>2323</v>
      </c>
      <c r="F7" t="s">
        <v>191</v>
      </c>
      <c r="G7" t="s">
        <v>1368</v>
      </c>
      <c r="H7" t="s">
        <v>1373</v>
      </c>
    </row>
    <row r="8" spans="2:8" ht="12.75">
      <c r="B8">
        <v>7</v>
      </c>
      <c r="C8">
        <v>1991</v>
      </c>
      <c r="D8" t="s">
        <v>1073</v>
      </c>
      <c r="F8" t="s">
        <v>2317</v>
      </c>
      <c r="G8" t="s">
        <v>191</v>
      </c>
      <c r="H8" t="s">
        <v>2317</v>
      </c>
    </row>
    <row r="9" spans="2:7" ht="12.75">
      <c r="B9">
        <v>8</v>
      </c>
      <c r="C9">
        <v>1992</v>
      </c>
      <c r="D9" t="s">
        <v>1074</v>
      </c>
      <c r="G9" t="s">
        <v>2317</v>
      </c>
    </row>
    <row r="10" spans="2:4" ht="12.75">
      <c r="B10">
        <v>9</v>
      </c>
      <c r="C10">
        <v>1993</v>
      </c>
      <c r="D10" t="s">
        <v>1075</v>
      </c>
    </row>
    <row r="11" spans="2:4" ht="12.75">
      <c r="B11">
        <v>10</v>
      </c>
      <c r="C11">
        <v>1994</v>
      </c>
      <c r="D11" t="s">
        <v>1076</v>
      </c>
    </row>
    <row r="12" spans="2:4" ht="12.75">
      <c r="B12">
        <v>11</v>
      </c>
      <c r="C12">
        <v>1995</v>
      </c>
      <c r="D12" t="s">
        <v>1077</v>
      </c>
    </row>
    <row r="13" spans="2:4" ht="12.75">
      <c r="B13">
        <v>12</v>
      </c>
      <c r="C13">
        <v>1996</v>
      </c>
      <c r="D13" t="s">
        <v>1078</v>
      </c>
    </row>
    <row r="14" spans="2:4" ht="12.75">
      <c r="B14" t="s">
        <v>2317</v>
      </c>
      <c r="C14">
        <v>1997</v>
      </c>
      <c r="D14" t="s">
        <v>1079</v>
      </c>
    </row>
    <row r="15" spans="3:4" ht="12.75">
      <c r="C15">
        <v>1998</v>
      </c>
      <c r="D15" t="s">
        <v>1080</v>
      </c>
    </row>
    <row r="16" spans="3:4" ht="12.75">
      <c r="C16">
        <v>1999</v>
      </c>
      <c r="D16" t="s">
        <v>1081</v>
      </c>
    </row>
    <row r="17" spans="3:4" ht="12.75">
      <c r="C17">
        <v>2000</v>
      </c>
      <c r="D17" t="s">
        <v>1082</v>
      </c>
    </row>
    <row r="18" spans="3:4" ht="12.75">
      <c r="C18">
        <v>2001</v>
      </c>
      <c r="D18" t="s">
        <v>1083</v>
      </c>
    </row>
    <row r="19" spans="3:4" ht="12.75">
      <c r="C19">
        <v>2002</v>
      </c>
      <c r="D19" t="s">
        <v>1084</v>
      </c>
    </row>
    <row r="20" spans="3:4" ht="12.75">
      <c r="C20">
        <v>2003</v>
      </c>
      <c r="D20" t="s">
        <v>1085</v>
      </c>
    </row>
    <row r="21" spans="3:4" ht="12.75">
      <c r="C21">
        <v>2004</v>
      </c>
      <c r="D21" t="s">
        <v>1086</v>
      </c>
    </row>
    <row r="22" spans="3:4" ht="12.75">
      <c r="C22">
        <v>2005</v>
      </c>
      <c r="D22" t="s">
        <v>1087</v>
      </c>
    </row>
    <row r="23" spans="3:4" ht="12.75">
      <c r="C23">
        <v>2006</v>
      </c>
      <c r="D23" t="s">
        <v>1088</v>
      </c>
    </row>
    <row r="24" spans="3:4" ht="12.75">
      <c r="C24">
        <v>2007</v>
      </c>
      <c r="D24" t="s">
        <v>1089</v>
      </c>
    </row>
    <row r="25" spans="3:4" ht="12.75">
      <c r="C25">
        <v>2008</v>
      </c>
      <c r="D25" t="s">
        <v>1090</v>
      </c>
    </row>
    <row r="26" spans="3:4" ht="12.75">
      <c r="C26">
        <v>2009</v>
      </c>
      <c r="D26" t="s">
        <v>1091</v>
      </c>
    </row>
    <row r="27" spans="3:4" ht="12.75">
      <c r="C27">
        <v>2010</v>
      </c>
      <c r="D27" t="s">
        <v>1092</v>
      </c>
    </row>
    <row r="28" ht="12.75">
      <c r="D28" t="s">
        <v>1093</v>
      </c>
    </row>
    <row r="29" ht="12.75">
      <c r="D29" t="s">
        <v>1094</v>
      </c>
    </row>
    <row r="30" ht="12.75">
      <c r="D30" t="s">
        <v>1095</v>
      </c>
    </row>
    <row r="31" ht="12.75">
      <c r="D31" t="s">
        <v>1096</v>
      </c>
    </row>
    <row r="32" ht="12.75">
      <c r="D32" t="s">
        <v>1097</v>
      </c>
    </row>
    <row r="33" ht="12.75">
      <c r="D33" t="s">
        <v>1098</v>
      </c>
    </row>
    <row r="34" ht="12.75">
      <c r="D34" t="s">
        <v>1099</v>
      </c>
    </row>
    <row r="35" ht="12.75">
      <c r="D35" t="s">
        <v>1100</v>
      </c>
    </row>
    <row r="36" ht="12.75">
      <c r="D36" t="s">
        <v>1101</v>
      </c>
    </row>
    <row r="37" ht="12.75">
      <c r="D37" t="s">
        <v>1102</v>
      </c>
    </row>
    <row r="38" ht="12.75">
      <c r="D38" t="s">
        <v>1103</v>
      </c>
    </row>
    <row r="39" ht="12.75">
      <c r="D39" t="s">
        <v>1104</v>
      </c>
    </row>
    <row r="40" ht="12.75">
      <c r="D40" t="s">
        <v>1105</v>
      </c>
    </row>
    <row r="41" ht="12.75">
      <c r="D41" t="s">
        <v>1106</v>
      </c>
    </row>
    <row r="42" ht="12.75">
      <c r="D42" t="s">
        <v>1107</v>
      </c>
    </row>
    <row r="43" ht="12.75">
      <c r="D43" t="s">
        <v>1108</v>
      </c>
    </row>
    <row r="44" ht="12.75">
      <c r="D44" t="s">
        <v>1109</v>
      </c>
    </row>
    <row r="45" ht="12.75">
      <c r="D45" t="s">
        <v>1110</v>
      </c>
    </row>
    <row r="46" ht="12.75">
      <c r="D46" t="s">
        <v>1111</v>
      </c>
    </row>
    <row r="47" ht="12.75">
      <c r="D47" t="s">
        <v>1112</v>
      </c>
    </row>
    <row r="48" ht="12.75">
      <c r="D48" t="s">
        <v>1113</v>
      </c>
    </row>
    <row r="49" ht="12.75">
      <c r="D49" t="s">
        <v>1114</v>
      </c>
    </row>
    <row r="50" ht="12.75">
      <c r="D50" t="s">
        <v>1115</v>
      </c>
    </row>
    <row r="51" ht="12.75">
      <c r="D51" t="s">
        <v>1116</v>
      </c>
    </row>
    <row r="52" ht="12.75">
      <c r="D52" t="s">
        <v>1117</v>
      </c>
    </row>
    <row r="53" ht="12.75">
      <c r="D53" t="s">
        <v>1118</v>
      </c>
    </row>
    <row r="54" ht="12.75">
      <c r="D54" t="s">
        <v>1119</v>
      </c>
    </row>
    <row r="55" ht="12.75">
      <c r="D55" t="s">
        <v>1120</v>
      </c>
    </row>
    <row r="56" ht="12.75">
      <c r="D56" t="s">
        <v>1121</v>
      </c>
    </row>
    <row r="57" ht="12.75">
      <c r="D57" t="s">
        <v>1122</v>
      </c>
    </row>
    <row r="58" ht="12.75">
      <c r="D58" t="s">
        <v>1123</v>
      </c>
    </row>
    <row r="59" ht="12.75">
      <c r="D59" t="s">
        <v>1124</v>
      </c>
    </row>
    <row r="60" ht="12.75">
      <c r="D60" t="s">
        <v>1125</v>
      </c>
    </row>
    <row r="61" ht="12.75">
      <c r="D61" t="s">
        <v>1126</v>
      </c>
    </row>
    <row r="62" ht="12.75">
      <c r="D62" t="s">
        <v>1127</v>
      </c>
    </row>
    <row r="63" ht="12.75">
      <c r="D63" t="s">
        <v>1128</v>
      </c>
    </row>
    <row r="64" ht="12.75">
      <c r="D64" t="s">
        <v>1129</v>
      </c>
    </row>
    <row r="65" ht="12.75">
      <c r="D65" t="s">
        <v>1130</v>
      </c>
    </row>
    <row r="66" ht="12.75">
      <c r="D66" t="s">
        <v>1131</v>
      </c>
    </row>
    <row r="67" ht="12.75">
      <c r="D67" t="s">
        <v>1132</v>
      </c>
    </row>
    <row r="68" ht="12.75">
      <c r="D68" t="s">
        <v>1133</v>
      </c>
    </row>
    <row r="69" ht="12.75">
      <c r="D69" t="s">
        <v>1134</v>
      </c>
    </row>
    <row r="70" ht="12.75">
      <c r="D70" t="s">
        <v>1135</v>
      </c>
    </row>
    <row r="71" ht="12.75">
      <c r="D71" t="s">
        <v>1136</v>
      </c>
    </row>
    <row r="72" ht="12.75">
      <c r="D72" t="s">
        <v>1137</v>
      </c>
    </row>
    <row r="73" ht="12.75">
      <c r="D73" t="s">
        <v>1138</v>
      </c>
    </row>
    <row r="74" ht="12.75">
      <c r="D74" t="s">
        <v>1139</v>
      </c>
    </row>
    <row r="75" ht="12.75">
      <c r="D75" t="s">
        <v>1140</v>
      </c>
    </row>
    <row r="76" ht="12.75">
      <c r="D76" t="s">
        <v>1141</v>
      </c>
    </row>
    <row r="77" ht="12.75">
      <c r="D77" t="s">
        <v>1142</v>
      </c>
    </row>
    <row r="78" ht="12.75">
      <c r="D78" t="s">
        <v>1143</v>
      </c>
    </row>
    <row r="79" ht="12.75">
      <c r="D79" t="s">
        <v>1144</v>
      </c>
    </row>
    <row r="80" ht="12.75">
      <c r="D80" t="s">
        <v>1145</v>
      </c>
    </row>
    <row r="81" ht="12.75">
      <c r="D81" t="s">
        <v>1146</v>
      </c>
    </row>
    <row r="82" ht="12.75">
      <c r="D82" t="s">
        <v>1147</v>
      </c>
    </row>
    <row r="83" ht="12.75">
      <c r="D83" t="s">
        <v>192</v>
      </c>
    </row>
    <row r="84" ht="12.75">
      <c r="D84" t="s">
        <v>1148</v>
      </c>
    </row>
    <row r="85" ht="12.75">
      <c r="D85" t="s">
        <v>1149</v>
      </c>
    </row>
    <row r="86" ht="12.75">
      <c r="D86" t="s">
        <v>1150</v>
      </c>
    </row>
    <row r="87" ht="12.75">
      <c r="D87" t="s">
        <v>1151</v>
      </c>
    </row>
    <row r="88" ht="12.75">
      <c r="D88" t="s">
        <v>1152</v>
      </c>
    </row>
    <row r="89" ht="12.75">
      <c r="D89" t="s">
        <v>1153</v>
      </c>
    </row>
    <row r="90" ht="12.75">
      <c r="D90" t="s">
        <v>1154</v>
      </c>
    </row>
    <row r="91" ht="12.75">
      <c r="D91" t="s">
        <v>1155</v>
      </c>
    </row>
    <row r="92" ht="12.75">
      <c r="D92" t="s">
        <v>1156</v>
      </c>
    </row>
    <row r="93" ht="12.75">
      <c r="D93" t="s">
        <v>1157</v>
      </c>
    </row>
    <row r="94" ht="12.75">
      <c r="D94" t="s">
        <v>1158</v>
      </c>
    </row>
    <row r="95" ht="12.75">
      <c r="D95" t="s">
        <v>1159</v>
      </c>
    </row>
    <row r="96" ht="12.75">
      <c r="D96" t="s">
        <v>1160</v>
      </c>
    </row>
    <row r="97" ht="12.75">
      <c r="D97" t="s">
        <v>1161</v>
      </c>
    </row>
    <row r="98" ht="12.75">
      <c r="D98" t="s">
        <v>1162</v>
      </c>
    </row>
    <row r="99" ht="12.75">
      <c r="D99" t="s">
        <v>1163</v>
      </c>
    </row>
    <row r="100" ht="12.75">
      <c r="D100" t="s">
        <v>1164</v>
      </c>
    </row>
    <row r="101" ht="12.75">
      <c r="D101" t="s">
        <v>1165</v>
      </c>
    </row>
    <row r="102" ht="12.75">
      <c r="D102" t="s">
        <v>1166</v>
      </c>
    </row>
    <row r="103" ht="12.75">
      <c r="D103" t="s">
        <v>1167</v>
      </c>
    </row>
    <row r="104" ht="12.75">
      <c r="D104" t="s">
        <v>1168</v>
      </c>
    </row>
    <row r="105" ht="12.75">
      <c r="D105" t="s">
        <v>1169</v>
      </c>
    </row>
    <row r="106" ht="12.75">
      <c r="D106" t="s">
        <v>1170</v>
      </c>
    </row>
    <row r="107" ht="12.75">
      <c r="D107" t="s">
        <v>1171</v>
      </c>
    </row>
    <row r="108" ht="12.75">
      <c r="D108" t="s">
        <v>1172</v>
      </c>
    </row>
    <row r="109" ht="12.75">
      <c r="D109" t="s">
        <v>1173</v>
      </c>
    </row>
    <row r="110" ht="12.75">
      <c r="D110" t="s">
        <v>1174</v>
      </c>
    </row>
    <row r="111" ht="12.75">
      <c r="D111" t="s">
        <v>1175</v>
      </c>
    </row>
    <row r="112" ht="12.75">
      <c r="D112" t="s">
        <v>1176</v>
      </c>
    </row>
    <row r="113" ht="12.75">
      <c r="D113" t="s">
        <v>1177</v>
      </c>
    </row>
    <row r="114" ht="12.75">
      <c r="D114" t="s">
        <v>1178</v>
      </c>
    </row>
    <row r="115" ht="12.75">
      <c r="D115" t="s">
        <v>1179</v>
      </c>
    </row>
    <row r="116" ht="12.75">
      <c r="D116" t="s">
        <v>1180</v>
      </c>
    </row>
    <row r="117" ht="12.75">
      <c r="D117" t="s">
        <v>1181</v>
      </c>
    </row>
    <row r="118" ht="12.75">
      <c r="D118" t="s">
        <v>1182</v>
      </c>
    </row>
    <row r="119" ht="12.75">
      <c r="D119" t="s">
        <v>1183</v>
      </c>
    </row>
    <row r="120" ht="12.75">
      <c r="D120" t="s">
        <v>1184</v>
      </c>
    </row>
    <row r="121" ht="12.75">
      <c r="D121" t="s">
        <v>1185</v>
      </c>
    </row>
    <row r="122" ht="12.75">
      <c r="D122" t="s">
        <v>1186</v>
      </c>
    </row>
    <row r="123" ht="12.75">
      <c r="D123" t="s">
        <v>1187</v>
      </c>
    </row>
    <row r="124" ht="12.75">
      <c r="D124" t="s">
        <v>1188</v>
      </c>
    </row>
    <row r="125" ht="12.75">
      <c r="D125" t="s">
        <v>1189</v>
      </c>
    </row>
    <row r="126" ht="12.75">
      <c r="D126" t="s">
        <v>1190</v>
      </c>
    </row>
    <row r="127" ht="12.75">
      <c r="D127" t="s">
        <v>1191</v>
      </c>
    </row>
    <row r="128" ht="12.75">
      <c r="D128" t="s">
        <v>1192</v>
      </c>
    </row>
    <row r="129" ht="12.75">
      <c r="D129" t="s">
        <v>1193</v>
      </c>
    </row>
    <row r="130" ht="12.75">
      <c r="D130" t="s">
        <v>1194</v>
      </c>
    </row>
    <row r="131" ht="12.75">
      <c r="D131" t="s">
        <v>1195</v>
      </c>
    </row>
    <row r="132" ht="12.75">
      <c r="D132" t="s">
        <v>1196</v>
      </c>
    </row>
    <row r="133" ht="12.75">
      <c r="D133" t="s">
        <v>1197</v>
      </c>
    </row>
    <row r="134" ht="12.75">
      <c r="D134" t="s">
        <v>1198</v>
      </c>
    </row>
    <row r="135" ht="12.75">
      <c r="D135" t="s">
        <v>1199</v>
      </c>
    </row>
    <row r="136" ht="12.75">
      <c r="D136" t="s">
        <v>1200</v>
      </c>
    </row>
    <row r="137" ht="12.75">
      <c r="D137" t="s">
        <v>1201</v>
      </c>
    </row>
    <row r="138" ht="12.75">
      <c r="D138" t="s">
        <v>1202</v>
      </c>
    </row>
    <row r="139" ht="12.75">
      <c r="D139" t="s">
        <v>1203</v>
      </c>
    </row>
    <row r="140" ht="12.75">
      <c r="D140" t="s">
        <v>1204</v>
      </c>
    </row>
    <row r="141" ht="12.75">
      <c r="D141" t="s">
        <v>1205</v>
      </c>
    </row>
    <row r="142" ht="12.75">
      <c r="D142" t="s">
        <v>1206</v>
      </c>
    </row>
    <row r="143" ht="12.75">
      <c r="D143" t="s">
        <v>2317</v>
      </c>
    </row>
    <row r="144" ht="12.75">
      <c r="D144" t="s">
        <v>1207</v>
      </c>
    </row>
    <row r="145" ht="12.75">
      <c r="D145" t="s">
        <v>1208</v>
      </c>
    </row>
    <row r="146" ht="12.75">
      <c r="D146" t="s">
        <v>1209</v>
      </c>
    </row>
    <row r="147" ht="12.75">
      <c r="D147" t="s">
        <v>1210</v>
      </c>
    </row>
    <row r="148" ht="12.75">
      <c r="D148" t="s">
        <v>1211</v>
      </c>
    </row>
    <row r="149" ht="12.75">
      <c r="D149" t="s">
        <v>1212</v>
      </c>
    </row>
    <row r="150" ht="12.75">
      <c r="D150" t="s">
        <v>1213</v>
      </c>
    </row>
    <row r="151" ht="12.75">
      <c r="D151" t="s">
        <v>1214</v>
      </c>
    </row>
    <row r="152" ht="12.75">
      <c r="D152" t="s">
        <v>1215</v>
      </c>
    </row>
    <row r="153" ht="12.75">
      <c r="D153" t="s">
        <v>1216</v>
      </c>
    </row>
    <row r="154" ht="12.75">
      <c r="D154" t="s">
        <v>1217</v>
      </c>
    </row>
    <row r="155" ht="12.75">
      <c r="D155" t="s">
        <v>1218</v>
      </c>
    </row>
    <row r="156" ht="12.75">
      <c r="D156" t="s">
        <v>1219</v>
      </c>
    </row>
    <row r="157" ht="12.75">
      <c r="D157" t="s">
        <v>1220</v>
      </c>
    </row>
    <row r="158" ht="12.75">
      <c r="D158" t="s">
        <v>1221</v>
      </c>
    </row>
    <row r="159" ht="12.75">
      <c r="D159" t="s">
        <v>1222</v>
      </c>
    </row>
    <row r="160" ht="12.75">
      <c r="D160" t="s">
        <v>1223</v>
      </c>
    </row>
    <row r="161" ht="12.75">
      <c r="D161" t="s">
        <v>1224</v>
      </c>
    </row>
    <row r="162" ht="12.75">
      <c r="D162" t="s">
        <v>1225</v>
      </c>
    </row>
    <row r="163" ht="12.75">
      <c r="D163" t="s">
        <v>1226</v>
      </c>
    </row>
    <row r="164" ht="12.75">
      <c r="D164" t="s">
        <v>1227</v>
      </c>
    </row>
    <row r="165" ht="12.75">
      <c r="D165" t="s">
        <v>1228</v>
      </c>
    </row>
    <row r="166" ht="12.75">
      <c r="D166" t="s">
        <v>1229</v>
      </c>
    </row>
    <row r="167" ht="12.75">
      <c r="D167" t="s">
        <v>1230</v>
      </c>
    </row>
    <row r="168" ht="12.75">
      <c r="D168" t="s">
        <v>1231</v>
      </c>
    </row>
    <row r="169" ht="12.75">
      <c r="D169" t="s">
        <v>1232</v>
      </c>
    </row>
    <row r="170" ht="12.75">
      <c r="D170" t="s">
        <v>1233</v>
      </c>
    </row>
    <row r="171" ht="12.75">
      <c r="D171" t="s">
        <v>1234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42"/>
    <pageSetUpPr fitToPage="1"/>
  </sheetPr>
  <dimension ref="A1:G214"/>
  <sheetViews>
    <sheetView zoomScale="75" zoomScaleNormal="75" zoomScaleSheetLayoutView="164" workbookViewId="0" topLeftCell="A1">
      <pane ySplit="1" topLeftCell="BM2" activePane="bottomLeft" state="frozen"/>
      <selection pane="topLeft" activeCell="A2" sqref="A2"/>
      <selection pane="bottomLeft" activeCell="A2" sqref="A2"/>
    </sheetView>
  </sheetViews>
  <sheetFormatPr defaultColWidth="9.140625" defaultRowHeight="23.25" customHeight="1"/>
  <cols>
    <col min="1" max="1" width="14.00390625" style="73" customWidth="1"/>
    <col min="2" max="2" width="15.8515625" style="73" customWidth="1"/>
    <col min="3" max="3" width="47.57421875" style="73" customWidth="1"/>
    <col min="4" max="4" width="13.57421875" style="73" customWidth="1"/>
    <col min="5" max="5" width="45.140625" style="73" customWidth="1"/>
    <col min="6" max="6" width="16.421875" style="73" customWidth="1"/>
    <col min="7" max="7" width="45.140625" style="73" customWidth="1"/>
    <col min="8" max="16384" width="9.140625" style="73" customWidth="1"/>
  </cols>
  <sheetData>
    <row r="1" spans="1:7" ht="39.75" customHeight="1" thickBot="1">
      <c r="A1" s="70" t="s">
        <v>2031</v>
      </c>
      <c r="B1" s="71" t="s">
        <v>870</v>
      </c>
      <c r="C1" s="72" t="s">
        <v>871</v>
      </c>
      <c r="D1" s="71" t="s">
        <v>872</v>
      </c>
      <c r="E1" s="72" t="s">
        <v>873</v>
      </c>
      <c r="F1" s="71" t="s">
        <v>874</v>
      </c>
      <c r="G1" s="72" t="s">
        <v>875</v>
      </c>
    </row>
    <row r="2" spans="1:7" s="76" customFormat="1" ht="23.25" customHeight="1">
      <c r="A2" s="74" t="s">
        <v>2031</v>
      </c>
      <c r="B2" s="75" t="s">
        <v>876</v>
      </c>
      <c r="C2" s="74" t="s">
        <v>877</v>
      </c>
      <c r="D2" s="74" t="s">
        <v>878</v>
      </c>
      <c r="E2" s="74" t="s">
        <v>879</v>
      </c>
      <c r="F2" s="74" t="s">
        <v>880</v>
      </c>
      <c r="G2" s="74" t="s">
        <v>1887</v>
      </c>
    </row>
    <row r="3" spans="1:7" s="76" customFormat="1" ht="23.25" customHeight="1">
      <c r="A3" s="77" t="s">
        <v>2031</v>
      </c>
      <c r="B3" s="78" t="s">
        <v>876</v>
      </c>
      <c r="C3" s="74" t="s">
        <v>877</v>
      </c>
      <c r="D3" s="77" t="s">
        <v>878</v>
      </c>
      <c r="E3" s="77" t="s">
        <v>879</v>
      </c>
      <c r="F3" s="77" t="s">
        <v>881</v>
      </c>
      <c r="G3" s="77" t="s">
        <v>1887</v>
      </c>
    </row>
    <row r="4" spans="1:7" s="76" customFormat="1" ht="23.25" customHeight="1">
      <c r="A4" s="77" t="s">
        <v>2031</v>
      </c>
      <c r="B4" s="78" t="s">
        <v>876</v>
      </c>
      <c r="C4" s="74" t="s">
        <v>877</v>
      </c>
      <c r="D4" s="77" t="s">
        <v>878</v>
      </c>
      <c r="E4" s="77" t="s">
        <v>879</v>
      </c>
      <c r="F4" s="77" t="s">
        <v>882</v>
      </c>
      <c r="G4" s="77" t="s">
        <v>1887</v>
      </c>
    </row>
    <row r="5" spans="1:7" s="76" customFormat="1" ht="23.25" customHeight="1">
      <c r="A5" s="77" t="s">
        <v>2031</v>
      </c>
      <c r="B5" s="78" t="s">
        <v>876</v>
      </c>
      <c r="C5" s="74" t="s">
        <v>877</v>
      </c>
      <c r="D5" s="77" t="s">
        <v>878</v>
      </c>
      <c r="E5" s="77" t="s">
        <v>879</v>
      </c>
      <c r="F5" s="77" t="s">
        <v>883</v>
      </c>
      <c r="G5" s="77" t="s">
        <v>1887</v>
      </c>
    </row>
    <row r="6" spans="1:7" s="76" customFormat="1" ht="23.25" customHeight="1">
      <c r="A6" s="77" t="s">
        <v>2031</v>
      </c>
      <c r="B6" s="78" t="s">
        <v>876</v>
      </c>
      <c r="C6" s="74" t="s">
        <v>877</v>
      </c>
      <c r="D6" s="77" t="s">
        <v>884</v>
      </c>
      <c r="E6" s="77" t="s">
        <v>885</v>
      </c>
      <c r="F6" s="77" t="s">
        <v>2346</v>
      </c>
      <c r="G6" s="77" t="s">
        <v>886</v>
      </c>
    </row>
    <row r="7" spans="1:7" s="76" customFormat="1" ht="23.25" customHeight="1">
      <c r="A7" s="77" t="s">
        <v>2031</v>
      </c>
      <c r="B7" s="78" t="s">
        <v>876</v>
      </c>
      <c r="C7" s="74" t="s">
        <v>877</v>
      </c>
      <c r="D7" s="77" t="s">
        <v>887</v>
      </c>
      <c r="E7" s="77" t="s">
        <v>888</v>
      </c>
      <c r="F7" s="77" t="s">
        <v>889</v>
      </c>
      <c r="G7" s="77" t="s">
        <v>890</v>
      </c>
    </row>
    <row r="8" spans="1:7" s="76" customFormat="1" ht="23.25" customHeight="1">
      <c r="A8" s="77" t="s">
        <v>2031</v>
      </c>
      <c r="B8" s="78" t="s">
        <v>876</v>
      </c>
      <c r="C8" s="74" t="s">
        <v>877</v>
      </c>
      <c r="D8" s="77" t="s">
        <v>887</v>
      </c>
      <c r="E8" s="77" t="s">
        <v>888</v>
      </c>
      <c r="F8" s="77" t="s">
        <v>891</v>
      </c>
      <c r="G8" s="77" t="s">
        <v>1887</v>
      </c>
    </row>
    <row r="9" spans="1:7" s="76" customFormat="1" ht="23.25" customHeight="1">
      <c r="A9" s="77" t="s">
        <v>2031</v>
      </c>
      <c r="B9" s="78" t="s">
        <v>876</v>
      </c>
      <c r="C9" s="74" t="s">
        <v>877</v>
      </c>
      <c r="D9" s="77" t="s">
        <v>887</v>
      </c>
      <c r="E9" s="77" t="s">
        <v>888</v>
      </c>
      <c r="F9" s="77" t="s">
        <v>892</v>
      </c>
      <c r="G9" s="77" t="s">
        <v>893</v>
      </c>
    </row>
    <row r="10" spans="1:7" s="76" customFormat="1" ht="23.25" customHeight="1">
      <c r="A10" s="77" t="s">
        <v>2031</v>
      </c>
      <c r="B10" s="78" t="s">
        <v>876</v>
      </c>
      <c r="C10" s="74" t="s">
        <v>877</v>
      </c>
      <c r="D10" s="77" t="s">
        <v>887</v>
      </c>
      <c r="E10" s="77" t="s">
        <v>888</v>
      </c>
      <c r="F10" s="77" t="s">
        <v>894</v>
      </c>
      <c r="G10" s="77" t="s">
        <v>1887</v>
      </c>
    </row>
    <row r="11" spans="1:7" s="76" customFormat="1" ht="23.25" customHeight="1">
      <c r="A11" s="77" t="s">
        <v>2031</v>
      </c>
      <c r="B11" s="78" t="s">
        <v>876</v>
      </c>
      <c r="C11" s="74" t="s">
        <v>877</v>
      </c>
      <c r="D11" s="77" t="s">
        <v>895</v>
      </c>
      <c r="E11" s="77" t="s">
        <v>896</v>
      </c>
      <c r="F11" s="77" t="s">
        <v>897</v>
      </c>
      <c r="G11" s="77" t="s">
        <v>1887</v>
      </c>
    </row>
    <row r="12" spans="1:7" s="76" customFormat="1" ht="23.25" customHeight="1">
      <c r="A12" s="77" t="s">
        <v>2031</v>
      </c>
      <c r="B12" s="78" t="s">
        <v>876</v>
      </c>
      <c r="C12" s="74" t="s">
        <v>877</v>
      </c>
      <c r="D12" s="77" t="s">
        <v>895</v>
      </c>
      <c r="E12" s="77" t="s">
        <v>896</v>
      </c>
      <c r="F12" s="77" t="s">
        <v>898</v>
      </c>
      <c r="G12" s="77" t="s">
        <v>899</v>
      </c>
    </row>
    <row r="13" spans="1:7" s="76" customFormat="1" ht="23.25" customHeight="1">
      <c r="A13" s="77" t="s">
        <v>2031</v>
      </c>
      <c r="B13" s="78" t="s">
        <v>876</v>
      </c>
      <c r="C13" s="74" t="s">
        <v>877</v>
      </c>
      <c r="D13" s="77" t="s">
        <v>895</v>
      </c>
      <c r="E13" s="77" t="s">
        <v>896</v>
      </c>
      <c r="F13" s="77" t="s">
        <v>900</v>
      </c>
      <c r="G13" s="77" t="s">
        <v>901</v>
      </c>
    </row>
    <row r="14" spans="1:7" s="76" customFormat="1" ht="23.25" customHeight="1">
      <c r="A14" s="77" t="s">
        <v>2031</v>
      </c>
      <c r="B14" s="78" t="s">
        <v>876</v>
      </c>
      <c r="C14" s="74" t="s">
        <v>877</v>
      </c>
      <c r="D14" s="77" t="s">
        <v>895</v>
      </c>
      <c r="E14" s="77" t="s">
        <v>896</v>
      </c>
      <c r="F14" s="77" t="s">
        <v>902</v>
      </c>
      <c r="G14" s="77" t="s">
        <v>903</v>
      </c>
    </row>
    <row r="15" spans="1:7" s="76" customFormat="1" ht="23.25" customHeight="1">
      <c r="A15" s="77" t="s">
        <v>2031</v>
      </c>
      <c r="B15" s="78" t="s">
        <v>876</v>
      </c>
      <c r="C15" s="74" t="s">
        <v>877</v>
      </c>
      <c r="D15" s="77" t="s">
        <v>895</v>
      </c>
      <c r="E15" s="77" t="s">
        <v>896</v>
      </c>
      <c r="F15" s="77" t="s">
        <v>904</v>
      </c>
      <c r="G15" s="77" t="s">
        <v>905</v>
      </c>
    </row>
    <row r="16" spans="1:7" s="76" customFormat="1" ht="23.25" customHeight="1">
      <c r="A16" s="77" t="s">
        <v>2031</v>
      </c>
      <c r="B16" s="78" t="s">
        <v>876</v>
      </c>
      <c r="C16" s="74" t="s">
        <v>877</v>
      </c>
      <c r="D16" s="77" t="s">
        <v>906</v>
      </c>
      <c r="E16" s="77" t="s">
        <v>907</v>
      </c>
      <c r="F16" s="77" t="s">
        <v>908</v>
      </c>
      <c r="G16" s="77" t="s">
        <v>909</v>
      </c>
    </row>
    <row r="17" spans="1:7" s="76" customFormat="1" ht="23.25" customHeight="1">
      <c r="A17" s="77" t="s">
        <v>2031</v>
      </c>
      <c r="B17" s="78" t="s">
        <v>876</v>
      </c>
      <c r="C17" s="74" t="s">
        <v>877</v>
      </c>
      <c r="D17" s="77" t="s">
        <v>906</v>
      </c>
      <c r="E17" s="77" t="s">
        <v>907</v>
      </c>
      <c r="F17" s="77" t="s">
        <v>910</v>
      </c>
      <c r="G17" s="77" t="s">
        <v>1887</v>
      </c>
    </row>
    <row r="18" spans="1:7" s="76" customFormat="1" ht="23.25" customHeight="1">
      <c r="A18" s="77" t="s">
        <v>2031</v>
      </c>
      <c r="B18" s="78" t="s">
        <v>876</v>
      </c>
      <c r="C18" s="74" t="s">
        <v>877</v>
      </c>
      <c r="D18" s="77" t="s">
        <v>906</v>
      </c>
      <c r="E18" s="77" t="s">
        <v>907</v>
      </c>
      <c r="F18" s="77" t="s">
        <v>911</v>
      </c>
      <c r="G18" s="77" t="s">
        <v>912</v>
      </c>
    </row>
    <row r="19" spans="1:7" s="76" customFormat="1" ht="23.25" customHeight="1">
      <c r="A19" s="77" t="s">
        <v>2031</v>
      </c>
      <c r="B19" s="79" t="s">
        <v>913</v>
      </c>
      <c r="C19" s="77" t="s">
        <v>914</v>
      </c>
      <c r="D19" s="77" t="s">
        <v>915</v>
      </c>
      <c r="E19" s="77" t="s">
        <v>916</v>
      </c>
      <c r="F19" s="77" t="s">
        <v>917</v>
      </c>
      <c r="G19" s="77" t="s">
        <v>1887</v>
      </c>
    </row>
    <row r="20" spans="1:7" s="76" customFormat="1" ht="23.25" customHeight="1">
      <c r="A20" s="77" t="s">
        <v>2031</v>
      </c>
      <c r="B20" s="79" t="s">
        <v>913</v>
      </c>
      <c r="C20" s="77" t="s">
        <v>914</v>
      </c>
      <c r="D20" s="77" t="s">
        <v>915</v>
      </c>
      <c r="E20" s="77" t="s">
        <v>916</v>
      </c>
      <c r="F20" s="77" t="s">
        <v>918</v>
      </c>
      <c r="G20" s="77" t="s">
        <v>919</v>
      </c>
    </row>
    <row r="21" spans="1:7" s="76" customFormat="1" ht="23.25" customHeight="1">
      <c r="A21" s="77" t="s">
        <v>2031</v>
      </c>
      <c r="B21" s="79" t="s">
        <v>913</v>
      </c>
      <c r="C21" s="77" t="s">
        <v>914</v>
      </c>
      <c r="D21" s="77" t="s">
        <v>915</v>
      </c>
      <c r="E21" s="77" t="s">
        <v>916</v>
      </c>
      <c r="F21" s="77" t="s">
        <v>920</v>
      </c>
      <c r="G21" s="77" t="s">
        <v>1887</v>
      </c>
    </row>
    <row r="22" spans="1:7" s="76" customFormat="1" ht="23.25" customHeight="1">
      <c r="A22" s="77" t="s">
        <v>2031</v>
      </c>
      <c r="B22" s="79" t="s">
        <v>913</v>
      </c>
      <c r="C22" s="77" t="s">
        <v>914</v>
      </c>
      <c r="D22" s="77" t="s">
        <v>915</v>
      </c>
      <c r="E22" s="77" t="s">
        <v>916</v>
      </c>
      <c r="F22" s="77" t="s">
        <v>921</v>
      </c>
      <c r="G22" s="77" t="s">
        <v>1887</v>
      </c>
    </row>
    <row r="23" spans="1:7" s="76" customFormat="1" ht="23.25" customHeight="1">
      <c r="A23" s="77" t="s">
        <v>2031</v>
      </c>
      <c r="B23" s="79" t="s">
        <v>913</v>
      </c>
      <c r="C23" s="77" t="s">
        <v>914</v>
      </c>
      <c r="D23" s="77" t="s">
        <v>915</v>
      </c>
      <c r="E23" s="77" t="s">
        <v>916</v>
      </c>
      <c r="F23" s="77" t="s">
        <v>922</v>
      </c>
      <c r="G23" s="77" t="s">
        <v>1887</v>
      </c>
    </row>
    <row r="24" spans="1:7" s="76" customFormat="1" ht="23.25" customHeight="1">
      <c r="A24" s="77" t="s">
        <v>2031</v>
      </c>
      <c r="B24" s="79" t="s">
        <v>913</v>
      </c>
      <c r="C24" s="77" t="s">
        <v>914</v>
      </c>
      <c r="D24" s="77" t="s">
        <v>915</v>
      </c>
      <c r="E24" s="77" t="s">
        <v>916</v>
      </c>
      <c r="F24" s="77" t="s">
        <v>923</v>
      </c>
      <c r="G24" s="77" t="s">
        <v>1887</v>
      </c>
    </row>
    <row r="25" spans="1:7" s="76" customFormat="1" ht="23.25" customHeight="1">
      <c r="A25" s="77" t="s">
        <v>2031</v>
      </c>
      <c r="B25" s="79" t="s">
        <v>913</v>
      </c>
      <c r="C25" s="77" t="s">
        <v>914</v>
      </c>
      <c r="D25" s="77" t="s">
        <v>915</v>
      </c>
      <c r="E25" s="77" t="s">
        <v>916</v>
      </c>
      <c r="F25" s="77" t="s">
        <v>924</v>
      </c>
      <c r="G25" s="77" t="s">
        <v>1887</v>
      </c>
    </row>
    <row r="26" spans="1:7" s="76" customFormat="1" ht="23.25" customHeight="1">
      <c r="A26" s="77" t="s">
        <v>2031</v>
      </c>
      <c r="B26" s="79" t="s">
        <v>913</v>
      </c>
      <c r="C26" s="77" t="s">
        <v>914</v>
      </c>
      <c r="D26" s="77" t="s">
        <v>915</v>
      </c>
      <c r="E26" s="77" t="s">
        <v>916</v>
      </c>
      <c r="F26" s="77" t="s">
        <v>925</v>
      </c>
      <c r="G26" s="77" t="s">
        <v>1887</v>
      </c>
    </row>
    <row r="27" spans="1:7" s="76" customFormat="1" ht="23.25" customHeight="1">
      <c r="A27" s="77" t="s">
        <v>2031</v>
      </c>
      <c r="B27" s="79" t="s">
        <v>913</v>
      </c>
      <c r="C27" s="77" t="s">
        <v>914</v>
      </c>
      <c r="D27" s="77" t="s">
        <v>915</v>
      </c>
      <c r="E27" s="77" t="s">
        <v>916</v>
      </c>
      <c r="F27" s="77" t="s">
        <v>926</v>
      </c>
      <c r="G27" s="77" t="s">
        <v>1887</v>
      </c>
    </row>
    <row r="28" spans="1:7" s="76" customFormat="1" ht="23.25" customHeight="1">
      <c r="A28" s="77" t="s">
        <v>2031</v>
      </c>
      <c r="B28" s="79" t="s">
        <v>913</v>
      </c>
      <c r="C28" s="77" t="s">
        <v>914</v>
      </c>
      <c r="D28" s="77" t="s">
        <v>915</v>
      </c>
      <c r="E28" s="77" t="s">
        <v>916</v>
      </c>
      <c r="F28" s="77" t="s">
        <v>1964</v>
      </c>
      <c r="G28" s="77" t="s">
        <v>1887</v>
      </c>
    </row>
    <row r="29" spans="1:7" s="76" customFormat="1" ht="23.25" customHeight="1">
      <c r="A29" s="77" t="s">
        <v>2031</v>
      </c>
      <c r="B29" s="79" t="s">
        <v>913</v>
      </c>
      <c r="C29" s="77" t="s">
        <v>914</v>
      </c>
      <c r="D29" s="77" t="s">
        <v>915</v>
      </c>
      <c r="E29" s="77" t="s">
        <v>916</v>
      </c>
      <c r="F29" s="77" t="s">
        <v>927</v>
      </c>
      <c r="G29" s="77" t="s">
        <v>1887</v>
      </c>
    </row>
    <row r="30" spans="1:7" s="76" customFormat="1" ht="23.25" customHeight="1">
      <c r="A30" s="77" t="s">
        <v>2031</v>
      </c>
      <c r="B30" s="79" t="s">
        <v>913</v>
      </c>
      <c r="C30" s="77" t="s">
        <v>914</v>
      </c>
      <c r="D30" s="77" t="s">
        <v>915</v>
      </c>
      <c r="E30" s="77" t="s">
        <v>916</v>
      </c>
      <c r="F30" s="77" t="s">
        <v>928</v>
      </c>
      <c r="G30" s="77" t="s">
        <v>929</v>
      </c>
    </row>
    <row r="31" spans="1:7" s="76" customFormat="1" ht="23.25" customHeight="1">
      <c r="A31" s="77" t="s">
        <v>2031</v>
      </c>
      <c r="B31" s="79" t="s">
        <v>913</v>
      </c>
      <c r="C31" s="77" t="s">
        <v>914</v>
      </c>
      <c r="D31" s="77" t="s">
        <v>915</v>
      </c>
      <c r="E31" s="77" t="s">
        <v>916</v>
      </c>
      <c r="F31" s="77" t="s">
        <v>1944</v>
      </c>
      <c r="G31" s="77" t="s">
        <v>1887</v>
      </c>
    </row>
    <row r="32" spans="1:7" s="76" customFormat="1" ht="23.25" customHeight="1">
      <c r="A32" s="77" t="s">
        <v>2031</v>
      </c>
      <c r="B32" s="79" t="s">
        <v>913</v>
      </c>
      <c r="C32" s="77" t="s">
        <v>914</v>
      </c>
      <c r="D32" s="77" t="s">
        <v>915</v>
      </c>
      <c r="E32" s="77" t="s">
        <v>916</v>
      </c>
      <c r="F32" s="77" t="s">
        <v>930</v>
      </c>
      <c r="G32" s="77" t="s">
        <v>1887</v>
      </c>
    </row>
    <row r="33" spans="1:7" s="76" customFormat="1" ht="23.25" customHeight="1">
      <c r="A33" s="77" t="s">
        <v>2031</v>
      </c>
      <c r="B33" s="79" t="s">
        <v>913</v>
      </c>
      <c r="C33" s="77" t="s">
        <v>914</v>
      </c>
      <c r="D33" s="77" t="s">
        <v>915</v>
      </c>
      <c r="E33" s="77" t="s">
        <v>916</v>
      </c>
      <c r="F33" s="77" t="s">
        <v>1948</v>
      </c>
      <c r="G33" s="77" t="s">
        <v>1887</v>
      </c>
    </row>
    <row r="34" spans="1:7" s="76" customFormat="1" ht="23.25" customHeight="1">
      <c r="A34" s="77" t="s">
        <v>2031</v>
      </c>
      <c r="B34" s="79" t="s">
        <v>913</v>
      </c>
      <c r="C34" s="77" t="s">
        <v>914</v>
      </c>
      <c r="D34" s="77" t="s">
        <v>915</v>
      </c>
      <c r="E34" s="77" t="s">
        <v>916</v>
      </c>
      <c r="F34" s="77" t="s">
        <v>931</v>
      </c>
      <c r="G34" s="77" t="s">
        <v>932</v>
      </c>
    </row>
    <row r="35" spans="1:7" s="76" customFormat="1" ht="23.25" customHeight="1">
      <c r="A35" s="77" t="s">
        <v>2031</v>
      </c>
      <c r="B35" s="79" t="s">
        <v>913</v>
      </c>
      <c r="C35" s="77" t="s">
        <v>914</v>
      </c>
      <c r="D35" s="77" t="s">
        <v>915</v>
      </c>
      <c r="E35" s="77" t="s">
        <v>916</v>
      </c>
      <c r="F35" s="77" t="s">
        <v>933</v>
      </c>
      <c r="G35" s="77" t="s">
        <v>934</v>
      </c>
    </row>
    <row r="36" spans="1:7" s="76" customFormat="1" ht="23.25" customHeight="1">
      <c r="A36" s="77" t="s">
        <v>2031</v>
      </c>
      <c r="B36" s="79" t="s">
        <v>913</v>
      </c>
      <c r="C36" s="77" t="s">
        <v>914</v>
      </c>
      <c r="D36" s="77" t="s">
        <v>935</v>
      </c>
      <c r="E36" s="77" t="s">
        <v>936</v>
      </c>
      <c r="F36" s="77" t="s">
        <v>937</v>
      </c>
      <c r="G36" s="77" t="s">
        <v>1887</v>
      </c>
    </row>
    <row r="37" spans="1:7" s="76" customFormat="1" ht="23.25" customHeight="1">
      <c r="A37" s="77" t="s">
        <v>2031</v>
      </c>
      <c r="B37" s="79" t="s">
        <v>913</v>
      </c>
      <c r="C37" s="77" t="s">
        <v>914</v>
      </c>
      <c r="D37" s="77" t="s">
        <v>935</v>
      </c>
      <c r="E37" s="77" t="s">
        <v>936</v>
      </c>
      <c r="F37" s="77" t="s">
        <v>938</v>
      </c>
      <c r="G37" s="77" t="s">
        <v>1887</v>
      </c>
    </row>
    <row r="38" spans="1:7" s="76" customFormat="1" ht="23.25" customHeight="1">
      <c r="A38" s="77" t="s">
        <v>2031</v>
      </c>
      <c r="B38" s="79" t="s">
        <v>913</v>
      </c>
      <c r="C38" s="77" t="s">
        <v>914</v>
      </c>
      <c r="D38" s="77" t="s">
        <v>935</v>
      </c>
      <c r="E38" s="77" t="s">
        <v>936</v>
      </c>
      <c r="F38" s="77" t="s">
        <v>939</v>
      </c>
      <c r="G38" s="77" t="s">
        <v>1887</v>
      </c>
    </row>
    <row r="39" spans="1:7" s="76" customFormat="1" ht="23.25" customHeight="1">
      <c r="A39" s="77" t="s">
        <v>2031</v>
      </c>
      <c r="B39" s="79" t="s">
        <v>913</v>
      </c>
      <c r="C39" s="77" t="s">
        <v>914</v>
      </c>
      <c r="D39" s="77" t="s">
        <v>935</v>
      </c>
      <c r="E39" s="77" t="s">
        <v>936</v>
      </c>
      <c r="F39" s="77" t="s">
        <v>940</v>
      </c>
      <c r="G39" s="77" t="s">
        <v>1887</v>
      </c>
    </row>
    <row r="40" spans="1:7" s="76" customFormat="1" ht="23.25" customHeight="1">
      <c r="A40" s="77" t="s">
        <v>2031</v>
      </c>
      <c r="B40" s="79" t="s">
        <v>913</v>
      </c>
      <c r="C40" s="77" t="s">
        <v>914</v>
      </c>
      <c r="D40" s="77" t="s">
        <v>935</v>
      </c>
      <c r="E40" s="77" t="s">
        <v>936</v>
      </c>
      <c r="F40" s="77" t="s">
        <v>941</v>
      </c>
      <c r="G40" s="77" t="s">
        <v>1887</v>
      </c>
    </row>
    <row r="41" spans="1:7" s="76" customFormat="1" ht="23.25" customHeight="1">
      <c r="A41" s="77" t="s">
        <v>2031</v>
      </c>
      <c r="B41" s="79" t="s">
        <v>913</v>
      </c>
      <c r="C41" s="77" t="s">
        <v>914</v>
      </c>
      <c r="D41" s="77" t="s">
        <v>935</v>
      </c>
      <c r="E41" s="77" t="s">
        <v>936</v>
      </c>
      <c r="F41" s="77" t="s">
        <v>942</v>
      </c>
      <c r="G41" s="77" t="s">
        <v>1887</v>
      </c>
    </row>
    <row r="42" spans="1:7" s="76" customFormat="1" ht="23.25" customHeight="1">
      <c r="A42" s="77" t="s">
        <v>2031</v>
      </c>
      <c r="B42" s="79" t="s">
        <v>913</v>
      </c>
      <c r="C42" s="77" t="s">
        <v>914</v>
      </c>
      <c r="D42" s="77" t="s">
        <v>935</v>
      </c>
      <c r="E42" s="77" t="s">
        <v>936</v>
      </c>
      <c r="F42" s="77" t="s">
        <v>943</v>
      </c>
      <c r="G42" s="77" t="s">
        <v>1887</v>
      </c>
    </row>
    <row r="43" spans="1:7" s="76" customFormat="1" ht="23.25" customHeight="1">
      <c r="A43" s="77" t="s">
        <v>2031</v>
      </c>
      <c r="B43" s="79" t="s">
        <v>913</v>
      </c>
      <c r="C43" s="77" t="s">
        <v>914</v>
      </c>
      <c r="D43" s="77" t="s">
        <v>935</v>
      </c>
      <c r="E43" s="77" t="s">
        <v>936</v>
      </c>
      <c r="F43" s="77" t="s">
        <v>944</v>
      </c>
      <c r="G43" s="77" t="s">
        <v>945</v>
      </c>
    </row>
    <row r="44" spans="1:7" s="76" customFormat="1" ht="23.25" customHeight="1">
      <c r="A44" s="77" t="s">
        <v>2031</v>
      </c>
      <c r="B44" s="79" t="s">
        <v>913</v>
      </c>
      <c r="C44" s="77" t="s">
        <v>914</v>
      </c>
      <c r="D44" s="77" t="s">
        <v>946</v>
      </c>
      <c r="E44" s="77" t="s">
        <v>947</v>
      </c>
      <c r="F44" s="77" t="s">
        <v>948</v>
      </c>
      <c r="G44" s="77" t="s">
        <v>949</v>
      </c>
    </row>
    <row r="45" spans="1:7" s="76" customFormat="1" ht="23.25" customHeight="1">
      <c r="A45" s="77" t="s">
        <v>2031</v>
      </c>
      <c r="B45" s="79" t="s">
        <v>913</v>
      </c>
      <c r="C45" s="77" t="s">
        <v>914</v>
      </c>
      <c r="D45" s="77" t="s">
        <v>946</v>
      </c>
      <c r="E45" s="77" t="s">
        <v>947</v>
      </c>
      <c r="F45" s="77" t="s">
        <v>950</v>
      </c>
      <c r="G45" s="77" t="s">
        <v>1887</v>
      </c>
    </row>
    <row r="46" spans="1:7" s="76" customFormat="1" ht="23.25" customHeight="1">
      <c r="A46" s="77" t="s">
        <v>2031</v>
      </c>
      <c r="B46" s="79" t="s">
        <v>913</v>
      </c>
      <c r="C46" s="77" t="s">
        <v>914</v>
      </c>
      <c r="D46" s="77" t="s">
        <v>946</v>
      </c>
      <c r="E46" s="77" t="s">
        <v>947</v>
      </c>
      <c r="F46" s="77" t="s">
        <v>951</v>
      </c>
      <c r="G46" s="77" t="s">
        <v>952</v>
      </c>
    </row>
    <row r="47" spans="1:7" s="76" customFormat="1" ht="23.25" customHeight="1">
      <c r="A47" s="77" t="s">
        <v>2031</v>
      </c>
      <c r="B47" s="79" t="s">
        <v>913</v>
      </c>
      <c r="C47" s="77" t="s">
        <v>914</v>
      </c>
      <c r="D47" s="77" t="s">
        <v>946</v>
      </c>
      <c r="E47" s="77" t="s">
        <v>947</v>
      </c>
      <c r="F47" s="77" t="s">
        <v>953</v>
      </c>
      <c r="G47" s="77" t="s">
        <v>954</v>
      </c>
    </row>
    <row r="48" spans="1:7" s="76" customFormat="1" ht="23.25" customHeight="1">
      <c r="A48" s="77" t="s">
        <v>2031</v>
      </c>
      <c r="B48" s="79" t="s">
        <v>913</v>
      </c>
      <c r="C48" s="77" t="s">
        <v>914</v>
      </c>
      <c r="D48" s="77" t="s">
        <v>946</v>
      </c>
      <c r="E48" s="77" t="s">
        <v>947</v>
      </c>
      <c r="F48" s="77" t="s">
        <v>955</v>
      </c>
      <c r="G48" s="77" t="s">
        <v>1887</v>
      </c>
    </row>
    <row r="49" spans="1:7" s="76" customFormat="1" ht="23.25" customHeight="1">
      <c r="A49" s="77" t="s">
        <v>2031</v>
      </c>
      <c r="B49" s="79" t="s">
        <v>913</v>
      </c>
      <c r="C49" s="77" t="s">
        <v>914</v>
      </c>
      <c r="D49" s="77" t="s">
        <v>956</v>
      </c>
      <c r="E49" s="77" t="s">
        <v>957</v>
      </c>
      <c r="F49" s="77" t="s">
        <v>948</v>
      </c>
      <c r="G49" s="77" t="s">
        <v>949</v>
      </c>
    </row>
    <row r="50" spans="1:7" s="76" customFormat="1" ht="23.25" customHeight="1">
      <c r="A50" s="77" t="s">
        <v>2031</v>
      </c>
      <c r="B50" s="79" t="s">
        <v>913</v>
      </c>
      <c r="C50" s="77" t="s">
        <v>914</v>
      </c>
      <c r="D50" s="77" t="s">
        <v>956</v>
      </c>
      <c r="E50" s="77" t="s">
        <v>957</v>
      </c>
      <c r="F50" s="77" t="s">
        <v>958</v>
      </c>
      <c r="G50" s="77" t="s">
        <v>1887</v>
      </c>
    </row>
    <row r="51" spans="1:7" s="76" customFormat="1" ht="23.25" customHeight="1">
      <c r="A51" s="77" t="s">
        <v>2031</v>
      </c>
      <c r="B51" s="79" t="s">
        <v>913</v>
      </c>
      <c r="C51" s="77" t="s">
        <v>914</v>
      </c>
      <c r="D51" s="77" t="s">
        <v>956</v>
      </c>
      <c r="E51" s="77" t="s">
        <v>957</v>
      </c>
      <c r="F51" s="77" t="s">
        <v>959</v>
      </c>
      <c r="G51" s="77" t="s">
        <v>1887</v>
      </c>
    </row>
    <row r="52" spans="1:7" s="76" customFormat="1" ht="23.25" customHeight="1">
      <c r="A52" s="77" t="s">
        <v>2031</v>
      </c>
      <c r="B52" s="79" t="s">
        <v>913</v>
      </c>
      <c r="C52" s="77" t="s">
        <v>914</v>
      </c>
      <c r="D52" s="77" t="s">
        <v>956</v>
      </c>
      <c r="E52" s="77" t="s">
        <v>957</v>
      </c>
      <c r="F52" s="77" t="s">
        <v>960</v>
      </c>
      <c r="G52" s="77" t="s">
        <v>1887</v>
      </c>
    </row>
    <row r="53" spans="1:7" s="76" customFormat="1" ht="23.25" customHeight="1">
      <c r="A53" s="77" t="s">
        <v>2031</v>
      </c>
      <c r="B53" s="79" t="s">
        <v>913</v>
      </c>
      <c r="C53" s="77" t="s">
        <v>914</v>
      </c>
      <c r="D53" s="77" t="s">
        <v>956</v>
      </c>
      <c r="E53" s="77" t="s">
        <v>957</v>
      </c>
      <c r="F53" s="77" t="s">
        <v>961</v>
      </c>
      <c r="G53" s="77" t="s">
        <v>1887</v>
      </c>
    </row>
    <row r="54" spans="1:7" s="76" customFormat="1" ht="23.25" customHeight="1">
      <c r="A54" s="77" t="s">
        <v>2031</v>
      </c>
      <c r="B54" s="79" t="s">
        <v>913</v>
      </c>
      <c r="C54" s="77" t="s">
        <v>914</v>
      </c>
      <c r="D54" s="77" t="s">
        <v>956</v>
      </c>
      <c r="E54" s="77" t="s">
        <v>957</v>
      </c>
      <c r="F54" s="77" t="s">
        <v>962</v>
      </c>
      <c r="G54" s="77" t="s">
        <v>1887</v>
      </c>
    </row>
    <row r="55" spans="1:7" s="76" customFormat="1" ht="23.25" customHeight="1">
      <c r="A55" s="77" t="s">
        <v>2031</v>
      </c>
      <c r="B55" s="79" t="s">
        <v>913</v>
      </c>
      <c r="C55" s="77" t="s">
        <v>914</v>
      </c>
      <c r="D55" s="77" t="s">
        <v>956</v>
      </c>
      <c r="E55" s="77" t="s">
        <v>957</v>
      </c>
      <c r="F55" s="77" t="s">
        <v>1523</v>
      </c>
      <c r="G55" s="77" t="s">
        <v>1887</v>
      </c>
    </row>
    <row r="56" spans="1:7" s="76" customFormat="1" ht="23.25" customHeight="1">
      <c r="A56" s="77" t="s">
        <v>2031</v>
      </c>
      <c r="B56" s="79" t="s">
        <v>913</v>
      </c>
      <c r="C56" s="77" t="s">
        <v>914</v>
      </c>
      <c r="D56" s="77" t="s">
        <v>956</v>
      </c>
      <c r="E56" s="77" t="s">
        <v>957</v>
      </c>
      <c r="F56" s="77" t="s">
        <v>963</v>
      </c>
      <c r="G56" s="77" t="s">
        <v>1887</v>
      </c>
    </row>
    <row r="57" spans="1:7" s="76" customFormat="1" ht="23.25" customHeight="1">
      <c r="A57" s="77" t="s">
        <v>2031</v>
      </c>
      <c r="B57" s="79" t="s">
        <v>913</v>
      </c>
      <c r="C57" s="77" t="s">
        <v>914</v>
      </c>
      <c r="D57" s="77" t="s">
        <v>956</v>
      </c>
      <c r="E57" s="77" t="s">
        <v>957</v>
      </c>
      <c r="F57" s="77" t="s">
        <v>964</v>
      </c>
      <c r="G57" s="77" t="s">
        <v>1887</v>
      </c>
    </row>
    <row r="58" spans="1:7" s="76" customFormat="1" ht="23.25" customHeight="1">
      <c r="A58" s="77" t="s">
        <v>2031</v>
      </c>
      <c r="B58" s="79" t="s">
        <v>913</v>
      </c>
      <c r="C58" s="77" t="s">
        <v>914</v>
      </c>
      <c r="D58" s="77" t="s">
        <v>956</v>
      </c>
      <c r="E58" s="77" t="s">
        <v>957</v>
      </c>
      <c r="F58" s="77" t="s">
        <v>965</v>
      </c>
      <c r="G58" s="77" t="s">
        <v>1887</v>
      </c>
    </row>
    <row r="59" spans="1:7" s="76" customFormat="1" ht="23.25" customHeight="1">
      <c r="A59" s="77" t="s">
        <v>2031</v>
      </c>
      <c r="B59" s="79" t="s">
        <v>913</v>
      </c>
      <c r="C59" s="77" t="s">
        <v>914</v>
      </c>
      <c r="D59" s="77" t="s">
        <v>956</v>
      </c>
      <c r="E59" s="77" t="s">
        <v>957</v>
      </c>
      <c r="F59" s="77" t="s">
        <v>966</v>
      </c>
      <c r="G59" s="77" t="s">
        <v>1887</v>
      </c>
    </row>
    <row r="60" spans="1:7" s="76" customFormat="1" ht="23.25" customHeight="1">
      <c r="A60" s="77" t="s">
        <v>2031</v>
      </c>
      <c r="B60" s="79" t="s">
        <v>913</v>
      </c>
      <c r="C60" s="77" t="s">
        <v>914</v>
      </c>
      <c r="D60" s="77" t="s">
        <v>956</v>
      </c>
      <c r="E60" s="77" t="s">
        <v>957</v>
      </c>
      <c r="F60" s="77" t="s">
        <v>967</v>
      </c>
      <c r="G60" s="77" t="s">
        <v>968</v>
      </c>
    </row>
    <row r="61" spans="1:7" s="76" customFormat="1" ht="23.25" customHeight="1">
      <c r="A61" s="77" t="s">
        <v>2031</v>
      </c>
      <c r="B61" s="79" t="s">
        <v>913</v>
      </c>
      <c r="C61" s="77" t="s">
        <v>914</v>
      </c>
      <c r="D61" s="77" t="s">
        <v>956</v>
      </c>
      <c r="E61" s="77" t="s">
        <v>957</v>
      </c>
      <c r="F61" s="77" t="s">
        <v>969</v>
      </c>
      <c r="G61" s="77" t="s">
        <v>968</v>
      </c>
    </row>
    <row r="62" spans="1:7" s="76" customFormat="1" ht="23.25" customHeight="1">
      <c r="A62" s="77" t="s">
        <v>2031</v>
      </c>
      <c r="B62" s="79" t="s">
        <v>913</v>
      </c>
      <c r="C62" s="77" t="s">
        <v>914</v>
      </c>
      <c r="D62" s="77" t="s">
        <v>956</v>
      </c>
      <c r="E62" s="77" t="s">
        <v>957</v>
      </c>
      <c r="F62" s="77" t="s">
        <v>970</v>
      </c>
      <c r="G62" s="77" t="s">
        <v>1887</v>
      </c>
    </row>
    <row r="63" spans="1:7" s="76" customFormat="1" ht="23.25" customHeight="1">
      <c r="A63" s="77" t="s">
        <v>2031</v>
      </c>
      <c r="B63" s="80" t="s">
        <v>971</v>
      </c>
      <c r="C63" s="77" t="s">
        <v>972</v>
      </c>
      <c r="D63" s="77" t="s">
        <v>973</v>
      </c>
      <c r="E63" s="77" t="s">
        <v>974</v>
      </c>
      <c r="F63" s="77" t="s">
        <v>917</v>
      </c>
      <c r="G63" s="77" t="s">
        <v>1887</v>
      </c>
    </row>
    <row r="64" spans="1:7" s="76" customFormat="1" ht="23.25" customHeight="1">
      <c r="A64" s="77" t="s">
        <v>2031</v>
      </c>
      <c r="B64" s="80" t="s">
        <v>971</v>
      </c>
      <c r="C64" s="77" t="s">
        <v>972</v>
      </c>
      <c r="D64" s="77" t="s">
        <v>973</v>
      </c>
      <c r="E64" s="77" t="s">
        <v>974</v>
      </c>
      <c r="F64" s="77" t="s">
        <v>2374</v>
      </c>
      <c r="G64" s="77" t="s">
        <v>975</v>
      </c>
    </row>
    <row r="65" spans="1:7" s="76" customFormat="1" ht="23.25" customHeight="1">
      <c r="A65" s="77" t="s">
        <v>2031</v>
      </c>
      <c r="B65" s="80" t="s">
        <v>971</v>
      </c>
      <c r="C65" s="77" t="s">
        <v>972</v>
      </c>
      <c r="D65" s="77" t="s">
        <v>973</v>
      </c>
      <c r="E65" s="77" t="s">
        <v>974</v>
      </c>
      <c r="F65" s="77" t="s">
        <v>976</v>
      </c>
      <c r="G65" s="77" t="s">
        <v>977</v>
      </c>
    </row>
    <row r="66" spans="1:7" s="76" customFormat="1" ht="23.25" customHeight="1">
      <c r="A66" s="77" t="s">
        <v>2031</v>
      </c>
      <c r="B66" s="80" t="s">
        <v>971</v>
      </c>
      <c r="C66" s="77" t="s">
        <v>972</v>
      </c>
      <c r="D66" s="77" t="s">
        <v>973</v>
      </c>
      <c r="E66" s="77" t="s">
        <v>974</v>
      </c>
      <c r="F66" s="77" t="s">
        <v>978</v>
      </c>
      <c r="G66" s="77" t="s">
        <v>1887</v>
      </c>
    </row>
    <row r="67" spans="1:7" s="76" customFormat="1" ht="23.25" customHeight="1">
      <c r="A67" s="77" t="s">
        <v>2031</v>
      </c>
      <c r="B67" s="80" t="s">
        <v>971</v>
      </c>
      <c r="C67" s="77" t="s">
        <v>972</v>
      </c>
      <c r="D67" s="77" t="s">
        <v>973</v>
      </c>
      <c r="E67" s="77" t="s">
        <v>974</v>
      </c>
      <c r="F67" s="77" t="s">
        <v>979</v>
      </c>
      <c r="G67" s="77" t="s">
        <v>1887</v>
      </c>
    </row>
    <row r="68" spans="1:7" s="76" customFormat="1" ht="23.25" customHeight="1">
      <c r="A68" s="77" t="s">
        <v>2031</v>
      </c>
      <c r="B68" s="80" t="s">
        <v>971</v>
      </c>
      <c r="C68" s="77" t="s">
        <v>972</v>
      </c>
      <c r="D68" s="77" t="s">
        <v>980</v>
      </c>
      <c r="E68" s="77" t="s">
        <v>981</v>
      </c>
      <c r="F68" s="77" t="s">
        <v>982</v>
      </c>
      <c r="G68" s="77" t="s">
        <v>983</v>
      </c>
    </row>
    <row r="69" spans="1:7" s="76" customFormat="1" ht="23.25" customHeight="1">
      <c r="A69" s="77" t="s">
        <v>2031</v>
      </c>
      <c r="B69" s="80" t="s">
        <v>971</v>
      </c>
      <c r="C69" s="77" t="s">
        <v>972</v>
      </c>
      <c r="D69" s="77" t="s">
        <v>980</v>
      </c>
      <c r="E69" s="77" t="s">
        <v>981</v>
      </c>
      <c r="F69" s="77" t="s">
        <v>984</v>
      </c>
      <c r="G69" s="77" t="s">
        <v>985</v>
      </c>
    </row>
    <row r="70" spans="1:7" s="76" customFormat="1" ht="23.25" customHeight="1">
      <c r="A70" s="77" t="s">
        <v>2031</v>
      </c>
      <c r="B70" s="80" t="s">
        <v>971</v>
      </c>
      <c r="C70" s="77" t="s">
        <v>972</v>
      </c>
      <c r="D70" s="77" t="s">
        <v>2118</v>
      </c>
      <c r="E70" s="77" t="s">
        <v>2119</v>
      </c>
      <c r="F70" s="77" t="s">
        <v>2120</v>
      </c>
      <c r="G70" s="77" t="s">
        <v>2121</v>
      </c>
    </row>
    <row r="71" spans="1:7" s="76" customFormat="1" ht="23.25" customHeight="1">
      <c r="A71" s="77" t="s">
        <v>2031</v>
      </c>
      <c r="B71" s="80" t="s">
        <v>971</v>
      </c>
      <c r="C71" s="77" t="s">
        <v>972</v>
      </c>
      <c r="D71" s="77" t="s">
        <v>2118</v>
      </c>
      <c r="E71" s="77" t="s">
        <v>2119</v>
      </c>
      <c r="F71" s="77" t="s">
        <v>2122</v>
      </c>
      <c r="G71" s="77" t="s">
        <v>2123</v>
      </c>
    </row>
    <row r="72" spans="1:7" s="76" customFormat="1" ht="23.25" customHeight="1">
      <c r="A72" s="77" t="s">
        <v>2031</v>
      </c>
      <c r="B72" s="80" t="s">
        <v>971</v>
      </c>
      <c r="C72" s="77" t="s">
        <v>972</v>
      </c>
      <c r="D72" s="77" t="s">
        <v>2118</v>
      </c>
      <c r="E72" s="77" t="s">
        <v>2119</v>
      </c>
      <c r="F72" s="77" t="s">
        <v>2124</v>
      </c>
      <c r="G72" s="77" t="s">
        <v>2125</v>
      </c>
    </row>
    <row r="73" spans="1:7" s="76" customFormat="1" ht="23.25" customHeight="1">
      <c r="A73" s="77" t="s">
        <v>2031</v>
      </c>
      <c r="B73" s="81" t="s">
        <v>2126</v>
      </c>
      <c r="C73" s="77" t="s">
        <v>2127</v>
      </c>
      <c r="D73" s="77" t="s">
        <v>2128</v>
      </c>
      <c r="E73" s="77" t="s">
        <v>2129</v>
      </c>
      <c r="F73" s="77" t="s">
        <v>2130</v>
      </c>
      <c r="G73" s="77" t="s">
        <v>1887</v>
      </c>
    </row>
    <row r="74" spans="1:7" s="76" customFormat="1" ht="23.25" customHeight="1">
      <c r="A74" s="77" t="s">
        <v>2031</v>
      </c>
      <c r="B74" s="81" t="s">
        <v>2126</v>
      </c>
      <c r="C74" s="77" t="s">
        <v>2127</v>
      </c>
      <c r="D74" s="77" t="s">
        <v>2128</v>
      </c>
      <c r="E74" s="77" t="s">
        <v>2129</v>
      </c>
      <c r="F74" s="77" t="s">
        <v>2131</v>
      </c>
      <c r="G74" s="77" t="s">
        <v>1887</v>
      </c>
    </row>
    <row r="75" spans="1:7" s="76" customFormat="1" ht="23.25" customHeight="1">
      <c r="A75" s="77" t="s">
        <v>2031</v>
      </c>
      <c r="B75" s="81" t="s">
        <v>2126</v>
      </c>
      <c r="C75" s="77" t="s">
        <v>2127</v>
      </c>
      <c r="D75" s="77" t="s">
        <v>2128</v>
      </c>
      <c r="E75" s="77" t="s">
        <v>2129</v>
      </c>
      <c r="F75" s="77" t="s">
        <v>2132</v>
      </c>
      <c r="G75" s="77" t="s">
        <v>1887</v>
      </c>
    </row>
    <row r="76" spans="1:7" s="76" customFormat="1" ht="23.25" customHeight="1">
      <c r="A76" s="77" t="s">
        <v>2031</v>
      </c>
      <c r="B76" s="81" t="s">
        <v>2126</v>
      </c>
      <c r="C76" s="77" t="s">
        <v>2127</v>
      </c>
      <c r="D76" s="77" t="s">
        <v>2128</v>
      </c>
      <c r="E76" s="77" t="s">
        <v>2129</v>
      </c>
      <c r="F76" s="77" t="s">
        <v>2133</v>
      </c>
      <c r="G76" s="77" t="s">
        <v>2134</v>
      </c>
    </row>
    <row r="77" spans="1:7" s="76" customFormat="1" ht="23.25" customHeight="1">
      <c r="A77" s="77" t="s">
        <v>2031</v>
      </c>
      <c r="B77" s="81" t="s">
        <v>2126</v>
      </c>
      <c r="C77" s="77" t="s">
        <v>2127</v>
      </c>
      <c r="D77" s="77" t="s">
        <v>2128</v>
      </c>
      <c r="E77" s="77" t="s">
        <v>2129</v>
      </c>
      <c r="F77" s="77" t="s">
        <v>2135</v>
      </c>
      <c r="G77" s="77" t="s">
        <v>2136</v>
      </c>
    </row>
    <row r="78" spans="1:7" s="76" customFormat="1" ht="23.25" customHeight="1">
      <c r="A78" s="77" t="s">
        <v>2031</v>
      </c>
      <c r="B78" s="81" t="s">
        <v>2126</v>
      </c>
      <c r="C78" s="77" t="s">
        <v>2127</v>
      </c>
      <c r="D78" s="77" t="s">
        <v>2128</v>
      </c>
      <c r="E78" s="77" t="s">
        <v>2129</v>
      </c>
      <c r="F78" s="77" t="s">
        <v>2137</v>
      </c>
      <c r="G78" s="77" t="s">
        <v>1887</v>
      </c>
    </row>
    <row r="79" spans="1:7" s="76" customFormat="1" ht="23.25" customHeight="1">
      <c r="A79" s="77" t="s">
        <v>2031</v>
      </c>
      <c r="B79" s="81" t="s">
        <v>2126</v>
      </c>
      <c r="C79" s="77" t="s">
        <v>2127</v>
      </c>
      <c r="D79" s="77" t="s">
        <v>2128</v>
      </c>
      <c r="E79" s="77" t="s">
        <v>2129</v>
      </c>
      <c r="F79" s="77" t="s">
        <v>2138</v>
      </c>
      <c r="G79" s="77" t="s">
        <v>1887</v>
      </c>
    </row>
    <row r="80" spans="1:7" s="76" customFormat="1" ht="23.25" customHeight="1">
      <c r="A80" s="77" t="s">
        <v>2031</v>
      </c>
      <c r="B80" s="81" t="s">
        <v>2126</v>
      </c>
      <c r="C80" s="77" t="s">
        <v>2127</v>
      </c>
      <c r="D80" s="77" t="s">
        <v>2128</v>
      </c>
      <c r="E80" s="77" t="s">
        <v>2129</v>
      </c>
      <c r="F80" s="77" t="s">
        <v>2139</v>
      </c>
      <c r="G80" s="77" t="s">
        <v>1887</v>
      </c>
    </row>
    <row r="81" spans="1:7" s="76" customFormat="1" ht="23.25" customHeight="1">
      <c r="A81" s="77" t="s">
        <v>2031</v>
      </c>
      <c r="B81" s="81" t="s">
        <v>2126</v>
      </c>
      <c r="C81" s="77" t="s">
        <v>2127</v>
      </c>
      <c r="D81" s="77" t="s">
        <v>2128</v>
      </c>
      <c r="E81" s="77" t="s">
        <v>2129</v>
      </c>
      <c r="F81" s="77" t="s">
        <v>2140</v>
      </c>
      <c r="G81" s="77" t="s">
        <v>1887</v>
      </c>
    </row>
    <row r="82" spans="1:7" s="76" customFormat="1" ht="23.25" customHeight="1">
      <c r="A82" s="77" t="s">
        <v>2031</v>
      </c>
      <c r="B82" s="81" t="s">
        <v>2126</v>
      </c>
      <c r="C82" s="77" t="s">
        <v>2127</v>
      </c>
      <c r="D82" s="77" t="s">
        <v>2128</v>
      </c>
      <c r="E82" s="77" t="s">
        <v>2129</v>
      </c>
      <c r="F82" s="77" t="s">
        <v>2141</v>
      </c>
      <c r="G82" s="77" t="s">
        <v>2142</v>
      </c>
    </row>
    <row r="83" spans="1:7" s="76" customFormat="1" ht="23.25" customHeight="1">
      <c r="A83" s="77" t="s">
        <v>2031</v>
      </c>
      <c r="B83" s="81" t="s">
        <v>2126</v>
      </c>
      <c r="C83" s="77" t="s">
        <v>2127</v>
      </c>
      <c r="D83" s="77" t="s">
        <v>2128</v>
      </c>
      <c r="E83" s="77" t="s">
        <v>2129</v>
      </c>
      <c r="F83" s="77" t="s">
        <v>2143</v>
      </c>
      <c r="G83" s="77" t="s">
        <v>1887</v>
      </c>
    </row>
    <row r="84" spans="1:7" s="76" customFormat="1" ht="23.25" customHeight="1">
      <c r="A84" s="77" t="s">
        <v>2031</v>
      </c>
      <c r="B84" s="81" t="s">
        <v>2126</v>
      </c>
      <c r="C84" s="77" t="s">
        <v>2127</v>
      </c>
      <c r="D84" s="77" t="s">
        <v>2128</v>
      </c>
      <c r="E84" s="77" t="s">
        <v>2129</v>
      </c>
      <c r="F84" s="77" t="s">
        <v>2144</v>
      </c>
      <c r="G84" s="77" t="s">
        <v>2145</v>
      </c>
    </row>
    <row r="85" spans="1:7" s="76" customFormat="1" ht="23.25" customHeight="1">
      <c r="A85" s="77" t="s">
        <v>2031</v>
      </c>
      <c r="B85" s="81" t="s">
        <v>2126</v>
      </c>
      <c r="C85" s="77" t="s">
        <v>2127</v>
      </c>
      <c r="D85" s="77" t="s">
        <v>2128</v>
      </c>
      <c r="E85" s="77" t="s">
        <v>2129</v>
      </c>
      <c r="F85" s="77" t="s">
        <v>2146</v>
      </c>
      <c r="G85" s="77" t="s">
        <v>1887</v>
      </c>
    </row>
    <row r="86" spans="1:7" s="76" customFormat="1" ht="23.25" customHeight="1">
      <c r="A86" s="77" t="s">
        <v>2031</v>
      </c>
      <c r="B86" s="81" t="s">
        <v>2126</v>
      </c>
      <c r="C86" s="77" t="s">
        <v>2127</v>
      </c>
      <c r="D86" s="77" t="s">
        <v>2147</v>
      </c>
      <c r="E86" s="77" t="s">
        <v>2148</v>
      </c>
      <c r="F86" s="77" t="s">
        <v>2149</v>
      </c>
      <c r="G86" s="77" t="s">
        <v>2150</v>
      </c>
    </row>
    <row r="87" spans="1:7" s="76" customFormat="1" ht="23.25" customHeight="1">
      <c r="A87" s="77" t="s">
        <v>2031</v>
      </c>
      <c r="B87" s="81" t="s">
        <v>2126</v>
      </c>
      <c r="C87" s="77" t="s">
        <v>2127</v>
      </c>
      <c r="D87" s="77" t="s">
        <v>2147</v>
      </c>
      <c r="E87" s="77" t="s">
        <v>2148</v>
      </c>
      <c r="F87" s="77" t="s">
        <v>2151</v>
      </c>
      <c r="G87" s="77" t="s">
        <v>1887</v>
      </c>
    </row>
    <row r="88" spans="1:7" s="76" customFormat="1" ht="23.25" customHeight="1">
      <c r="A88" s="77" t="s">
        <v>2031</v>
      </c>
      <c r="B88" s="81" t="s">
        <v>2126</v>
      </c>
      <c r="C88" s="77" t="s">
        <v>2127</v>
      </c>
      <c r="D88" s="77" t="s">
        <v>2147</v>
      </c>
      <c r="E88" s="77" t="s">
        <v>2148</v>
      </c>
      <c r="F88" s="77" t="s">
        <v>2152</v>
      </c>
      <c r="G88" s="77" t="s">
        <v>2153</v>
      </c>
    </row>
    <row r="89" spans="1:7" s="76" customFormat="1" ht="23.25" customHeight="1">
      <c r="A89" s="77" t="s">
        <v>2031</v>
      </c>
      <c r="B89" s="81" t="s">
        <v>2126</v>
      </c>
      <c r="C89" s="77" t="s">
        <v>2127</v>
      </c>
      <c r="D89" s="77" t="s">
        <v>2147</v>
      </c>
      <c r="E89" s="77" t="s">
        <v>2148</v>
      </c>
      <c r="F89" s="77" t="s">
        <v>2154</v>
      </c>
      <c r="G89" s="77" t="s">
        <v>1887</v>
      </c>
    </row>
    <row r="90" spans="1:7" s="76" customFormat="1" ht="23.25" customHeight="1">
      <c r="A90" s="77" t="s">
        <v>2031</v>
      </c>
      <c r="B90" s="81" t="s">
        <v>2126</v>
      </c>
      <c r="C90" s="77" t="s">
        <v>2127</v>
      </c>
      <c r="D90" s="77" t="s">
        <v>2147</v>
      </c>
      <c r="E90" s="77" t="s">
        <v>2148</v>
      </c>
      <c r="F90" s="77" t="s">
        <v>2155</v>
      </c>
      <c r="G90" s="77" t="s">
        <v>1887</v>
      </c>
    </row>
    <row r="91" spans="1:7" s="76" customFormat="1" ht="23.25" customHeight="1">
      <c r="A91" s="77" t="s">
        <v>2031</v>
      </c>
      <c r="B91" s="81" t="s">
        <v>2126</v>
      </c>
      <c r="C91" s="77" t="s">
        <v>2127</v>
      </c>
      <c r="D91" s="77" t="s">
        <v>2147</v>
      </c>
      <c r="E91" s="77" t="s">
        <v>2148</v>
      </c>
      <c r="F91" s="77" t="s">
        <v>2156</v>
      </c>
      <c r="G91" s="77" t="s">
        <v>1887</v>
      </c>
    </row>
    <row r="92" spans="1:7" s="76" customFormat="1" ht="23.25" customHeight="1">
      <c r="A92" s="77" t="s">
        <v>2031</v>
      </c>
      <c r="B92" s="81" t="s">
        <v>2126</v>
      </c>
      <c r="C92" s="77" t="s">
        <v>2127</v>
      </c>
      <c r="D92" s="77" t="s">
        <v>2147</v>
      </c>
      <c r="E92" s="77" t="s">
        <v>2148</v>
      </c>
      <c r="F92" s="77" t="s">
        <v>2157</v>
      </c>
      <c r="G92" s="77" t="s">
        <v>1887</v>
      </c>
    </row>
    <row r="93" spans="1:7" s="76" customFormat="1" ht="23.25" customHeight="1">
      <c r="A93" s="77" t="s">
        <v>2031</v>
      </c>
      <c r="B93" s="81" t="s">
        <v>2126</v>
      </c>
      <c r="C93" s="77" t="s">
        <v>2127</v>
      </c>
      <c r="D93" s="77" t="s">
        <v>2147</v>
      </c>
      <c r="E93" s="77" t="s">
        <v>2148</v>
      </c>
      <c r="F93" s="77" t="s">
        <v>2158</v>
      </c>
      <c r="G93" s="77" t="s">
        <v>2159</v>
      </c>
    </row>
    <row r="94" spans="1:7" s="76" customFormat="1" ht="23.25" customHeight="1">
      <c r="A94" s="77" t="s">
        <v>2031</v>
      </c>
      <c r="B94" s="81" t="s">
        <v>2126</v>
      </c>
      <c r="C94" s="77" t="s">
        <v>2127</v>
      </c>
      <c r="D94" s="77" t="s">
        <v>2147</v>
      </c>
      <c r="E94" s="77" t="s">
        <v>2148</v>
      </c>
      <c r="F94" s="77" t="s">
        <v>2160</v>
      </c>
      <c r="G94" s="77" t="s">
        <v>1887</v>
      </c>
    </row>
    <row r="95" spans="1:7" s="76" customFormat="1" ht="23.25" customHeight="1">
      <c r="A95" s="77" t="s">
        <v>2031</v>
      </c>
      <c r="B95" s="81" t="s">
        <v>2126</v>
      </c>
      <c r="C95" s="77" t="s">
        <v>2127</v>
      </c>
      <c r="D95" s="77" t="s">
        <v>2147</v>
      </c>
      <c r="E95" s="77" t="s">
        <v>2148</v>
      </c>
      <c r="F95" s="77" t="s">
        <v>2161</v>
      </c>
      <c r="G95" s="77" t="s">
        <v>1887</v>
      </c>
    </row>
    <row r="96" spans="1:7" s="76" customFormat="1" ht="23.25" customHeight="1">
      <c r="A96" s="77" t="s">
        <v>2031</v>
      </c>
      <c r="B96" s="81" t="s">
        <v>2126</v>
      </c>
      <c r="C96" s="77" t="s">
        <v>2127</v>
      </c>
      <c r="D96" s="77" t="s">
        <v>2147</v>
      </c>
      <c r="E96" s="77" t="s">
        <v>2148</v>
      </c>
      <c r="F96" s="77" t="s">
        <v>2162</v>
      </c>
      <c r="G96" s="77" t="s">
        <v>1887</v>
      </c>
    </row>
    <row r="97" spans="1:7" s="76" customFormat="1" ht="23.25" customHeight="1">
      <c r="A97" s="77" t="s">
        <v>2031</v>
      </c>
      <c r="B97" s="81" t="s">
        <v>2126</v>
      </c>
      <c r="C97" s="77" t="s">
        <v>2127</v>
      </c>
      <c r="D97" s="77" t="s">
        <v>2147</v>
      </c>
      <c r="E97" s="77" t="s">
        <v>2148</v>
      </c>
      <c r="F97" s="77" t="s">
        <v>2163</v>
      </c>
      <c r="G97" s="77" t="s">
        <v>1887</v>
      </c>
    </row>
    <row r="98" spans="1:7" s="76" customFormat="1" ht="23.25" customHeight="1">
      <c r="A98" s="77" t="s">
        <v>2031</v>
      </c>
      <c r="B98" s="81" t="s">
        <v>2126</v>
      </c>
      <c r="C98" s="77" t="s">
        <v>2127</v>
      </c>
      <c r="D98" s="77" t="s">
        <v>2147</v>
      </c>
      <c r="E98" s="77" t="s">
        <v>2148</v>
      </c>
      <c r="F98" s="77" t="s">
        <v>2164</v>
      </c>
      <c r="G98" s="77" t="s">
        <v>1887</v>
      </c>
    </row>
    <row r="99" spans="1:7" s="76" customFormat="1" ht="23.25" customHeight="1">
      <c r="A99" s="77" t="s">
        <v>2031</v>
      </c>
      <c r="B99" s="81" t="s">
        <v>2126</v>
      </c>
      <c r="C99" s="77" t="s">
        <v>2127</v>
      </c>
      <c r="D99" s="77" t="s">
        <v>2147</v>
      </c>
      <c r="E99" s="77" t="s">
        <v>2148</v>
      </c>
      <c r="F99" s="77" t="s">
        <v>2165</v>
      </c>
      <c r="G99" s="77" t="s">
        <v>1887</v>
      </c>
    </row>
    <row r="100" spans="1:7" s="76" customFormat="1" ht="23.25" customHeight="1">
      <c r="A100" s="77" t="s">
        <v>2031</v>
      </c>
      <c r="B100" s="81" t="s">
        <v>2126</v>
      </c>
      <c r="C100" s="77" t="s">
        <v>2127</v>
      </c>
      <c r="D100" s="77" t="s">
        <v>2147</v>
      </c>
      <c r="E100" s="77" t="s">
        <v>2148</v>
      </c>
      <c r="F100" s="77" t="s">
        <v>2166</v>
      </c>
      <c r="G100" s="77" t="s">
        <v>1887</v>
      </c>
    </row>
    <row r="101" spans="1:7" s="76" customFormat="1" ht="23.25" customHeight="1">
      <c r="A101" s="77" t="s">
        <v>2031</v>
      </c>
      <c r="B101" s="81" t="s">
        <v>2126</v>
      </c>
      <c r="C101" s="77" t="s">
        <v>2127</v>
      </c>
      <c r="D101" s="77" t="s">
        <v>2147</v>
      </c>
      <c r="E101" s="77" t="s">
        <v>2148</v>
      </c>
      <c r="F101" s="77" t="s">
        <v>2167</v>
      </c>
      <c r="G101" s="77" t="s">
        <v>1887</v>
      </c>
    </row>
    <row r="102" spans="1:7" s="76" customFormat="1" ht="23.25" customHeight="1">
      <c r="A102" s="77" t="s">
        <v>2031</v>
      </c>
      <c r="B102" s="81" t="s">
        <v>2126</v>
      </c>
      <c r="C102" s="77" t="s">
        <v>2127</v>
      </c>
      <c r="D102" s="77" t="s">
        <v>2147</v>
      </c>
      <c r="E102" s="77" t="s">
        <v>2148</v>
      </c>
      <c r="F102" s="77" t="s">
        <v>2168</v>
      </c>
      <c r="G102" s="77" t="s">
        <v>2169</v>
      </c>
    </row>
    <row r="103" spans="1:7" s="76" customFormat="1" ht="23.25" customHeight="1">
      <c r="A103" s="77" t="s">
        <v>2031</v>
      </c>
      <c r="B103" s="81" t="s">
        <v>2126</v>
      </c>
      <c r="C103" s="77" t="s">
        <v>2127</v>
      </c>
      <c r="D103" s="77" t="s">
        <v>2170</v>
      </c>
      <c r="E103" s="77" t="s">
        <v>2171</v>
      </c>
      <c r="F103" s="77" t="s">
        <v>1952</v>
      </c>
      <c r="G103" s="77" t="s">
        <v>1887</v>
      </c>
    </row>
    <row r="104" spans="1:7" s="76" customFormat="1" ht="23.25" customHeight="1">
      <c r="A104" s="77" t="s">
        <v>2031</v>
      </c>
      <c r="B104" s="81" t="s">
        <v>2126</v>
      </c>
      <c r="C104" s="77" t="s">
        <v>2127</v>
      </c>
      <c r="D104" s="77" t="s">
        <v>2170</v>
      </c>
      <c r="E104" s="77" t="s">
        <v>2171</v>
      </c>
      <c r="F104" s="77" t="s">
        <v>2172</v>
      </c>
      <c r="G104" s="77" t="s">
        <v>1887</v>
      </c>
    </row>
    <row r="105" spans="1:7" s="76" customFormat="1" ht="23.25" customHeight="1">
      <c r="A105" s="77" t="s">
        <v>2031</v>
      </c>
      <c r="B105" s="81" t="s">
        <v>2126</v>
      </c>
      <c r="C105" s="77" t="s">
        <v>2127</v>
      </c>
      <c r="D105" s="77" t="s">
        <v>2170</v>
      </c>
      <c r="E105" s="77" t="s">
        <v>2171</v>
      </c>
      <c r="F105" s="77" t="s">
        <v>2173</v>
      </c>
      <c r="G105" s="77" t="s">
        <v>1887</v>
      </c>
    </row>
    <row r="106" spans="1:7" s="76" customFormat="1" ht="23.25" customHeight="1">
      <c r="A106" s="77" t="s">
        <v>2031</v>
      </c>
      <c r="B106" s="81" t="s">
        <v>2126</v>
      </c>
      <c r="C106" s="77" t="s">
        <v>2127</v>
      </c>
      <c r="D106" s="77" t="s">
        <v>2170</v>
      </c>
      <c r="E106" s="77" t="s">
        <v>2171</v>
      </c>
      <c r="F106" s="77" t="s">
        <v>2174</v>
      </c>
      <c r="G106" s="77" t="s">
        <v>1887</v>
      </c>
    </row>
    <row r="107" spans="1:7" s="76" customFormat="1" ht="23.25" customHeight="1">
      <c r="A107" s="77" t="s">
        <v>2031</v>
      </c>
      <c r="B107" s="81" t="s">
        <v>2126</v>
      </c>
      <c r="C107" s="77" t="s">
        <v>2127</v>
      </c>
      <c r="D107" s="77" t="s">
        <v>2170</v>
      </c>
      <c r="E107" s="77" t="s">
        <v>2171</v>
      </c>
      <c r="F107" s="77" t="s">
        <v>2175</v>
      </c>
      <c r="G107" s="77" t="s">
        <v>2176</v>
      </c>
    </row>
    <row r="108" spans="1:7" s="76" customFormat="1" ht="23.25" customHeight="1">
      <c r="A108" s="77" t="s">
        <v>2031</v>
      </c>
      <c r="B108" s="81" t="s">
        <v>2126</v>
      </c>
      <c r="C108" s="77" t="s">
        <v>2127</v>
      </c>
      <c r="D108" s="77" t="s">
        <v>2170</v>
      </c>
      <c r="E108" s="77" t="s">
        <v>2171</v>
      </c>
      <c r="F108" s="77" t="s">
        <v>2177</v>
      </c>
      <c r="G108" s="77" t="s">
        <v>1887</v>
      </c>
    </row>
    <row r="109" spans="1:7" s="76" customFormat="1" ht="23.25" customHeight="1">
      <c r="A109" s="77" t="s">
        <v>2031</v>
      </c>
      <c r="B109" s="81" t="s">
        <v>2126</v>
      </c>
      <c r="C109" s="77" t="s">
        <v>2127</v>
      </c>
      <c r="D109" s="77" t="s">
        <v>2170</v>
      </c>
      <c r="E109" s="77" t="s">
        <v>2171</v>
      </c>
      <c r="F109" s="77" t="s">
        <v>2178</v>
      </c>
      <c r="G109" s="77" t="s">
        <v>1887</v>
      </c>
    </row>
    <row r="110" spans="1:7" s="76" customFormat="1" ht="23.25" customHeight="1">
      <c r="A110" s="77" t="s">
        <v>2031</v>
      </c>
      <c r="B110" s="81" t="s">
        <v>2126</v>
      </c>
      <c r="C110" s="77" t="s">
        <v>2127</v>
      </c>
      <c r="D110" s="77" t="s">
        <v>2170</v>
      </c>
      <c r="E110" s="77" t="s">
        <v>2171</v>
      </c>
      <c r="F110" s="77" t="s">
        <v>2179</v>
      </c>
      <c r="G110" s="77" t="s">
        <v>1887</v>
      </c>
    </row>
    <row r="111" spans="1:7" s="76" customFormat="1" ht="23.25" customHeight="1">
      <c r="A111" s="77" t="s">
        <v>2031</v>
      </c>
      <c r="B111" s="81" t="s">
        <v>2126</v>
      </c>
      <c r="C111" s="77" t="s">
        <v>2127</v>
      </c>
      <c r="D111" s="77" t="s">
        <v>2170</v>
      </c>
      <c r="E111" s="77" t="s">
        <v>2171</v>
      </c>
      <c r="F111" s="77" t="s">
        <v>2180</v>
      </c>
      <c r="G111" s="77" t="s">
        <v>2181</v>
      </c>
    </row>
    <row r="112" spans="1:7" s="76" customFormat="1" ht="23.25" customHeight="1">
      <c r="A112" s="77" t="s">
        <v>2031</v>
      </c>
      <c r="B112" s="81" t="s">
        <v>2126</v>
      </c>
      <c r="C112" s="77" t="s">
        <v>2127</v>
      </c>
      <c r="D112" s="77" t="s">
        <v>2170</v>
      </c>
      <c r="E112" s="77" t="s">
        <v>2171</v>
      </c>
      <c r="F112" s="77" t="s">
        <v>2182</v>
      </c>
      <c r="G112" s="77" t="s">
        <v>1887</v>
      </c>
    </row>
    <row r="113" spans="1:7" s="76" customFormat="1" ht="23.25" customHeight="1">
      <c r="A113" s="77" t="s">
        <v>2031</v>
      </c>
      <c r="B113" s="81" t="s">
        <v>2126</v>
      </c>
      <c r="C113" s="77" t="s">
        <v>2127</v>
      </c>
      <c r="D113" s="77" t="s">
        <v>2170</v>
      </c>
      <c r="E113" s="77" t="s">
        <v>2171</v>
      </c>
      <c r="F113" s="77" t="s">
        <v>2183</v>
      </c>
      <c r="G113" s="77" t="s">
        <v>1887</v>
      </c>
    </row>
    <row r="114" spans="1:7" s="76" customFormat="1" ht="23.25" customHeight="1">
      <c r="A114" s="77" t="s">
        <v>2031</v>
      </c>
      <c r="B114" s="81" t="s">
        <v>2126</v>
      </c>
      <c r="C114" s="77" t="s">
        <v>2127</v>
      </c>
      <c r="D114" s="77" t="s">
        <v>2170</v>
      </c>
      <c r="E114" s="77" t="s">
        <v>2171</v>
      </c>
      <c r="F114" s="77" t="s">
        <v>2184</v>
      </c>
      <c r="G114" s="77" t="s">
        <v>1887</v>
      </c>
    </row>
    <row r="115" spans="1:7" s="76" customFormat="1" ht="23.25" customHeight="1">
      <c r="A115" s="77" t="s">
        <v>2031</v>
      </c>
      <c r="B115" s="81" t="s">
        <v>2126</v>
      </c>
      <c r="C115" s="77" t="s">
        <v>2127</v>
      </c>
      <c r="D115" s="77" t="s">
        <v>2170</v>
      </c>
      <c r="E115" s="77" t="s">
        <v>2171</v>
      </c>
      <c r="F115" s="77" t="s">
        <v>2185</v>
      </c>
      <c r="G115" s="77" t="s">
        <v>2186</v>
      </c>
    </row>
    <row r="116" spans="1:7" s="76" customFormat="1" ht="23.25" customHeight="1">
      <c r="A116" s="77" t="s">
        <v>2031</v>
      </c>
      <c r="B116" s="81" t="s">
        <v>2126</v>
      </c>
      <c r="C116" s="77" t="s">
        <v>2127</v>
      </c>
      <c r="D116" s="77" t="s">
        <v>2170</v>
      </c>
      <c r="E116" s="77" t="s">
        <v>2171</v>
      </c>
      <c r="F116" s="77" t="s">
        <v>2187</v>
      </c>
      <c r="G116" s="77" t="s">
        <v>1887</v>
      </c>
    </row>
    <row r="117" spans="1:7" s="76" customFormat="1" ht="23.25" customHeight="1">
      <c r="A117" s="77" t="s">
        <v>2031</v>
      </c>
      <c r="B117" s="81" t="s">
        <v>2126</v>
      </c>
      <c r="C117" s="77" t="s">
        <v>2127</v>
      </c>
      <c r="D117" s="77" t="s">
        <v>2170</v>
      </c>
      <c r="E117" s="77" t="s">
        <v>2171</v>
      </c>
      <c r="F117" s="77" t="s">
        <v>2188</v>
      </c>
      <c r="G117" s="77" t="s">
        <v>1887</v>
      </c>
    </row>
    <row r="118" spans="1:7" s="76" customFormat="1" ht="23.25" customHeight="1">
      <c r="A118" s="77" t="s">
        <v>2031</v>
      </c>
      <c r="B118" s="81" t="s">
        <v>2126</v>
      </c>
      <c r="C118" s="77" t="s">
        <v>2127</v>
      </c>
      <c r="D118" s="77" t="s">
        <v>2170</v>
      </c>
      <c r="E118" s="77" t="s">
        <v>2171</v>
      </c>
      <c r="F118" s="77" t="s">
        <v>2189</v>
      </c>
      <c r="G118" s="77" t="s">
        <v>1887</v>
      </c>
    </row>
    <row r="119" spans="1:7" s="76" customFormat="1" ht="23.25" customHeight="1">
      <c r="A119" s="77" t="s">
        <v>2031</v>
      </c>
      <c r="B119" s="81" t="s">
        <v>2126</v>
      </c>
      <c r="C119" s="77" t="s">
        <v>2127</v>
      </c>
      <c r="D119" s="77" t="s">
        <v>2170</v>
      </c>
      <c r="E119" s="77" t="s">
        <v>2171</v>
      </c>
      <c r="F119" s="77" t="s">
        <v>2190</v>
      </c>
      <c r="G119" s="77" t="s">
        <v>2191</v>
      </c>
    </row>
    <row r="120" spans="1:7" s="76" customFormat="1" ht="23.25" customHeight="1">
      <c r="A120" s="77" t="s">
        <v>2031</v>
      </c>
      <c r="B120" s="81" t="s">
        <v>2126</v>
      </c>
      <c r="C120" s="77" t="s">
        <v>2127</v>
      </c>
      <c r="D120" s="77" t="s">
        <v>2170</v>
      </c>
      <c r="E120" s="77" t="s">
        <v>2171</v>
      </c>
      <c r="F120" s="77" t="s">
        <v>2192</v>
      </c>
      <c r="G120" s="77" t="s">
        <v>1887</v>
      </c>
    </row>
    <row r="121" spans="1:7" s="76" customFormat="1" ht="23.25" customHeight="1">
      <c r="A121" s="77" t="s">
        <v>2031</v>
      </c>
      <c r="B121" s="81" t="s">
        <v>2126</v>
      </c>
      <c r="C121" s="77" t="s">
        <v>2127</v>
      </c>
      <c r="D121" s="77" t="s">
        <v>2170</v>
      </c>
      <c r="E121" s="77" t="s">
        <v>2171</v>
      </c>
      <c r="F121" s="77" t="s">
        <v>2193</v>
      </c>
      <c r="G121" s="77" t="s">
        <v>1887</v>
      </c>
    </row>
    <row r="122" spans="1:7" s="76" customFormat="1" ht="23.25" customHeight="1">
      <c r="A122" s="77" t="s">
        <v>2031</v>
      </c>
      <c r="B122" s="81" t="s">
        <v>2126</v>
      </c>
      <c r="C122" s="77" t="s">
        <v>2127</v>
      </c>
      <c r="D122" s="77" t="s">
        <v>2170</v>
      </c>
      <c r="E122" s="77" t="s">
        <v>2171</v>
      </c>
      <c r="F122" s="77" t="s">
        <v>2194</v>
      </c>
      <c r="G122" s="77" t="s">
        <v>1887</v>
      </c>
    </row>
    <row r="123" spans="1:7" s="76" customFormat="1" ht="23.25" customHeight="1">
      <c r="A123" s="77" t="s">
        <v>2031</v>
      </c>
      <c r="B123" s="81" t="s">
        <v>2126</v>
      </c>
      <c r="C123" s="77" t="s">
        <v>2127</v>
      </c>
      <c r="D123" s="77" t="s">
        <v>2170</v>
      </c>
      <c r="E123" s="77" t="s">
        <v>2171</v>
      </c>
      <c r="F123" s="77" t="s">
        <v>2195</v>
      </c>
      <c r="G123" s="77" t="s">
        <v>1887</v>
      </c>
    </row>
    <row r="124" spans="1:7" s="76" customFormat="1" ht="23.25" customHeight="1">
      <c r="A124" s="77" t="s">
        <v>2031</v>
      </c>
      <c r="B124" s="81" t="s">
        <v>2126</v>
      </c>
      <c r="C124" s="77" t="s">
        <v>2127</v>
      </c>
      <c r="D124" s="77" t="s">
        <v>2170</v>
      </c>
      <c r="E124" s="77" t="s">
        <v>2171</v>
      </c>
      <c r="F124" s="77" t="s">
        <v>2196</v>
      </c>
      <c r="G124" s="77" t="s">
        <v>1887</v>
      </c>
    </row>
    <row r="125" spans="1:7" s="76" customFormat="1" ht="23.25" customHeight="1">
      <c r="A125" s="77" t="s">
        <v>2031</v>
      </c>
      <c r="B125" s="81" t="s">
        <v>2126</v>
      </c>
      <c r="C125" s="77" t="s">
        <v>2127</v>
      </c>
      <c r="D125" s="77" t="s">
        <v>2170</v>
      </c>
      <c r="E125" s="77" t="s">
        <v>2171</v>
      </c>
      <c r="F125" s="77" t="s">
        <v>2197</v>
      </c>
      <c r="G125" s="77" t="s">
        <v>2198</v>
      </c>
    </row>
    <row r="126" spans="1:7" s="76" customFormat="1" ht="23.25" customHeight="1">
      <c r="A126" s="77" t="s">
        <v>2031</v>
      </c>
      <c r="B126" s="81" t="s">
        <v>2126</v>
      </c>
      <c r="C126" s="77" t="s">
        <v>2127</v>
      </c>
      <c r="D126" s="77" t="s">
        <v>2170</v>
      </c>
      <c r="E126" s="77" t="s">
        <v>2171</v>
      </c>
      <c r="F126" s="77" t="s">
        <v>2199</v>
      </c>
      <c r="G126" s="77" t="s">
        <v>1887</v>
      </c>
    </row>
    <row r="127" spans="1:7" s="76" customFormat="1" ht="23.25" customHeight="1">
      <c r="A127" s="77" t="s">
        <v>2031</v>
      </c>
      <c r="B127" s="81" t="s">
        <v>2126</v>
      </c>
      <c r="C127" s="77" t="s">
        <v>2127</v>
      </c>
      <c r="D127" s="77" t="s">
        <v>2170</v>
      </c>
      <c r="E127" s="77" t="s">
        <v>2171</v>
      </c>
      <c r="F127" s="77" t="s">
        <v>2200</v>
      </c>
      <c r="G127" s="77" t="s">
        <v>1887</v>
      </c>
    </row>
    <row r="128" spans="1:7" s="76" customFormat="1" ht="23.25" customHeight="1">
      <c r="A128" s="77" t="s">
        <v>2031</v>
      </c>
      <c r="B128" s="81" t="s">
        <v>2126</v>
      </c>
      <c r="C128" s="77" t="s">
        <v>2127</v>
      </c>
      <c r="D128" s="77" t="s">
        <v>2170</v>
      </c>
      <c r="E128" s="77" t="s">
        <v>2171</v>
      </c>
      <c r="F128" s="77" t="s">
        <v>2201</v>
      </c>
      <c r="G128" s="77" t="s">
        <v>1887</v>
      </c>
    </row>
    <row r="129" spans="1:7" s="76" customFormat="1" ht="23.25" customHeight="1">
      <c r="A129" s="77" t="s">
        <v>2031</v>
      </c>
      <c r="B129" s="81" t="s">
        <v>2126</v>
      </c>
      <c r="C129" s="77" t="s">
        <v>2127</v>
      </c>
      <c r="D129" s="77" t="s">
        <v>2170</v>
      </c>
      <c r="E129" s="77" t="s">
        <v>2171</v>
      </c>
      <c r="F129" s="77" t="s">
        <v>2202</v>
      </c>
      <c r="G129" s="77" t="s">
        <v>1887</v>
      </c>
    </row>
    <row r="130" spans="1:7" s="76" customFormat="1" ht="23.25" customHeight="1">
      <c r="A130" s="77" t="s">
        <v>2031</v>
      </c>
      <c r="B130" s="81" t="s">
        <v>2126</v>
      </c>
      <c r="C130" s="77" t="s">
        <v>2127</v>
      </c>
      <c r="D130" s="77" t="s">
        <v>2170</v>
      </c>
      <c r="E130" s="77" t="s">
        <v>2171</v>
      </c>
      <c r="F130" s="77" t="s">
        <v>2203</v>
      </c>
      <c r="G130" s="77" t="s">
        <v>1887</v>
      </c>
    </row>
    <row r="131" spans="1:7" s="76" customFormat="1" ht="23.25" customHeight="1">
      <c r="A131" s="77" t="s">
        <v>2031</v>
      </c>
      <c r="B131" s="81" t="s">
        <v>2126</v>
      </c>
      <c r="C131" s="77" t="s">
        <v>2127</v>
      </c>
      <c r="D131" s="77" t="s">
        <v>2170</v>
      </c>
      <c r="E131" s="77" t="s">
        <v>2171</v>
      </c>
      <c r="F131" s="77" t="s">
        <v>2204</v>
      </c>
      <c r="G131" s="77" t="s">
        <v>1887</v>
      </c>
    </row>
    <row r="132" spans="1:7" s="76" customFormat="1" ht="23.25" customHeight="1">
      <c r="A132" s="77" t="s">
        <v>2031</v>
      </c>
      <c r="B132" s="81" t="s">
        <v>2126</v>
      </c>
      <c r="C132" s="77" t="s">
        <v>2127</v>
      </c>
      <c r="D132" s="77" t="s">
        <v>2170</v>
      </c>
      <c r="E132" s="77" t="s">
        <v>2171</v>
      </c>
      <c r="F132" s="77" t="s">
        <v>1960</v>
      </c>
      <c r="G132" s="77" t="s">
        <v>2205</v>
      </c>
    </row>
    <row r="133" spans="1:7" s="76" customFormat="1" ht="23.25" customHeight="1">
      <c r="A133" s="77" t="s">
        <v>2031</v>
      </c>
      <c r="B133" s="81" t="s">
        <v>2126</v>
      </c>
      <c r="C133" s="77" t="s">
        <v>2127</v>
      </c>
      <c r="D133" s="77" t="s">
        <v>2170</v>
      </c>
      <c r="E133" s="77" t="s">
        <v>2171</v>
      </c>
      <c r="F133" s="77" t="s">
        <v>2206</v>
      </c>
      <c r="G133" s="77" t="s">
        <v>2207</v>
      </c>
    </row>
    <row r="134" spans="1:7" s="76" customFormat="1" ht="23.25" customHeight="1">
      <c r="A134" s="77" t="s">
        <v>2031</v>
      </c>
      <c r="B134" s="81" t="s">
        <v>2126</v>
      </c>
      <c r="C134" s="77" t="s">
        <v>2127</v>
      </c>
      <c r="D134" s="77" t="s">
        <v>2170</v>
      </c>
      <c r="E134" s="77" t="s">
        <v>2171</v>
      </c>
      <c r="F134" s="77" t="s">
        <v>2208</v>
      </c>
      <c r="G134" s="77" t="s">
        <v>1887</v>
      </c>
    </row>
    <row r="135" spans="1:7" s="76" customFormat="1" ht="23.25" customHeight="1">
      <c r="A135" s="77" t="s">
        <v>2031</v>
      </c>
      <c r="B135" s="81" t="s">
        <v>2126</v>
      </c>
      <c r="C135" s="77" t="s">
        <v>2127</v>
      </c>
      <c r="D135" s="77" t="s">
        <v>2170</v>
      </c>
      <c r="E135" s="77" t="s">
        <v>2171</v>
      </c>
      <c r="F135" s="77" t="s">
        <v>2209</v>
      </c>
      <c r="G135" s="77" t="s">
        <v>1887</v>
      </c>
    </row>
    <row r="136" spans="1:7" s="76" customFormat="1" ht="23.25" customHeight="1">
      <c r="A136" s="77" t="s">
        <v>2031</v>
      </c>
      <c r="B136" s="81" t="s">
        <v>2126</v>
      </c>
      <c r="C136" s="77" t="s">
        <v>2127</v>
      </c>
      <c r="D136" s="77" t="s">
        <v>2170</v>
      </c>
      <c r="E136" s="77" t="s">
        <v>2171</v>
      </c>
      <c r="F136" s="77" t="s">
        <v>2210</v>
      </c>
      <c r="G136" s="77" t="s">
        <v>1887</v>
      </c>
    </row>
    <row r="137" spans="1:7" s="76" customFormat="1" ht="23.25" customHeight="1">
      <c r="A137" s="77" t="s">
        <v>2031</v>
      </c>
      <c r="B137" s="81" t="s">
        <v>2126</v>
      </c>
      <c r="C137" s="77" t="s">
        <v>2127</v>
      </c>
      <c r="D137" s="77" t="s">
        <v>2211</v>
      </c>
      <c r="E137" s="77" t="s">
        <v>2212</v>
      </c>
      <c r="F137" s="77" t="s">
        <v>1457</v>
      </c>
      <c r="G137" s="77" t="s">
        <v>1887</v>
      </c>
    </row>
    <row r="138" spans="1:7" s="76" customFormat="1" ht="23.25" customHeight="1">
      <c r="A138" s="77" t="s">
        <v>2031</v>
      </c>
      <c r="B138" s="81" t="s">
        <v>2126</v>
      </c>
      <c r="C138" s="77" t="s">
        <v>2127</v>
      </c>
      <c r="D138" s="77" t="s">
        <v>2211</v>
      </c>
      <c r="E138" s="77" t="s">
        <v>2212</v>
      </c>
      <c r="F138" s="77" t="s">
        <v>2213</v>
      </c>
      <c r="G138" s="77" t="s">
        <v>1887</v>
      </c>
    </row>
    <row r="139" spans="1:7" s="76" customFormat="1" ht="23.25" customHeight="1">
      <c r="A139" s="77" t="s">
        <v>2031</v>
      </c>
      <c r="B139" s="81" t="s">
        <v>2126</v>
      </c>
      <c r="C139" s="77" t="s">
        <v>2127</v>
      </c>
      <c r="D139" s="77" t="s">
        <v>2211</v>
      </c>
      <c r="E139" s="77" t="s">
        <v>2212</v>
      </c>
      <c r="F139" s="77" t="s">
        <v>2214</v>
      </c>
      <c r="G139" s="77" t="s">
        <v>1887</v>
      </c>
    </row>
    <row r="140" spans="1:7" s="76" customFormat="1" ht="23.25" customHeight="1">
      <c r="A140" s="77" t="s">
        <v>2031</v>
      </c>
      <c r="B140" s="81" t="s">
        <v>2126</v>
      </c>
      <c r="C140" s="77" t="s">
        <v>2127</v>
      </c>
      <c r="D140" s="77" t="s">
        <v>2211</v>
      </c>
      <c r="E140" s="77" t="s">
        <v>2212</v>
      </c>
      <c r="F140" s="77" t="s">
        <v>2215</v>
      </c>
      <c r="G140" s="77" t="s">
        <v>1887</v>
      </c>
    </row>
    <row r="141" spans="1:7" s="76" customFormat="1" ht="23.25" customHeight="1">
      <c r="A141" s="77" t="s">
        <v>2031</v>
      </c>
      <c r="B141" s="81" t="s">
        <v>2126</v>
      </c>
      <c r="C141" s="77" t="s">
        <v>2127</v>
      </c>
      <c r="D141" s="77" t="s">
        <v>2211</v>
      </c>
      <c r="E141" s="77" t="s">
        <v>2212</v>
      </c>
      <c r="F141" s="77" t="s">
        <v>2216</v>
      </c>
      <c r="G141" s="77" t="s">
        <v>2217</v>
      </c>
    </row>
    <row r="142" spans="1:7" s="76" customFormat="1" ht="23.25" customHeight="1">
      <c r="A142" s="77" t="s">
        <v>2031</v>
      </c>
      <c r="B142" s="81" t="s">
        <v>2126</v>
      </c>
      <c r="C142" s="77" t="s">
        <v>2127</v>
      </c>
      <c r="D142" s="77" t="s">
        <v>2211</v>
      </c>
      <c r="E142" s="77" t="s">
        <v>2212</v>
      </c>
      <c r="F142" s="77" t="s">
        <v>1451</v>
      </c>
      <c r="G142" s="77" t="s">
        <v>2218</v>
      </c>
    </row>
    <row r="143" spans="1:7" s="76" customFormat="1" ht="23.25" customHeight="1">
      <c r="A143" s="77" t="s">
        <v>2031</v>
      </c>
      <c r="B143" s="81" t="s">
        <v>2126</v>
      </c>
      <c r="C143" s="77" t="s">
        <v>2127</v>
      </c>
      <c r="D143" s="77" t="s">
        <v>2211</v>
      </c>
      <c r="E143" s="77" t="s">
        <v>2212</v>
      </c>
      <c r="F143" s="77" t="s">
        <v>2219</v>
      </c>
      <c r="G143" s="77" t="s">
        <v>1887</v>
      </c>
    </row>
    <row r="144" spans="1:7" s="76" customFormat="1" ht="23.25" customHeight="1">
      <c r="A144" s="77" t="s">
        <v>2031</v>
      </c>
      <c r="B144" s="81" t="s">
        <v>2126</v>
      </c>
      <c r="C144" s="77" t="s">
        <v>2127</v>
      </c>
      <c r="D144" s="77" t="s">
        <v>2211</v>
      </c>
      <c r="E144" s="77" t="s">
        <v>2212</v>
      </c>
      <c r="F144" s="77" t="s">
        <v>2220</v>
      </c>
      <c r="G144" s="77" t="s">
        <v>1887</v>
      </c>
    </row>
    <row r="145" spans="1:7" s="76" customFormat="1" ht="23.25" customHeight="1">
      <c r="A145" s="77" t="s">
        <v>2031</v>
      </c>
      <c r="B145" s="81" t="s">
        <v>2126</v>
      </c>
      <c r="C145" s="77" t="s">
        <v>2127</v>
      </c>
      <c r="D145" s="77" t="s">
        <v>2211</v>
      </c>
      <c r="E145" s="77" t="s">
        <v>2212</v>
      </c>
      <c r="F145" s="77" t="s">
        <v>2221</v>
      </c>
      <c r="G145" s="77" t="s">
        <v>2222</v>
      </c>
    </row>
    <row r="146" spans="1:7" s="76" customFormat="1" ht="23.25" customHeight="1">
      <c r="A146" s="77" t="s">
        <v>2031</v>
      </c>
      <c r="B146" s="81" t="s">
        <v>2126</v>
      </c>
      <c r="C146" s="77" t="s">
        <v>2127</v>
      </c>
      <c r="D146" s="77" t="s">
        <v>2211</v>
      </c>
      <c r="E146" s="77" t="s">
        <v>2212</v>
      </c>
      <c r="F146" s="77" t="s">
        <v>2223</v>
      </c>
      <c r="G146" s="77" t="s">
        <v>2224</v>
      </c>
    </row>
    <row r="147" spans="1:7" s="76" customFormat="1" ht="23.25" customHeight="1">
      <c r="A147" s="77" t="s">
        <v>2031</v>
      </c>
      <c r="B147" s="81" t="s">
        <v>2126</v>
      </c>
      <c r="C147" s="77" t="s">
        <v>2127</v>
      </c>
      <c r="D147" s="77" t="s">
        <v>2225</v>
      </c>
      <c r="E147" s="77" t="s">
        <v>1887</v>
      </c>
      <c r="F147" s="77" t="s">
        <v>2226</v>
      </c>
      <c r="G147" s="77" t="s">
        <v>1887</v>
      </c>
    </row>
    <row r="148" spans="1:7" s="76" customFormat="1" ht="23.25" customHeight="1">
      <c r="A148" s="77" t="s">
        <v>2031</v>
      </c>
      <c r="B148" s="81" t="s">
        <v>2126</v>
      </c>
      <c r="C148" s="77" t="s">
        <v>2127</v>
      </c>
      <c r="D148" s="77" t="s">
        <v>2225</v>
      </c>
      <c r="E148" s="77" t="s">
        <v>1887</v>
      </c>
      <c r="F148" s="77" t="s">
        <v>2227</v>
      </c>
      <c r="G148" s="77" t="s">
        <v>1887</v>
      </c>
    </row>
    <row r="149" spans="1:7" s="76" customFormat="1" ht="23.25" customHeight="1">
      <c r="A149" s="77" t="s">
        <v>2031</v>
      </c>
      <c r="B149" s="81" t="s">
        <v>2126</v>
      </c>
      <c r="C149" s="77" t="s">
        <v>2127</v>
      </c>
      <c r="D149" s="77" t="s">
        <v>2225</v>
      </c>
      <c r="E149" s="77" t="s">
        <v>1887</v>
      </c>
      <c r="F149" s="77" t="s">
        <v>2172</v>
      </c>
      <c r="G149" s="77" t="s">
        <v>1887</v>
      </c>
    </row>
    <row r="150" spans="1:7" s="76" customFormat="1" ht="23.25" customHeight="1">
      <c r="A150" s="77" t="s">
        <v>2031</v>
      </c>
      <c r="B150" s="81" t="s">
        <v>2126</v>
      </c>
      <c r="C150" s="77" t="s">
        <v>2127</v>
      </c>
      <c r="D150" s="77" t="s">
        <v>2225</v>
      </c>
      <c r="E150" s="77" t="s">
        <v>1887</v>
      </c>
      <c r="F150" s="77" t="s">
        <v>2228</v>
      </c>
      <c r="G150" s="77" t="s">
        <v>1887</v>
      </c>
    </row>
    <row r="151" spans="1:7" s="76" customFormat="1" ht="23.25" customHeight="1">
      <c r="A151" s="77" t="s">
        <v>2031</v>
      </c>
      <c r="B151" s="81" t="s">
        <v>2126</v>
      </c>
      <c r="C151" s="77" t="s">
        <v>2127</v>
      </c>
      <c r="D151" s="77" t="s">
        <v>2225</v>
      </c>
      <c r="E151" s="77" t="s">
        <v>1887</v>
      </c>
      <c r="F151" s="77" t="s">
        <v>2229</v>
      </c>
      <c r="G151" s="77" t="s">
        <v>1887</v>
      </c>
    </row>
    <row r="152" spans="1:7" s="76" customFormat="1" ht="23.25" customHeight="1">
      <c r="A152" s="77" t="s">
        <v>2031</v>
      </c>
      <c r="B152" s="81" t="s">
        <v>2126</v>
      </c>
      <c r="C152" s="77" t="s">
        <v>2127</v>
      </c>
      <c r="D152" s="77" t="s">
        <v>2225</v>
      </c>
      <c r="E152" s="77" t="s">
        <v>1887</v>
      </c>
      <c r="F152" s="77" t="s">
        <v>2230</v>
      </c>
      <c r="G152" s="77" t="s">
        <v>1887</v>
      </c>
    </row>
    <row r="153" spans="1:7" s="76" customFormat="1" ht="23.25" customHeight="1">
      <c r="A153" s="77" t="s">
        <v>2031</v>
      </c>
      <c r="B153" s="81" t="s">
        <v>2126</v>
      </c>
      <c r="C153" s="77" t="s">
        <v>2127</v>
      </c>
      <c r="D153" s="77" t="s">
        <v>2225</v>
      </c>
      <c r="E153" s="77" t="s">
        <v>1887</v>
      </c>
      <c r="F153" s="77" t="s">
        <v>1505</v>
      </c>
      <c r="G153" s="77" t="s">
        <v>1887</v>
      </c>
    </row>
    <row r="154" spans="1:7" s="76" customFormat="1" ht="23.25" customHeight="1">
      <c r="A154" s="77" t="s">
        <v>2031</v>
      </c>
      <c r="B154" s="81" t="s">
        <v>2126</v>
      </c>
      <c r="C154" s="77" t="s">
        <v>2127</v>
      </c>
      <c r="D154" s="77" t="s">
        <v>2225</v>
      </c>
      <c r="E154" s="77" t="s">
        <v>1887</v>
      </c>
      <c r="F154" s="77" t="s">
        <v>2231</v>
      </c>
      <c r="G154" s="77" t="s">
        <v>1887</v>
      </c>
    </row>
    <row r="155" spans="1:7" s="76" customFormat="1" ht="23.25" customHeight="1">
      <c r="A155" s="77" t="s">
        <v>2031</v>
      </c>
      <c r="B155" s="81" t="s">
        <v>2126</v>
      </c>
      <c r="C155" s="77" t="s">
        <v>2127</v>
      </c>
      <c r="D155" s="77" t="s">
        <v>2225</v>
      </c>
      <c r="E155" s="77" t="s">
        <v>1887</v>
      </c>
      <c r="F155" s="77" t="s">
        <v>1507</v>
      </c>
      <c r="G155" s="77" t="s">
        <v>1887</v>
      </c>
    </row>
    <row r="156" spans="1:7" s="76" customFormat="1" ht="23.25" customHeight="1">
      <c r="A156" s="77" t="s">
        <v>2031</v>
      </c>
      <c r="B156" s="81" t="s">
        <v>2126</v>
      </c>
      <c r="C156" s="77" t="s">
        <v>2127</v>
      </c>
      <c r="D156" s="77" t="s">
        <v>2225</v>
      </c>
      <c r="E156" s="77" t="s">
        <v>1887</v>
      </c>
      <c r="F156" s="77" t="s">
        <v>2232</v>
      </c>
      <c r="G156" s="77" t="s">
        <v>1887</v>
      </c>
    </row>
    <row r="157" spans="1:7" s="76" customFormat="1" ht="23.25" customHeight="1">
      <c r="A157" s="77" t="s">
        <v>2031</v>
      </c>
      <c r="B157" s="81" t="s">
        <v>2126</v>
      </c>
      <c r="C157" s="77" t="s">
        <v>2127</v>
      </c>
      <c r="D157" s="77" t="s">
        <v>2225</v>
      </c>
      <c r="E157" s="77" t="s">
        <v>1887</v>
      </c>
      <c r="F157" s="77" t="s">
        <v>2233</v>
      </c>
      <c r="G157" s="77" t="s">
        <v>1887</v>
      </c>
    </row>
    <row r="158" spans="1:7" s="76" customFormat="1" ht="23.25" customHeight="1">
      <c r="A158" s="77" t="s">
        <v>2031</v>
      </c>
      <c r="B158" s="81" t="s">
        <v>2126</v>
      </c>
      <c r="C158" s="77" t="s">
        <v>2127</v>
      </c>
      <c r="D158" s="77" t="s">
        <v>2225</v>
      </c>
      <c r="E158" s="77" t="s">
        <v>1887</v>
      </c>
      <c r="F158" s="77" t="s">
        <v>2234</v>
      </c>
      <c r="G158" s="77" t="s">
        <v>1887</v>
      </c>
    </row>
    <row r="159" spans="1:7" s="76" customFormat="1" ht="23.25" customHeight="1">
      <c r="A159" s="77" t="s">
        <v>2031</v>
      </c>
      <c r="B159" s="81" t="s">
        <v>2126</v>
      </c>
      <c r="C159" s="77" t="s">
        <v>2127</v>
      </c>
      <c r="D159" s="77" t="s">
        <v>2225</v>
      </c>
      <c r="E159" s="77" t="s">
        <v>1887</v>
      </c>
      <c r="F159" s="77" t="s">
        <v>2235</v>
      </c>
      <c r="G159" s="77" t="s">
        <v>1887</v>
      </c>
    </row>
    <row r="160" spans="1:7" s="76" customFormat="1" ht="23.25" customHeight="1">
      <c r="A160" s="77" t="s">
        <v>2031</v>
      </c>
      <c r="B160" s="81" t="s">
        <v>2126</v>
      </c>
      <c r="C160" s="77" t="s">
        <v>2127</v>
      </c>
      <c r="D160" s="77" t="s">
        <v>2225</v>
      </c>
      <c r="E160" s="77" t="s">
        <v>1887</v>
      </c>
      <c r="F160" s="77" t="s">
        <v>2236</v>
      </c>
      <c r="G160" s="77" t="s">
        <v>1887</v>
      </c>
    </row>
    <row r="161" spans="1:7" s="76" customFormat="1" ht="23.25" customHeight="1">
      <c r="A161" s="77" t="s">
        <v>2031</v>
      </c>
      <c r="B161" s="81" t="s">
        <v>2126</v>
      </c>
      <c r="C161" s="77" t="s">
        <v>2127</v>
      </c>
      <c r="D161" s="77" t="s">
        <v>2225</v>
      </c>
      <c r="E161" s="77" t="s">
        <v>1887</v>
      </c>
      <c r="F161" s="77" t="s">
        <v>2237</v>
      </c>
      <c r="G161" s="77" t="s">
        <v>1887</v>
      </c>
    </row>
    <row r="162" spans="1:7" s="76" customFormat="1" ht="23.25" customHeight="1">
      <c r="A162" s="77" t="s">
        <v>2031</v>
      </c>
      <c r="B162" s="81" t="s">
        <v>2126</v>
      </c>
      <c r="C162" s="77" t="s">
        <v>2127</v>
      </c>
      <c r="D162" s="77" t="s">
        <v>2225</v>
      </c>
      <c r="E162" s="77" t="s">
        <v>1887</v>
      </c>
      <c r="F162" s="77" t="s">
        <v>920</v>
      </c>
      <c r="G162" s="77" t="s">
        <v>1887</v>
      </c>
    </row>
    <row r="163" spans="1:7" s="76" customFormat="1" ht="23.25" customHeight="1">
      <c r="A163" s="77" t="s">
        <v>2031</v>
      </c>
      <c r="B163" s="81" t="s">
        <v>2126</v>
      </c>
      <c r="C163" s="77" t="s">
        <v>2127</v>
      </c>
      <c r="D163" s="77" t="s">
        <v>2225</v>
      </c>
      <c r="E163" s="77" t="s">
        <v>1887</v>
      </c>
      <c r="F163" s="77" t="s">
        <v>2238</v>
      </c>
      <c r="G163" s="77" t="s">
        <v>1887</v>
      </c>
    </row>
    <row r="164" spans="1:7" s="76" customFormat="1" ht="23.25" customHeight="1">
      <c r="A164" s="77" t="s">
        <v>2031</v>
      </c>
      <c r="B164" s="81" t="s">
        <v>2126</v>
      </c>
      <c r="C164" s="77" t="s">
        <v>2127</v>
      </c>
      <c r="D164" s="77" t="s">
        <v>2225</v>
      </c>
      <c r="E164" s="77" t="s">
        <v>1887</v>
      </c>
      <c r="F164" s="77" t="s">
        <v>2239</v>
      </c>
      <c r="G164" s="77" t="s">
        <v>1887</v>
      </c>
    </row>
    <row r="165" spans="1:7" s="76" customFormat="1" ht="23.25" customHeight="1">
      <c r="A165" s="77" t="s">
        <v>2031</v>
      </c>
      <c r="B165" s="81" t="s">
        <v>2126</v>
      </c>
      <c r="C165" s="77" t="s">
        <v>2127</v>
      </c>
      <c r="D165" s="77" t="s">
        <v>2225</v>
      </c>
      <c r="E165" s="77" t="s">
        <v>1887</v>
      </c>
      <c r="F165" s="77" t="s">
        <v>2240</v>
      </c>
      <c r="G165" s="77" t="s">
        <v>1887</v>
      </c>
    </row>
    <row r="166" spans="1:7" s="76" customFormat="1" ht="23.25" customHeight="1">
      <c r="A166" s="77" t="s">
        <v>2031</v>
      </c>
      <c r="B166" s="81" t="s">
        <v>2126</v>
      </c>
      <c r="C166" s="77" t="s">
        <v>2127</v>
      </c>
      <c r="D166" s="77" t="s">
        <v>2225</v>
      </c>
      <c r="E166" s="77" t="s">
        <v>1887</v>
      </c>
      <c r="F166" s="77" t="s">
        <v>2241</v>
      </c>
      <c r="G166" s="77" t="s">
        <v>1887</v>
      </c>
    </row>
    <row r="167" spans="1:7" s="76" customFormat="1" ht="23.25" customHeight="1">
      <c r="A167" s="77" t="s">
        <v>2031</v>
      </c>
      <c r="B167" s="81" t="s">
        <v>2126</v>
      </c>
      <c r="C167" s="77" t="s">
        <v>2127</v>
      </c>
      <c r="D167" s="77" t="s">
        <v>2225</v>
      </c>
      <c r="E167" s="77" t="s">
        <v>1887</v>
      </c>
      <c r="F167" s="77" t="s">
        <v>2242</v>
      </c>
      <c r="G167" s="77" t="s">
        <v>1887</v>
      </c>
    </row>
    <row r="168" spans="1:7" s="76" customFormat="1" ht="23.25" customHeight="1">
      <c r="A168" s="77" t="s">
        <v>2031</v>
      </c>
      <c r="B168" s="81" t="s">
        <v>2126</v>
      </c>
      <c r="C168" s="77" t="s">
        <v>2127</v>
      </c>
      <c r="D168" s="77" t="s">
        <v>2225</v>
      </c>
      <c r="E168" s="77" t="s">
        <v>1887</v>
      </c>
      <c r="F168" s="77" t="s">
        <v>2243</v>
      </c>
      <c r="G168" s="77" t="s">
        <v>1887</v>
      </c>
    </row>
    <row r="169" spans="1:7" s="76" customFormat="1" ht="23.25" customHeight="1">
      <c r="A169" s="77" t="s">
        <v>2031</v>
      </c>
      <c r="B169" s="81" t="s">
        <v>2126</v>
      </c>
      <c r="C169" s="77" t="s">
        <v>2127</v>
      </c>
      <c r="D169" s="77" t="s">
        <v>2225</v>
      </c>
      <c r="E169" s="77" t="s">
        <v>1887</v>
      </c>
      <c r="F169" s="77" t="s">
        <v>2244</v>
      </c>
      <c r="G169" s="77" t="s">
        <v>1887</v>
      </c>
    </row>
    <row r="170" spans="1:7" s="76" customFormat="1" ht="23.25" customHeight="1">
      <c r="A170" s="77" t="s">
        <v>2031</v>
      </c>
      <c r="B170" s="81" t="s">
        <v>2126</v>
      </c>
      <c r="C170" s="77" t="s">
        <v>2127</v>
      </c>
      <c r="D170" s="77" t="s">
        <v>2225</v>
      </c>
      <c r="E170" s="77" t="s">
        <v>1887</v>
      </c>
      <c r="F170" s="77" t="s">
        <v>2245</v>
      </c>
      <c r="G170" s="77" t="s">
        <v>1887</v>
      </c>
    </row>
    <row r="171" spans="1:7" s="76" customFormat="1" ht="23.25" customHeight="1">
      <c r="A171" s="77" t="s">
        <v>2031</v>
      </c>
      <c r="B171" s="81" t="s">
        <v>2126</v>
      </c>
      <c r="C171" s="77" t="s">
        <v>2127</v>
      </c>
      <c r="D171" s="77" t="s">
        <v>2225</v>
      </c>
      <c r="E171" s="77" t="s">
        <v>1887</v>
      </c>
      <c r="F171" s="77" t="s">
        <v>2246</v>
      </c>
      <c r="G171" s="77" t="s">
        <v>1887</v>
      </c>
    </row>
    <row r="172" spans="1:7" s="76" customFormat="1" ht="23.25" customHeight="1">
      <c r="A172" s="77" t="s">
        <v>2031</v>
      </c>
      <c r="B172" s="81" t="s">
        <v>2126</v>
      </c>
      <c r="C172" s="77" t="s">
        <v>2127</v>
      </c>
      <c r="D172" s="77" t="s">
        <v>2225</v>
      </c>
      <c r="E172" s="77" t="s">
        <v>1887</v>
      </c>
      <c r="F172" s="77" t="s">
        <v>2247</v>
      </c>
      <c r="G172" s="77" t="s">
        <v>1887</v>
      </c>
    </row>
    <row r="173" spans="1:7" s="76" customFormat="1" ht="23.25" customHeight="1">
      <c r="A173" s="77" t="s">
        <v>2031</v>
      </c>
      <c r="B173" s="81" t="s">
        <v>2126</v>
      </c>
      <c r="C173" s="77" t="s">
        <v>2127</v>
      </c>
      <c r="D173" s="77" t="s">
        <v>2225</v>
      </c>
      <c r="E173" s="77" t="s">
        <v>1887</v>
      </c>
      <c r="F173" s="77" t="s">
        <v>2248</v>
      </c>
      <c r="G173" s="77" t="s">
        <v>1887</v>
      </c>
    </row>
    <row r="174" spans="1:7" s="76" customFormat="1" ht="23.25" customHeight="1">
      <c r="A174" s="77" t="s">
        <v>2031</v>
      </c>
      <c r="B174" s="81" t="s">
        <v>2126</v>
      </c>
      <c r="C174" s="77" t="s">
        <v>2127</v>
      </c>
      <c r="D174" s="77" t="s">
        <v>2225</v>
      </c>
      <c r="E174" s="77" t="s">
        <v>1887</v>
      </c>
      <c r="F174" s="77" t="s">
        <v>2249</v>
      </c>
      <c r="G174" s="77" t="s">
        <v>1887</v>
      </c>
    </row>
    <row r="175" spans="1:7" s="76" customFormat="1" ht="23.25" customHeight="1">
      <c r="A175" s="77" t="s">
        <v>2031</v>
      </c>
      <c r="B175" s="81" t="s">
        <v>2126</v>
      </c>
      <c r="C175" s="77" t="s">
        <v>2127</v>
      </c>
      <c r="D175" s="77" t="s">
        <v>2225</v>
      </c>
      <c r="E175" s="77" t="s">
        <v>1887</v>
      </c>
      <c r="F175" s="77" t="s">
        <v>2250</v>
      </c>
      <c r="G175" s="77" t="s">
        <v>1887</v>
      </c>
    </row>
    <row r="176" spans="1:7" s="76" customFormat="1" ht="23.25" customHeight="1">
      <c r="A176" s="77" t="s">
        <v>2031</v>
      </c>
      <c r="B176" s="81" t="s">
        <v>2126</v>
      </c>
      <c r="C176" s="77" t="s">
        <v>2127</v>
      </c>
      <c r="D176" s="77" t="s">
        <v>2225</v>
      </c>
      <c r="E176" s="77" t="s">
        <v>1887</v>
      </c>
      <c r="F176" s="77" t="s">
        <v>2251</v>
      </c>
      <c r="G176" s="77" t="s">
        <v>1887</v>
      </c>
    </row>
    <row r="177" spans="1:7" s="76" customFormat="1" ht="23.25" customHeight="1">
      <c r="A177" s="77" t="s">
        <v>2031</v>
      </c>
      <c r="B177" s="81" t="s">
        <v>2126</v>
      </c>
      <c r="C177" s="77" t="s">
        <v>2127</v>
      </c>
      <c r="D177" s="77" t="s">
        <v>2225</v>
      </c>
      <c r="E177" s="77" t="s">
        <v>1887</v>
      </c>
      <c r="F177" s="77" t="s">
        <v>1451</v>
      </c>
      <c r="G177" s="77" t="s">
        <v>1887</v>
      </c>
    </row>
    <row r="178" spans="1:7" s="76" customFormat="1" ht="23.25" customHeight="1">
      <c r="A178" s="77" t="s">
        <v>2031</v>
      </c>
      <c r="B178" s="81" t="s">
        <v>2126</v>
      </c>
      <c r="C178" s="77" t="s">
        <v>2127</v>
      </c>
      <c r="D178" s="77" t="s">
        <v>2225</v>
      </c>
      <c r="E178" s="77" t="s">
        <v>1887</v>
      </c>
      <c r="F178" s="77" t="s">
        <v>2219</v>
      </c>
      <c r="G178" s="77" t="s">
        <v>1887</v>
      </c>
    </row>
    <row r="179" spans="1:7" s="76" customFormat="1" ht="23.25" customHeight="1">
      <c r="A179" s="77" t="s">
        <v>2031</v>
      </c>
      <c r="B179" s="81" t="s">
        <v>2126</v>
      </c>
      <c r="C179" s="77" t="s">
        <v>2127</v>
      </c>
      <c r="D179" s="77" t="s">
        <v>2225</v>
      </c>
      <c r="E179" s="77" t="s">
        <v>1887</v>
      </c>
      <c r="F179" s="77" t="s">
        <v>2252</v>
      </c>
      <c r="G179" s="77" t="s">
        <v>1887</v>
      </c>
    </row>
    <row r="180" spans="1:7" s="76" customFormat="1" ht="23.25" customHeight="1">
      <c r="A180" s="77" t="s">
        <v>2031</v>
      </c>
      <c r="B180" s="81" t="s">
        <v>2126</v>
      </c>
      <c r="C180" s="77" t="s">
        <v>2127</v>
      </c>
      <c r="D180" s="77" t="s">
        <v>2225</v>
      </c>
      <c r="E180" s="77" t="s">
        <v>1887</v>
      </c>
      <c r="F180" s="77" t="s">
        <v>1491</v>
      </c>
      <c r="G180" s="77" t="s">
        <v>1887</v>
      </c>
    </row>
    <row r="181" spans="1:7" s="76" customFormat="1" ht="23.25" customHeight="1">
      <c r="A181" s="77" t="s">
        <v>2031</v>
      </c>
      <c r="B181" s="81" t="s">
        <v>2126</v>
      </c>
      <c r="C181" s="77" t="s">
        <v>2127</v>
      </c>
      <c r="D181" s="77" t="s">
        <v>2225</v>
      </c>
      <c r="E181" s="77" t="s">
        <v>1887</v>
      </c>
      <c r="F181" s="77" t="s">
        <v>2253</v>
      </c>
      <c r="G181" s="77" t="s">
        <v>1887</v>
      </c>
    </row>
    <row r="182" spans="1:7" s="76" customFormat="1" ht="23.25" customHeight="1">
      <c r="A182" s="77" t="s">
        <v>2031</v>
      </c>
      <c r="B182" s="81" t="s">
        <v>2126</v>
      </c>
      <c r="C182" s="77" t="s">
        <v>2127</v>
      </c>
      <c r="D182" s="77" t="s">
        <v>2225</v>
      </c>
      <c r="E182" s="77" t="s">
        <v>1887</v>
      </c>
      <c r="F182" s="77" t="s">
        <v>2254</v>
      </c>
      <c r="G182" s="77" t="s">
        <v>1887</v>
      </c>
    </row>
    <row r="183" spans="1:7" s="76" customFormat="1" ht="23.25" customHeight="1">
      <c r="A183" s="77" t="s">
        <v>2031</v>
      </c>
      <c r="B183" s="81" t="s">
        <v>2126</v>
      </c>
      <c r="C183" s="77" t="s">
        <v>2127</v>
      </c>
      <c r="D183" s="77" t="s">
        <v>2225</v>
      </c>
      <c r="E183" s="77" t="s">
        <v>1887</v>
      </c>
      <c r="F183" s="77" t="s">
        <v>2255</v>
      </c>
      <c r="G183" s="77" t="s">
        <v>1887</v>
      </c>
    </row>
    <row r="184" spans="1:7" s="76" customFormat="1" ht="23.25" customHeight="1">
      <c r="A184" s="77" t="s">
        <v>2031</v>
      </c>
      <c r="B184" s="81" t="s">
        <v>2126</v>
      </c>
      <c r="C184" s="77" t="s">
        <v>2127</v>
      </c>
      <c r="D184" s="77" t="s">
        <v>2225</v>
      </c>
      <c r="E184" s="77" t="s">
        <v>1887</v>
      </c>
      <c r="F184" s="77" t="s">
        <v>2188</v>
      </c>
      <c r="G184" s="77" t="s">
        <v>1887</v>
      </c>
    </row>
    <row r="185" spans="1:7" s="76" customFormat="1" ht="23.25" customHeight="1">
      <c r="A185" s="77" t="s">
        <v>2031</v>
      </c>
      <c r="B185" s="81" t="s">
        <v>2126</v>
      </c>
      <c r="C185" s="77" t="s">
        <v>2127</v>
      </c>
      <c r="D185" s="77" t="s">
        <v>2225</v>
      </c>
      <c r="E185" s="77" t="s">
        <v>1887</v>
      </c>
      <c r="F185" s="77" t="s">
        <v>2256</v>
      </c>
      <c r="G185" s="77" t="s">
        <v>1887</v>
      </c>
    </row>
    <row r="186" spans="1:7" s="76" customFormat="1" ht="23.25" customHeight="1">
      <c r="A186" s="77" t="s">
        <v>2031</v>
      </c>
      <c r="B186" s="81" t="s">
        <v>2126</v>
      </c>
      <c r="C186" s="77" t="s">
        <v>2127</v>
      </c>
      <c r="D186" s="77" t="s">
        <v>2225</v>
      </c>
      <c r="E186" s="77" t="s">
        <v>1887</v>
      </c>
      <c r="F186" s="77" t="s">
        <v>2257</v>
      </c>
      <c r="G186" s="77" t="s">
        <v>1887</v>
      </c>
    </row>
    <row r="187" spans="1:7" s="76" customFormat="1" ht="23.25" customHeight="1">
      <c r="A187" s="77" t="s">
        <v>2031</v>
      </c>
      <c r="B187" s="81" t="s">
        <v>2126</v>
      </c>
      <c r="C187" s="77" t="s">
        <v>2127</v>
      </c>
      <c r="D187" s="77" t="s">
        <v>2225</v>
      </c>
      <c r="E187" s="77" t="s">
        <v>1887</v>
      </c>
      <c r="F187" s="77" t="s">
        <v>2140</v>
      </c>
      <c r="G187" s="77" t="s">
        <v>1887</v>
      </c>
    </row>
    <row r="188" spans="1:7" s="76" customFormat="1" ht="23.25" customHeight="1">
      <c r="A188" s="77" t="s">
        <v>2031</v>
      </c>
      <c r="B188" s="81" t="s">
        <v>2126</v>
      </c>
      <c r="C188" s="77" t="s">
        <v>2127</v>
      </c>
      <c r="D188" s="77" t="s">
        <v>2225</v>
      </c>
      <c r="E188" s="77" t="s">
        <v>1887</v>
      </c>
      <c r="F188" s="77" t="s">
        <v>2258</v>
      </c>
      <c r="G188" s="77" t="s">
        <v>1887</v>
      </c>
    </row>
    <row r="189" spans="1:7" s="76" customFormat="1" ht="23.25" customHeight="1">
      <c r="A189" s="77" t="s">
        <v>2031</v>
      </c>
      <c r="B189" s="81" t="s">
        <v>2126</v>
      </c>
      <c r="C189" s="77" t="s">
        <v>2127</v>
      </c>
      <c r="D189" s="77" t="s">
        <v>2225</v>
      </c>
      <c r="E189" s="77" t="s">
        <v>1887</v>
      </c>
      <c r="F189" s="77" t="s">
        <v>2259</v>
      </c>
      <c r="G189" s="77" t="s">
        <v>1887</v>
      </c>
    </row>
    <row r="190" spans="1:7" s="76" customFormat="1" ht="23.25" customHeight="1">
      <c r="A190" s="77" t="s">
        <v>2031</v>
      </c>
      <c r="B190" s="81" t="s">
        <v>2126</v>
      </c>
      <c r="C190" s="77" t="s">
        <v>2127</v>
      </c>
      <c r="D190" s="77" t="s">
        <v>2225</v>
      </c>
      <c r="E190" s="77" t="s">
        <v>1887</v>
      </c>
      <c r="F190" s="77" t="s">
        <v>1497</v>
      </c>
      <c r="G190" s="77" t="s">
        <v>1887</v>
      </c>
    </row>
    <row r="191" spans="1:7" s="76" customFormat="1" ht="23.25" customHeight="1">
      <c r="A191" s="77" t="s">
        <v>2031</v>
      </c>
      <c r="B191" s="81" t="s">
        <v>2126</v>
      </c>
      <c r="C191" s="77" t="s">
        <v>2127</v>
      </c>
      <c r="D191" s="77" t="s">
        <v>2225</v>
      </c>
      <c r="E191" s="77" t="s">
        <v>1887</v>
      </c>
      <c r="F191" s="77" t="s">
        <v>2260</v>
      </c>
      <c r="G191" s="77" t="s">
        <v>1887</v>
      </c>
    </row>
    <row r="192" spans="1:7" s="76" customFormat="1" ht="23.25" customHeight="1">
      <c r="A192" s="77" t="s">
        <v>2031</v>
      </c>
      <c r="B192" s="81" t="s">
        <v>2126</v>
      </c>
      <c r="C192" s="77" t="s">
        <v>2127</v>
      </c>
      <c r="D192" s="77" t="s">
        <v>2225</v>
      </c>
      <c r="E192" s="77" t="s">
        <v>1887</v>
      </c>
      <c r="F192" s="77" t="s">
        <v>2261</v>
      </c>
      <c r="G192" s="77" t="s">
        <v>1887</v>
      </c>
    </row>
    <row r="193" spans="1:7" s="76" customFormat="1" ht="23.25" customHeight="1">
      <c r="A193" s="77" t="s">
        <v>2031</v>
      </c>
      <c r="B193" s="81" t="s">
        <v>2126</v>
      </c>
      <c r="C193" s="77" t="s">
        <v>2127</v>
      </c>
      <c r="D193" s="77" t="s">
        <v>2225</v>
      </c>
      <c r="E193" s="77" t="s">
        <v>1887</v>
      </c>
      <c r="F193" s="77" t="s">
        <v>2262</v>
      </c>
      <c r="G193" s="77" t="s">
        <v>1887</v>
      </c>
    </row>
    <row r="194" spans="1:7" s="76" customFormat="1" ht="23.25" customHeight="1">
      <c r="A194" s="77" t="s">
        <v>2031</v>
      </c>
      <c r="B194" s="81" t="s">
        <v>2126</v>
      </c>
      <c r="C194" s="77" t="s">
        <v>2127</v>
      </c>
      <c r="D194" s="77" t="s">
        <v>2225</v>
      </c>
      <c r="E194" s="77" t="s">
        <v>1887</v>
      </c>
      <c r="F194" s="77" t="s">
        <v>2263</v>
      </c>
      <c r="G194" s="77" t="s">
        <v>1887</v>
      </c>
    </row>
    <row r="195" spans="1:7" s="76" customFormat="1" ht="23.25" customHeight="1">
      <c r="A195" s="77" t="s">
        <v>2031</v>
      </c>
      <c r="B195" s="81" t="s">
        <v>2126</v>
      </c>
      <c r="C195" s="77" t="s">
        <v>2127</v>
      </c>
      <c r="D195" s="77" t="s">
        <v>2225</v>
      </c>
      <c r="E195" s="77" t="s">
        <v>1887</v>
      </c>
      <c r="F195" s="77" t="s">
        <v>2264</v>
      </c>
      <c r="G195" s="77" t="s">
        <v>1887</v>
      </c>
    </row>
    <row r="196" spans="1:7" s="76" customFormat="1" ht="23.25" customHeight="1">
      <c r="A196" s="77" t="s">
        <v>2031</v>
      </c>
      <c r="B196" s="81" t="s">
        <v>2126</v>
      </c>
      <c r="C196" s="77" t="s">
        <v>2127</v>
      </c>
      <c r="D196" s="77" t="s">
        <v>2225</v>
      </c>
      <c r="E196" s="77" t="s">
        <v>1887</v>
      </c>
      <c r="F196" s="77" t="s">
        <v>865</v>
      </c>
      <c r="G196" s="77" t="s">
        <v>1887</v>
      </c>
    </row>
    <row r="197" spans="1:7" s="76" customFormat="1" ht="23.25" customHeight="1">
      <c r="A197" s="77" t="s">
        <v>2031</v>
      </c>
      <c r="B197" s="81" t="s">
        <v>2126</v>
      </c>
      <c r="C197" s="77" t="s">
        <v>2127</v>
      </c>
      <c r="D197" s="77" t="s">
        <v>2225</v>
      </c>
      <c r="E197" s="77" t="s">
        <v>1887</v>
      </c>
      <c r="F197" s="77" t="s">
        <v>2265</v>
      </c>
      <c r="G197" s="77" t="s">
        <v>1887</v>
      </c>
    </row>
    <row r="198" spans="1:7" s="76" customFormat="1" ht="23.25" customHeight="1">
      <c r="A198" s="77" t="s">
        <v>2031</v>
      </c>
      <c r="B198" s="81" t="s">
        <v>2126</v>
      </c>
      <c r="C198" s="77" t="s">
        <v>2127</v>
      </c>
      <c r="D198" s="77" t="s">
        <v>2225</v>
      </c>
      <c r="E198" s="77" t="s">
        <v>1887</v>
      </c>
      <c r="F198" s="77" t="s">
        <v>2266</v>
      </c>
      <c r="G198" s="77" t="s">
        <v>1887</v>
      </c>
    </row>
    <row r="199" spans="1:7" s="76" customFormat="1" ht="23.25" customHeight="1">
      <c r="A199" s="77" t="s">
        <v>2031</v>
      </c>
      <c r="B199" s="81" t="s">
        <v>2126</v>
      </c>
      <c r="C199" s="77" t="s">
        <v>2127</v>
      </c>
      <c r="D199" s="77" t="s">
        <v>2225</v>
      </c>
      <c r="E199" s="77" t="s">
        <v>1887</v>
      </c>
      <c r="F199" s="77" t="s">
        <v>2267</v>
      </c>
      <c r="G199" s="77" t="s">
        <v>1887</v>
      </c>
    </row>
    <row r="200" spans="1:7" s="76" customFormat="1" ht="23.25" customHeight="1">
      <c r="A200" s="77" t="s">
        <v>2031</v>
      </c>
      <c r="B200" s="81" t="s">
        <v>2126</v>
      </c>
      <c r="C200" s="77" t="s">
        <v>2127</v>
      </c>
      <c r="D200" s="77" t="s">
        <v>2225</v>
      </c>
      <c r="E200" s="77" t="s">
        <v>1887</v>
      </c>
      <c r="F200" s="77" t="s">
        <v>2268</v>
      </c>
      <c r="G200" s="77" t="s">
        <v>1887</v>
      </c>
    </row>
    <row r="201" spans="1:7" s="76" customFormat="1" ht="23.25" customHeight="1">
      <c r="A201" s="77" t="s">
        <v>2031</v>
      </c>
      <c r="B201" s="81" t="s">
        <v>2126</v>
      </c>
      <c r="C201" s="77" t="s">
        <v>2127</v>
      </c>
      <c r="D201" s="77" t="s">
        <v>2225</v>
      </c>
      <c r="E201" s="77" t="s">
        <v>1887</v>
      </c>
      <c r="F201" s="77" t="s">
        <v>2269</v>
      </c>
      <c r="G201" s="77" t="s">
        <v>1887</v>
      </c>
    </row>
    <row r="202" spans="1:7" s="76" customFormat="1" ht="23.25" customHeight="1">
      <c r="A202" s="77" t="s">
        <v>2031</v>
      </c>
      <c r="B202" s="81" t="s">
        <v>2126</v>
      </c>
      <c r="C202" s="77" t="s">
        <v>2127</v>
      </c>
      <c r="D202" s="77" t="s">
        <v>2225</v>
      </c>
      <c r="E202" s="77" t="s">
        <v>1887</v>
      </c>
      <c r="F202" s="77" t="s">
        <v>2206</v>
      </c>
      <c r="G202" s="77" t="s">
        <v>2270</v>
      </c>
    </row>
    <row r="203" spans="1:7" s="76" customFormat="1" ht="23.25" customHeight="1">
      <c r="A203" s="77" t="s">
        <v>2031</v>
      </c>
      <c r="B203" s="81" t="s">
        <v>2126</v>
      </c>
      <c r="C203" s="77" t="s">
        <v>2127</v>
      </c>
      <c r="D203" s="77" t="s">
        <v>2225</v>
      </c>
      <c r="E203" s="77" t="s">
        <v>1887</v>
      </c>
      <c r="F203" s="77" t="s">
        <v>2271</v>
      </c>
      <c r="G203" s="77" t="s">
        <v>1887</v>
      </c>
    </row>
    <row r="204" spans="1:7" s="76" customFormat="1" ht="23.25" customHeight="1">
      <c r="A204" s="77" t="s">
        <v>2031</v>
      </c>
      <c r="B204" s="81" t="s">
        <v>2126</v>
      </c>
      <c r="C204" s="77" t="s">
        <v>2127</v>
      </c>
      <c r="D204" s="77" t="s">
        <v>2225</v>
      </c>
      <c r="E204" s="77" t="s">
        <v>1887</v>
      </c>
      <c r="F204" s="77" t="s">
        <v>2272</v>
      </c>
      <c r="G204" s="77" t="s">
        <v>1887</v>
      </c>
    </row>
    <row r="205" spans="1:7" s="76" customFormat="1" ht="23.25" customHeight="1">
      <c r="A205" s="77" t="s">
        <v>2031</v>
      </c>
      <c r="B205" s="81" t="s">
        <v>2126</v>
      </c>
      <c r="C205" s="77" t="s">
        <v>2127</v>
      </c>
      <c r="D205" s="77" t="s">
        <v>2273</v>
      </c>
      <c r="E205" s="77" t="s">
        <v>171</v>
      </c>
      <c r="F205" s="77" t="s">
        <v>172</v>
      </c>
      <c r="G205" s="77" t="s">
        <v>1887</v>
      </c>
    </row>
    <row r="206" spans="1:7" s="76" customFormat="1" ht="23.25" customHeight="1">
      <c r="A206" s="77" t="s">
        <v>2031</v>
      </c>
      <c r="B206" s="81" t="s">
        <v>2126</v>
      </c>
      <c r="C206" s="77" t="s">
        <v>2127</v>
      </c>
      <c r="D206" s="77" t="s">
        <v>2273</v>
      </c>
      <c r="E206" s="77" t="s">
        <v>171</v>
      </c>
      <c r="F206" s="77" t="s">
        <v>880</v>
      </c>
      <c r="G206" s="77" t="s">
        <v>173</v>
      </c>
    </row>
    <row r="207" spans="1:7" s="76" customFormat="1" ht="23.25" customHeight="1">
      <c r="A207" s="77" t="s">
        <v>2031</v>
      </c>
      <c r="B207" s="81" t="s">
        <v>2126</v>
      </c>
      <c r="C207" s="77" t="s">
        <v>2127</v>
      </c>
      <c r="D207" s="77" t="s">
        <v>2273</v>
      </c>
      <c r="E207" s="77" t="s">
        <v>171</v>
      </c>
      <c r="F207" s="77" t="s">
        <v>174</v>
      </c>
      <c r="G207" s="77" t="s">
        <v>173</v>
      </c>
    </row>
    <row r="208" spans="1:7" s="76" customFormat="1" ht="23.25" customHeight="1">
      <c r="A208" s="77" t="s">
        <v>2031</v>
      </c>
      <c r="B208" s="81" t="s">
        <v>2126</v>
      </c>
      <c r="C208" s="77" t="s">
        <v>2127</v>
      </c>
      <c r="D208" s="77" t="s">
        <v>2273</v>
      </c>
      <c r="E208" s="77" t="s">
        <v>171</v>
      </c>
      <c r="F208" s="77" t="s">
        <v>882</v>
      </c>
      <c r="G208" s="77" t="s">
        <v>173</v>
      </c>
    </row>
    <row r="209" spans="1:7" s="76" customFormat="1" ht="23.25" customHeight="1">
      <c r="A209" s="77" t="s">
        <v>2031</v>
      </c>
      <c r="B209" s="81" t="s">
        <v>2126</v>
      </c>
      <c r="C209" s="77" t="s">
        <v>2127</v>
      </c>
      <c r="D209" s="77" t="s">
        <v>2273</v>
      </c>
      <c r="E209" s="77" t="s">
        <v>171</v>
      </c>
      <c r="F209" s="77" t="s">
        <v>175</v>
      </c>
      <c r="G209" s="77" t="s">
        <v>173</v>
      </c>
    </row>
    <row r="210" spans="1:7" s="76" customFormat="1" ht="23.25" customHeight="1">
      <c r="A210" s="77" t="s">
        <v>2031</v>
      </c>
      <c r="B210" s="81" t="s">
        <v>2126</v>
      </c>
      <c r="C210" s="77" t="s">
        <v>2127</v>
      </c>
      <c r="D210" s="77" t="s">
        <v>2273</v>
      </c>
      <c r="E210" s="77" t="s">
        <v>171</v>
      </c>
      <c r="F210" s="77" t="s">
        <v>176</v>
      </c>
      <c r="G210" s="77" t="s">
        <v>1887</v>
      </c>
    </row>
    <row r="211" spans="1:7" s="76" customFormat="1" ht="23.25" customHeight="1">
      <c r="A211" s="77" t="s">
        <v>2031</v>
      </c>
      <c r="B211" s="81" t="s">
        <v>2126</v>
      </c>
      <c r="C211" s="77" t="s">
        <v>2127</v>
      </c>
      <c r="D211" s="77" t="s">
        <v>2273</v>
      </c>
      <c r="E211" s="77" t="s">
        <v>171</v>
      </c>
      <c r="F211" s="77" t="s">
        <v>2194</v>
      </c>
      <c r="G211" s="77" t="s">
        <v>1887</v>
      </c>
    </row>
    <row r="212" spans="1:7" s="76" customFormat="1" ht="23.25" customHeight="1">
      <c r="A212" s="77" t="s">
        <v>2031</v>
      </c>
      <c r="B212" s="81" t="s">
        <v>2126</v>
      </c>
      <c r="C212" s="77" t="s">
        <v>2127</v>
      </c>
      <c r="D212" s="77" t="s">
        <v>2273</v>
      </c>
      <c r="E212" s="77" t="s">
        <v>171</v>
      </c>
      <c r="F212" s="77" t="s">
        <v>177</v>
      </c>
      <c r="G212" s="77" t="s">
        <v>1887</v>
      </c>
    </row>
    <row r="213" spans="1:7" s="76" customFormat="1" ht="23.25" customHeight="1">
      <c r="A213" s="77" t="s">
        <v>2031</v>
      </c>
      <c r="B213" s="81" t="s">
        <v>2126</v>
      </c>
      <c r="C213" s="77" t="s">
        <v>2127</v>
      </c>
      <c r="D213" s="77" t="s">
        <v>2273</v>
      </c>
      <c r="E213" s="77" t="s">
        <v>171</v>
      </c>
      <c r="F213" s="77" t="s">
        <v>904</v>
      </c>
      <c r="G213" s="77" t="s">
        <v>1887</v>
      </c>
    </row>
    <row r="214" spans="1:7" s="76" customFormat="1" ht="23.25" customHeight="1">
      <c r="A214" s="77" t="s">
        <v>2031</v>
      </c>
      <c r="B214" s="81" t="s">
        <v>2126</v>
      </c>
      <c r="C214" s="77" t="s">
        <v>2127</v>
      </c>
      <c r="D214" s="77" t="s">
        <v>2273</v>
      </c>
      <c r="E214" s="77" t="s">
        <v>171</v>
      </c>
      <c r="F214" s="77" t="s">
        <v>178</v>
      </c>
      <c r="G214" s="77" t="s">
        <v>1887</v>
      </c>
    </row>
  </sheetData>
  <printOptions/>
  <pageMargins left="0.2" right="0.2" top="0.3" bottom="0.2" header="0.2" footer="0.2"/>
  <pageSetup fitToHeight="0" fitToWidth="1" horizontalDpi="600" verticalDpi="600" orientation="landscape" scale="70" r:id="rId1"/>
  <headerFooter alignWithMargins="0">
    <oddHeader>&amp;C&amp;A</oddHeader>
    <oddFooter>&amp;C&amp;F&amp;RPage &amp;P</oddFooter>
  </headerFooter>
</worksheet>
</file>

<file path=xl/worksheets/sheet18.xml><?xml version="1.0" encoding="utf-8"?>
<worksheet xmlns="http://schemas.openxmlformats.org/spreadsheetml/2006/main" xmlns:r="http://schemas.openxmlformats.org/officeDocument/2006/relationships">
  <sheetPr>
    <tabColor indexed="42"/>
    <pageSetUpPr fitToPage="1"/>
  </sheetPr>
  <dimension ref="A1:I939"/>
  <sheetViews>
    <sheetView zoomScale="75" zoomScaleNormal="75" workbookViewId="0" topLeftCell="A1">
      <pane ySplit="1" topLeftCell="BM2" activePane="bottomLeft" state="frozen"/>
      <selection pane="topLeft" activeCell="A2" sqref="A2"/>
      <selection pane="bottomLeft" activeCell="A2" sqref="A2"/>
    </sheetView>
  </sheetViews>
  <sheetFormatPr defaultColWidth="9.140625" defaultRowHeight="24" customHeight="1"/>
  <cols>
    <col min="1" max="1" width="15.28125" style="0" customWidth="1"/>
    <col min="2" max="2" width="37.28125" style="0" customWidth="1"/>
    <col min="3" max="6" width="15.28125" style="0" customWidth="1"/>
    <col min="7" max="7" width="20.8515625" style="0" customWidth="1"/>
    <col min="8" max="8" width="25.140625" style="0" customWidth="1"/>
    <col min="9" max="9" width="25.00390625" style="0" customWidth="1"/>
  </cols>
  <sheetData>
    <row r="1" spans="1:9" ht="24" customHeight="1">
      <c r="A1" s="82" t="s">
        <v>181</v>
      </c>
      <c r="B1" s="82" t="s">
        <v>1990</v>
      </c>
      <c r="C1" s="82" t="s">
        <v>182</v>
      </c>
      <c r="D1" s="82" t="s">
        <v>1884</v>
      </c>
      <c r="E1" s="82" t="s">
        <v>1050</v>
      </c>
      <c r="F1" s="82" t="s">
        <v>1396</v>
      </c>
      <c r="G1" s="83" t="s">
        <v>180</v>
      </c>
      <c r="H1" s="83" t="s">
        <v>179</v>
      </c>
      <c r="I1" s="255" t="s">
        <v>1052</v>
      </c>
    </row>
    <row r="2" spans="1:9" ht="24" customHeight="1">
      <c r="A2" s="248" t="s">
        <v>1572</v>
      </c>
      <c r="B2" s="249" t="s">
        <v>1397</v>
      </c>
      <c r="C2" s="248" t="s">
        <v>1398</v>
      </c>
      <c r="D2" s="248" t="s">
        <v>1399</v>
      </c>
      <c r="E2" s="248"/>
      <c r="F2" s="248" t="s">
        <v>900</v>
      </c>
      <c r="G2" s="248" t="s">
        <v>895</v>
      </c>
      <c r="H2" s="84" t="s">
        <v>876</v>
      </c>
      <c r="I2" s="256" t="str">
        <f>A2&amp;" [Ver.: "&amp;C2&amp;", CLASS: "&amp;D2&amp;"]"&amp;IF(E2="","","SUB: "&amp;E2)&amp;", STAN: "&amp;F2&amp;" , CAT: "&amp;G2&amp;", DOM: "&amp;H2</f>
        <v>.NET (Incl. ASP, Visual BASIC, C#, C++, etc.) [Dynamic /Server Side Display] [Ver.: Not Defined, CLASS: Preferred], STAN: Dynamic / Server-Side Display , CAT: Presentation-Interface, DOM: Component Framework</v>
      </c>
    </row>
    <row r="3" spans="1:9" ht="24" customHeight="1">
      <c r="A3" s="248" t="s">
        <v>560</v>
      </c>
      <c r="B3" s="249" t="s">
        <v>1397</v>
      </c>
      <c r="C3" s="248" t="s">
        <v>1398</v>
      </c>
      <c r="D3" s="248" t="s">
        <v>1399</v>
      </c>
      <c r="E3" s="248"/>
      <c r="F3" s="248" t="s">
        <v>2272</v>
      </c>
      <c r="G3" s="248" t="s">
        <v>2225</v>
      </c>
      <c r="H3" s="84" t="s">
        <v>2126</v>
      </c>
      <c r="I3" s="256" t="str">
        <f aca="true" t="shared" si="0" ref="I3:I66">A3&amp;" [Ver.: "&amp;C3&amp;", CLASS: "&amp;D3&amp;"]"&amp;IF(E3="","","SUB: "&amp;E3)&amp;", STAN: "&amp;F3&amp;" , CAT: "&amp;G3&amp;", DOM: "&amp;H3</f>
        <v>.Net [Web Services] [Ver.: Not Defined, CLASS: Preferred], STAN: Web Services , CAT: Software-Infrastructure, DOM: Service Platform and Infrastructure</v>
      </c>
    </row>
    <row r="4" spans="1:9" ht="24" customHeight="1">
      <c r="A4" s="248" t="s">
        <v>1400</v>
      </c>
      <c r="B4" s="250" t="s">
        <v>1401</v>
      </c>
      <c r="C4" s="248" t="s">
        <v>1354</v>
      </c>
      <c r="D4" s="248" t="s">
        <v>1402</v>
      </c>
      <c r="E4" s="248"/>
      <c r="F4" s="248" t="s">
        <v>904</v>
      </c>
      <c r="G4" s="248" t="s">
        <v>895</v>
      </c>
      <c r="H4" s="84" t="s">
        <v>876</v>
      </c>
      <c r="I4" s="256" t="str">
        <f t="shared" si="0"/>
        <v>.NET [Wireless / Mobile / Voice] [Ver.: V-x, CLASS: Pending], STAN: Wireless / Mobile / Voice , CAT: Presentation-Interface, DOM: Component Framework</v>
      </c>
    </row>
    <row r="5" spans="1:9" ht="24" customHeight="1">
      <c r="A5" s="248" t="s">
        <v>587</v>
      </c>
      <c r="B5" s="250" t="s">
        <v>1403</v>
      </c>
      <c r="C5" s="248" t="s">
        <v>1398</v>
      </c>
      <c r="D5" s="248" t="s">
        <v>1399</v>
      </c>
      <c r="E5" s="248"/>
      <c r="F5" s="248" t="s">
        <v>178</v>
      </c>
      <c r="G5" s="248" t="s">
        <v>2273</v>
      </c>
      <c r="H5" s="84" t="s">
        <v>2126</v>
      </c>
      <c r="I5" s="256" t="str">
        <f t="shared" si="0"/>
        <v>.NET [Wireless / Mobile] [Ver.: Not Defined, CLASS: Preferred], STAN: Wireless/ Mobile , CAT: Support-Platforms, DOM: Service Platform and Infrastructure</v>
      </c>
    </row>
    <row r="6" spans="1:9" ht="24" customHeight="1">
      <c r="A6" s="248" t="s">
        <v>1742</v>
      </c>
      <c r="B6" s="249"/>
      <c r="C6" s="248" t="s">
        <v>1398</v>
      </c>
      <c r="D6" s="248" t="s">
        <v>1402</v>
      </c>
      <c r="E6" s="248" t="s">
        <v>950</v>
      </c>
      <c r="F6" s="248" t="s">
        <v>948</v>
      </c>
      <c r="G6" s="248" t="s">
        <v>946</v>
      </c>
      <c r="H6" s="84" t="s">
        <v>913</v>
      </c>
      <c r="I6" s="256" t="str">
        <f t="shared" si="0"/>
        <v>2 Factor Authentication [Ver.: Not Defined, CLASS: Pending]SUB: Authenticaton, STAN: Authentication / Single Sign-on , CAT: Service-Requirements, DOM: Service Access and Delivery Area</v>
      </c>
    </row>
    <row r="7" spans="1:9" ht="24" customHeight="1">
      <c r="A7" s="248" t="s">
        <v>266</v>
      </c>
      <c r="B7" s="249"/>
      <c r="C7" s="248" t="s">
        <v>191</v>
      </c>
      <c r="D7" s="248" t="s">
        <v>1399</v>
      </c>
      <c r="E7" s="248" t="s">
        <v>2132</v>
      </c>
      <c r="F7" s="248" t="s">
        <v>2144</v>
      </c>
      <c r="G7" s="248" t="s">
        <v>2128</v>
      </c>
      <c r="H7" s="84" t="s">
        <v>2126</v>
      </c>
      <c r="I7" s="256" t="str">
        <f t="shared" si="0"/>
        <v>3590E's [Ver.: NA, CLASS: Preferred]SUB: Backup- Offline, STAN: Storage , CAT: Database-Storage, DOM: Service Platform and Infrastructure</v>
      </c>
    </row>
    <row r="8" spans="1:9" ht="24" customHeight="1">
      <c r="A8" s="248" t="s">
        <v>364</v>
      </c>
      <c r="B8" s="249"/>
      <c r="C8" s="248" t="s">
        <v>365</v>
      </c>
      <c r="D8" s="248" t="s">
        <v>1399</v>
      </c>
      <c r="E8" s="248" t="s">
        <v>2184</v>
      </c>
      <c r="F8" s="248" t="s">
        <v>2185</v>
      </c>
      <c r="G8" s="248" t="s">
        <v>2170</v>
      </c>
      <c r="H8" s="84" t="s">
        <v>2126</v>
      </c>
      <c r="I8" s="256" t="str">
        <f t="shared" si="0"/>
        <v>3Com Switch [Ver.: 1100 Series, CLASS: Preferred]SUB: Managed Switches, STAN: Network Devices / Standards , CAT: Hardware-Infrastructure, DOM: Service Platform and Infrastructure</v>
      </c>
    </row>
    <row r="9" spans="1:9" ht="24" customHeight="1">
      <c r="A9" s="248" t="s">
        <v>364</v>
      </c>
      <c r="B9" s="249"/>
      <c r="C9" s="248" t="s">
        <v>366</v>
      </c>
      <c r="D9" s="248" t="s">
        <v>1399</v>
      </c>
      <c r="E9" s="248" t="s">
        <v>2184</v>
      </c>
      <c r="F9" s="248" t="s">
        <v>2185</v>
      </c>
      <c r="G9" s="248" t="s">
        <v>2170</v>
      </c>
      <c r="H9" s="84" t="s">
        <v>2126</v>
      </c>
      <c r="I9" s="256" t="str">
        <f t="shared" si="0"/>
        <v>3Com Switch [Ver.: 3600 Series, CLASS: Preferred]SUB: Managed Switches, STAN: Network Devices / Standards , CAT: Hardware-Infrastructure, DOM: Service Platform and Infrastructure</v>
      </c>
    </row>
    <row r="10" spans="1:9" ht="24" customHeight="1">
      <c r="A10" s="248" t="s">
        <v>364</v>
      </c>
      <c r="B10" s="249"/>
      <c r="C10" s="248" t="s">
        <v>367</v>
      </c>
      <c r="D10" s="248" t="s">
        <v>1399</v>
      </c>
      <c r="E10" s="248" t="s">
        <v>2184</v>
      </c>
      <c r="F10" s="248" t="s">
        <v>2185</v>
      </c>
      <c r="G10" s="248" t="s">
        <v>2170</v>
      </c>
      <c r="H10" s="84" t="s">
        <v>2126</v>
      </c>
      <c r="I10" s="256" t="str">
        <f t="shared" si="0"/>
        <v>3Com Switch [Ver.: 3900? Series, CLASS: Preferred]SUB: Managed Switches, STAN: Network Devices / Standards , CAT: Hardware-Infrastructure, DOM: Service Platform and Infrastructure</v>
      </c>
    </row>
    <row r="11" spans="1:9" ht="24" customHeight="1">
      <c r="A11" s="248" t="s">
        <v>201</v>
      </c>
      <c r="B11" s="249"/>
      <c r="C11" s="248" t="s">
        <v>191</v>
      </c>
      <c r="D11" s="248" t="s">
        <v>1399</v>
      </c>
      <c r="E11" s="248" t="s">
        <v>2213</v>
      </c>
      <c r="F11" s="248" t="s">
        <v>2216</v>
      </c>
      <c r="G11" s="248" t="s">
        <v>2211</v>
      </c>
      <c r="H11" s="84" t="s">
        <v>2126</v>
      </c>
      <c r="I11" s="256" t="str">
        <f t="shared" si="0"/>
        <v>3D Analyst [Ver.: NA, CLASS: Preferred]SUB: Geospatial Components, STAN: Integrated Development Environment (IDE) , CAT: Software-Engineering, DOM: Service Platform and Infrastructure</v>
      </c>
    </row>
    <row r="12" spans="1:9" ht="24" customHeight="1">
      <c r="A12" s="248" t="s">
        <v>1760</v>
      </c>
      <c r="B12" s="249"/>
      <c r="C12" s="248" t="s">
        <v>1398</v>
      </c>
      <c r="D12" s="248" t="s">
        <v>1399</v>
      </c>
      <c r="E12" s="248"/>
      <c r="F12" s="248" t="s">
        <v>911</v>
      </c>
      <c r="G12" s="248" t="s">
        <v>906</v>
      </c>
      <c r="H12" s="84" t="s">
        <v>876</v>
      </c>
      <c r="I12" s="256" t="str">
        <f t="shared" si="0"/>
        <v>3DES [Ver.: Not Defined, CLASS: Preferred], STAN: Supporting Security Services , CAT: Security, DOM: Component Framework</v>
      </c>
    </row>
    <row r="13" spans="1:9" ht="24" customHeight="1">
      <c r="A13" s="248" t="s">
        <v>330</v>
      </c>
      <c r="B13" s="249"/>
      <c r="C13" s="248" t="s">
        <v>191</v>
      </c>
      <c r="D13" s="248" t="s">
        <v>1404</v>
      </c>
      <c r="E13" s="248"/>
      <c r="F13" s="248" t="s">
        <v>178</v>
      </c>
      <c r="G13" s="248" t="s">
        <v>2273</v>
      </c>
      <c r="H13" s="84" t="s">
        <v>2126</v>
      </c>
      <c r="I13" s="256" t="str">
        <f t="shared" si="0"/>
        <v>802.11A Wireless Fidelity (WiFi) [Ver.: NA, CLASS: Contained], STAN: Wireless/ Mobile , CAT: Support-Platforms, DOM: Service Platform and Infrastructure</v>
      </c>
    </row>
    <row r="14" spans="1:9" ht="24" customHeight="1">
      <c r="A14" s="248" t="s">
        <v>331</v>
      </c>
      <c r="B14" s="249"/>
      <c r="C14" s="248" t="s">
        <v>191</v>
      </c>
      <c r="D14" s="248" t="s">
        <v>1404</v>
      </c>
      <c r="E14" s="248"/>
      <c r="F14" s="248" t="s">
        <v>178</v>
      </c>
      <c r="G14" s="248" t="s">
        <v>2273</v>
      </c>
      <c r="H14" s="84" t="s">
        <v>2126</v>
      </c>
      <c r="I14" s="256" t="str">
        <f t="shared" si="0"/>
        <v>802.11B Wireless Fidelity (WiFi) [Ver.: NA, CLASS: Contained], STAN: Wireless/ Mobile , CAT: Support-Platforms, DOM: Service Platform and Infrastructure</v>
      </c>
    </row>
    <row r="15" spans="1:9" ht="24" customHeight="1">
      <c r="A15" s="248" t="s">
        <v>329</v>
      </c>
      <c r="B15" s="249"/>
      <c r="C15" s="248" t="s">
        <v>191</v>
      </c>
      <c r="D15" s="248" t="s">
        <v>1399</v>
      </c>
      <c r="E15" s="248"/>
      <c r="F15" s="248" t="s">
        <v>178</v>
      </c>
      <c r="G15" s="248" t="s">
        <v>2273</v>
      </c>
      <c r="H15" s="84" t="s">
        <v>2126</v>
      </c>
      <c r="I15" s="256" t="str">
        <f t="shared" si="0"/>
        <v>802.11G Wireless Fidelity (WiFi) [Ver.: NA, CLASS: Preferred], STAN: Wireless/ Mobile , CAT: Support-Platforms, DOM: Service Platform and Infrastructure</v>
      </c>
    </row>
    <row r="16" spans="1:9" ht="24" customHeight="1">
      <c r="A16" s="248" t="s">
        <v>221</v>
      </c>
      <c r="B16" s="249"/>
      <c r="C16" s="248" t="s">
        <v>222</v>
      </c>
      <c r="D16" s="248" t="s">
        <v>1399</v>
      </c>
      <c r="E16" s="248"/>
      <c r="F16" s="248" t="s">
        <v>2133</v>
      </c>
      <c r="G16" s="248" t="s">
        <v>2128</v>
      </c>
      <c r="H16" s="84" t="s">
        <v>2126</v>
      </c>
      <c r="I16" s="256" t="str">
        <f t="shared" si="0"/>
        <v>Access [Ver.: Version &gt; 97, CLASS: Preferred], STAN: Database , CAT: Database-Storage, DOM: Service Platform and Infrastructure</v>
      </c>
    </row>
    <row r="17" spans="1:9" ht="24" customHeight="1">
      <c r="A17" s="248" t="s">
        <v>1606</v>
      </c>
      <c r="B17" s="249"/>
      <c r="C17" s="248" t="s">
        <v>222</v>
      </c>
      <c r="D17" s="248" t="s">
        <v>1399</v>
      </c>
      <c r="E17" s="248"/>
      <c r="F17" s="248" t="s">
        <v>2133</v>
      </c>
      <c r="G17" s="248" t="s">
        <v>2128</v>
      </c>
      <c r="H17" s="84" t="s">
        <v>2126</v>
      </c>
      <c r="I17" s="256" t="str">
        <f t="shared" si="0"/>
        <v>Access [Database] [Ver.: Version &gt; 97, CLASS: Preferred], STAN: Database , CAT: Database-Storage, DOM: Service Platform and Infrastructure</v>
      </c>
    </row>
    <row r="18" spans="1:9" ht="24" customHeight="1">
      <c r="A18" s="248" t="s">
        <v>228</v>
      </c>
      <c r="B18" s="249"/>
      <c r="C18" s="248" t="s">
        <v>222</v>
      </c>
      <c r="D18" s="248" t="s">
        <v>1399</v>
      </c>
      <c r="E18" s="248"/>
      <c r="F18" s="248" t="s">
        <v>892</v>
      </c>
      <c r="G18" s="248" t="s">
        <v>887</v>
      </c>
      <c r="H18" s="84" t="s">
        <v>876</v>
      </c>
      <c r="I18" s="256" t="str">
        <f t="shared" si="0"/>
        <v>Access [Reporting &amp; Analysis] [Ver.: Version &gt; 97, CLASS: Preferred], STAN: Reporting and Analysis , CAT: Data-Management, DOM: Component Framework</v>
      </c>
    </row>
    <row r="19" spans="1:9" ht="24" customHeight="1">
      <c r="A19" s="248" t="s">
        <v>1708</v>
      </c>
      <c r="B19" s="249"/>
      <c r="C19" s="248" t="s">
        <v>430</v>
      </c>
      <c r="D19" s="248" t="s">
        <v>1404</v>
      </c>
      <c r="E19" s="248" t="s">
        <v>1497</v>
      </c>
      <c r="F19" s="248" t="s">
        <v>2140</v>
      </c>
      <c r="G19" s="248" t="s">
        <v>2225</v>
      </c>
      <c r="H19" s="84" t="s">
        <v>2126</v>
      </c>
      <c r="I19" s="256" t="str">
        <f t="shared" si="0"/>
        <v>ACID [Ver.: all, CLASS: Contained]SUB: Performance Management, STAN: Other Applications , CAT: Software-Infrastructure, DOM: Service Platform and Infrastructure</v>
      </c>
    </row>
    <row r="20" spans="1:9" ht="24" customHeight="1">
      <c r="A20" s="248" t="s">
        <v>1405</v>
      </c>
      <c r="B20" s="249"/>
      <c r="C20" s="248" t="s">
        <v>1398</v>
      </c>
      <c r="D20" s="248" t="s">
        <v>1404</v>
      </c>
      <c r="E20" s="248" t="s">
        <v>955</v>
      </c>
      <c r="F20" s="248" t="s">
        <v>948</v>
      </c>
      <c r="G20" s="248" t="s">
        <v>946</v>
      </c>
      <c r="H20" s="84" t="s">
        <v>913</v>
      </c>
      <c r="I20" s="256" t="str">
        <f t="shared" si="0"/>
        <v>ACS Radius [Ver.: Not Defined, CLASS: Contained]SUB: Single Sign-on, STAN: Authentication / Single Sign-on , CAT: Service-Requirements, DOM: Service Access and Delivery Area</v>
      </c>
    </row>
    <row r="21" spans="1:9" ht="24" customHeight="1">
      <c r="A21" s="248" t="s">
        <v>1700</v>
      </c>
      <c r="B21" s="249"/>
      <c r="C21" s="248" t="s">
        <v>430</v>
      </c>
      <c r="D21" s="248" t="s">
        <v>1404</v>
      </c>
      <c r="E21" s="248" t="s">
        <v>2247</v>
      </c>
      <c r="F21" s="248" t="s">
        <v>2140</v>
      </c>
      <c r="G21" s="248" t="s">
        <v>2225</v>
      </c>
      <c r="H21" s="84" t="s">
        <v>2126</v>
      </c>
      <c r="I21" s="256" t="str">
        <f t="shared" si="0"/>
        <v>Action Request System [Ver.: all, CLASS: Contained]SUB: Help Desk, STAN: Other Applications , CAT: Software-Infrastructure, DOM: Service Platform and Infrastructure</v>
      </c>
    </row>
    <row r="22" spans="1:9" ht="24" customHeight="1">
      <c r="A22" s="248" t="s">
        <v>1746</v>
      </c>
      <c r="B22" s="249"/>
      <c r="C22" s="248" t="s">
        <v>1398</v>
      </c>
      <c r="D22" s="248" t="s">
        <v>1399</v>
      </c>
      <c r="E22" s="248"/>
      <c r="F22" s="248" t="s">
        <v>948</v>
      </c>
      <c r="G22" s="248" t="s">
        <v>946</v>
      </c>
      <c r="H22" s="84" t="s">
        <v>913</v>
      </c>
      <c r="I22" s="256" t="str">
        <f t="shared" si="0"/>
        <v>Active Directory [Authentication /Single Sign-on] [Ver.: Not Defined, CLASS: Preferred], STAN: Authentication / Single Sign-on , CAT: Service-Requirements, DOM: Service Access and Delivery Area</v>
      </c>
    </row>
    <row r="23" spans="1:9" ht="24" customHeight="1">
      <c r="A23" s="248" t="s">
        <v>131</v>
      </c>
      <c r="B23" s="249"/>
      <c r="C23" s="248" t="s">
        <v>1398</v>
      </c>
      <c r="D23" s="248" t="s">
        <v>1399</v>
      </c>
      <c r="E23" s="248" t="s">
        <v>960</v>
      </c>
      <c r="F23" s="248" t="s">
        <v>969</v>
      </c>
      <c r="G23" s="248" t="s">
        <v>956</v>
      </c>
      <c r="H23" s="84" t="s">
        <v>913</v>
      </c>
      <c r="I23" s="256" t="str">
        <f t="shared" si="0"/>
        <v>Active Directory [Supporting Network Services -Directory Services] [Ver.: Not Defined, CLASS: Preferred]SUB: Directory Services, STAN: Supporting Network Services , CAT: Service-Transport, DOM: Service Access and Delivery Area</v>
      </c>
    </row>
    <row r="24" spans="1:9" ht="24" customHeight="1">
      <c r="A24" s="248" t="s">
        <v>1556</v>
      </c>
      <c r="B24" s="249"/>
      <c r="C24" s="248" t="s">
        <v>430</v>
      </c>
      <c r="D24" s="248" t="s">
        <v>2317</v>
      </c>
      <c r="E24" s="248"/>
      <c r="F24" s="248" t="s">
        <v>892</v>
      </c>
      <c r="G24" s="248" t="s">
        <v>887</v>
      </c>
      <c r="H24" s="84" t="s">
        <v>876</v>
      </c>
      <c r="I24" s="256" t="str">
        <f t="shared" si="0"/>
        <v>Actuate [Ver.: all, CLASS: Unknown], STAN: Reporting and Analysis , CAT: Data-Management, DOM: Component Framework</v>
      </c>
    </row>
    <row r="25" spans="1:9" ht="24" customHeight="1">
      <c r="A25" s="248" t="s">
        <v>1614</v>
      </c>
      <c r="B25" s="249"/>
      <c r="C25" s="248" t="s">
        <v>430</v>
      </c>
      <c r="D25" s="248" t="s">
        <v>1404</v>
      </c>
      <c r="E25" s="248"/>
      <c r="F25" s="248" t="s">
        <v>2133</v>
      </c>
      <c r="G25" s="248" t="s">
        <v>2128</v>
      </c>
      <c r="H25" s="84" t="s">
        <v>2126</v>
      </c>
      <c r="I25" s="256" t="str">
        <f t="shared" si="0"/>
        <v>ADABAS [Ver.: all, CLASS: Contained], STAN: Database , CAT: Database-Storage, DOM: Service Platform and Infrastructure</v>
      </c>
    </row>
    <row r="26" spans="1:9" ht="24" customHeight="1">
      <c r="A26" s="248" t="s">
        <v>1614</v>
      </c>
      <c r="B26" s="249"/>
      <c r="C26" s="248" t="s">
        <v>1354</v>
      </c>
      <c r="D26" s="248" t="s">
        <v>1404</v>
      </c>
      <c r="E26" s="248"/>
      <c r="F26" s="248" t="s">
        <v>2133</v>
      </c>
      <c r="G26" s="248" t="s">
        <v>2128</v>
      </c>
      <c r="H26" s="84" t="s">
        <v>2126</v>
      </c>
      <c r="I26" s="256" t="str">
        <f t="shared" si="0"/>
        <v>ADABAS [Ver.: V-x, CLASS: Contained], STAN: Database , CAT: Database-Storage, DOM: Service Platform and Infrastructure</v>
      </c>
    </row>
    <row r="27" spans="1:9" ht="24" customHeight="1">
      <c r="A27" s="248" t="s">
        <v>1614</v>
      </c>
      <c r="B27" s="249"/>
      <c r="C27" s="248"/>
      <c r="D27" s="248" t="s">
        <v>1402</v>
      </c>
      <c r="E27" s="248"/>
      <c r="F27" s="248" t="s">
        <v>2133</v>
      </c>
      <c r="G27" s="248" t="s">
        <v>2128</v>
      </c>
      <c r="H27" s="84" t="s">
        <v>2126</v>
      </c>
      <c r="I27" s="256" t="str">
        <f t="shared" si="0"/>
        <v>ADABAS [Ver.: , CLASS: Pending], STAN: Database , CAT: Database-Storage, DOM: Service Platform and Infrastructure</v>
      </c>
    </row>
    <row r="28" spans="1:9" ht="24" customHeight="1">
      <c r="A28" s="248" t="s">
        <v>132</v>
      </c>
      <c r="B28" s="249"/>
      <c r="C28" s="248" t="s">
        <v>430</v>
      </c>
      <c r="D28" s="248" t="s">
        <v>133</v>
      </c>
      <c r="E28" s="248"/>
      <c r="F28" s="248" t="s">
        <v>2268</v>
      </c>
      <c r="G28" s="248" t="s">
        <v>2225</v>
      </c>
      <c r="H28" s="84" t="s">
        <v>2126</v>
      </c>
      <c r="I28" s="256" t="str">
        <f t="shared" si="0"/>
        <v>Adager Version 020115 for the HP3000 [Ver.: all, CLASS: Obsolete], STAN: Utilities , CAT: Software-Infrastructure, DOM: Service Platform and Infrastructure</v>
      </c>
    </row>
    <row r="29" spans="1:9" ht="24" customHeight="1">
      <c r="A29" s="248" t="s">
        <v>1655</v>
      </c>
      <c r="B29" s="249"/>
      <c r="C29" s="248" t="s">
        <v>1398</v>
      </c>
      <c r="D29" s="248" t="s">
        <v>134</v>
      </c>
      <c r="E29" s="248"/>
      <c r="F29" s="248" t="s">
        <v>889</v>
      </c>
      <c r="G29" s="248" t="s">
        <v>887</v>
      </c>
      <c r="H29" s="84" t="s">
        <v>876</v>
      </c>
      <c r="I29" s="256" t="str">
        <f t="shared" si="0"/>
        <v>ADO, ADO.net [Ver.: Not Defined, CLASS: Research], STAN: Database Connectivity , CAT: Data-Management, DOM: Component Framework</v>
      </c>
    </row>
    <row r="30" spans="1:9" ht="24" customHeight="1">
      <c r="A30" s="248" t="s">
        <v>419</v>
      </c>
      <c r="B30" s="249"/>
      <c r="C30" s="248" t="s">
        <v>413</v>
      </c>
      <c r="D30" s="248" t="s">
        <v>133</v>
      </c>
      <c r="E30" s="248" t="s">
        <v>2261</v>
      </c>
      <c r="F30" s="248" t="s">
        <v>2268</v>
      </c>
      <c r="G30" s="248" t="s">
        <v>2225</v>
      </c>
      <c r="H30" s="84" t="s">
        <v>2126</v>
      </c>
      <c r="I30" s="256" t="str">
        <f t="shared" si="0"/>
        <v>Adobe Acrobat Reader [Ver.: &lt; 5, CLASS: Obsolete]SUB: Readers, STAN: Utilities , CAT: Software-Infrastructure, DOM: Service Platform and Infrastructure</v>
      </c>
    </row>
    <row r="31" spans="1:9" ht="24" customHeight="1">
      <c r="A31" s="248" t="s">
        <v>411</v>
      </c>
      <c r="B31" s="249"/>
      <c r="C31" s="248" t="s">
        <v>413</v>
      </c>
      <c r="D31" s="248" t="s">
        <v>133</v>
      </c>
      <c r="E31" s="248" t="s">
        <v>2259</v>
      </c>
      <c r="F31" s="248" t="s">
        <v>2140</v>
      </c>
      <c r="G31" s="248" t="s">
        <v>2225</v>
      </c>
      <c r="H31" s="84" t="s">
        <v>2126</v>
      </c>
      <c r="I31" s="256" t="str">
        <f t="shared" si="0"/>
        <v>Adobe Acrobat Suite [Ver.: &lt; 5, CLASS: Obsolete]SUB: PDF Creation, STAN: Other Applications , CAT: Software-Infrastructure, DOM: Service Platform and Infrastructure</v>
      </c>
    </row>
    <row r="32" spans="1:9" ht="24" customHeight="1">
      <c r="A32" s="248" t="s">
        <v>411</v>
      </c>
      <c r="B32" s="249"/>
      <c r="C32" s="248" t="s">
        <v>412</v>
      </c>
      <c r="D32" s="248" t="s">
        <v>1399</v>
      </c>
      <c r="E32" s="248" t="s">
        <v>2259</v>
      </c>
      <c r="F32" s="248" t="s">
        <v>2140</v>
      </c>
      <c r="G32" s="248" t="s">
        <v>2225</v>
      </c>
      <c r="H32" s="84" t="s">
        <v>2126</v>
      </c>
      <c r="I32" s="256" t="str">
        <f t="shared" si="0"/>
        <v>Adobe Acrobat Suite [Ver.: (Version &gt; 5), CLASS: Preferred]SUB: PDF Creation, STAN: Other Applications , CAT: Software-Infrastructure, DOM: Service Platform and Infrastructure</v>
      </c>
    </row>
    <row r="33" spans="1:9" ht="24" customHeight="1">
      <c r="A33" s="248" t="s">
        <v>504</v>
      </c>
      <c r="B33" s="249"/>
      <c r="C33" s="248" t="s">
        <v>412</v>
      </c>
      <c r="D33" s="248" t="s">
        <v>1399</v>
      </c>
      <c r="E33" s="248"/>
      <c r="F33" s="248" t="s">
        <v>2237</v>
      </c>
      <c r="G33" s="248" t="s">
        <v>2225</v>
      </c>
      <c r="H33" s="84" t="s">
        <v>2126</v>
      </c>
      <c r="I33" s="256" t="str">
        <f t="shared" si="0"/>
        <v>Adobe Acrobat Suite [Desktop Publishing] [Ver.: (Version &gt; 5), CLASS: Preferred], STAN: Desktop Publishing , CAT: Software-Infrastructure, DOM: Service Platform and Infrastructure</v>
      </c>
    </row>
    <row r="34" spans="1:9" ht="24" customHeight="1">
      <c r="A34" s="248" t="s">
        <v>135</v>
      </c>
      <c r="B34" s="249"/>
      <c r="C34" s="248" t="s">
        <v>412</v>
      </c>
      <c r="D34" s="248" t="s">
        <v>1399</v>
      </c>
      <c r="E34" s="248" t="s">
        <v>2245</v>
      </c>
      <c r="F34" s="248" t="s">
        <v>2268</v>
      </c>
      <c r="G34" s="248" t="s">
        <v>2225</v>
      </c>
      <c r="H34" s="84" t="s">
        <v>2126</v>
      </c>
      <c r="I34" s="256" t="str">
        <f t="shared" si="0"/>
        <v>Adobe Acrobat Suite [Utilities -Graphical Tools] [Ver.: (Version &gt; 5), CLASS: Preferred]SUB: Graphical Tools, STAN: Utilities , CAT: Software-Infrastructure, DOM: Service Platform and Infrastructure</v>
      </c>
    </row>
    <row r="35" spans="1:9" ht="24" customHeight="1">
      <c r="A35" s="248" t="s">
        <v>503</v>
      </c>
      <c r="B35" s="249"/>
      <c r="C35" s="248" t="s">
        <v>1398</v>
      </c>
      <c r="D35" s="248" t="s">
        <v>1399</v>
      </c>
      <c r="E35" s="248"/>
      <c r="F35" s="248" t="s">
        <v>2237</v>
      </c>
      <c r="G35" s="248" t="s">
        <v>2225</v>
      </c>
      <c r="H35" s="84" t="s">
        <v>2126</v>
      </c>
      <c r="I35" s="256" t="str">
        <f t="shared" si="0"/>
        <v>Adobe Framemaker [Ver.: Not Defined, CLASS: Preferred], STAN: Desktop Publishing , CAT: Software-Infrastructure, DOM: Service Platform and Infrastructure</v>
      </c>
    </row>
    <row r="36" spans="1:9" ht="24" customHeight="1">
      <c r="A36" s="248" t="s">
        <v>1761</v>
      </c>
      <c r="B36" s="249"/>
      <c r="C36" s="248" t="s">
        <v>1398</v>
      </c>
      <c r="D36" s="248" t="s">
        <v>1399</v>
      </c>
      <c r="E36" s="248"/>
      <c r="F36" s="248" t="s">
        <v>911</v>
      </c>
      <c r="G36" s="248" t="s">
        <v>906</v>
      </c>
      <c r="H36" s="84" t="s">
        <v>876</v>
      </c>
      <c r="I36" s="256" t="str">
        <f t="shared" si="0"/>
        <v>AES [Ver.: Not Defined, CLASS: Preferred], STAN: Supporting Security Services , CAT: Security, DOM: Component Framework</v>
      </c>
    </row>
    <row r="37" spans="1:9" ht="24" customHeight="1">
      <c r="A37" s="248" t="s">
        <v>590</v>
      </c>
      <c r="B37" s="249"/>
      <c r="C37" s="248" t="s">
        <v>136</v>
      </c>
      <c r="D37" s="248" t="s">
        <v>134</v>
      </c>
      <c r="E37" s="248"/>
      <c r="F37" s="248" t="s">
        <v>178</v>
      </c>
      <c r="G37" s="248" t="s">
        <v>2273</v>
      </c>
      <c r="H37" s="84" t="s">
        <v>2126</v>
      </c>
      <c r="I37" s="256" t="str">
        <f t="shared" si="0"/>
        <v>Air Panel [Ver.: "802.11G", CLASS: Research], STAN: Wireless/ Mobile , CAT: Support-Platforms, DOM: Service Platform and Infrastructure</v>
      </c>
    </row>
    <row r="38" spans="1:9" ht="24" customHeight="1">
      <c r="A38" s="248" t="s">
        <v>137</v>
      </c>
      <c r="B38" s="249"/>
      <c r="C38" s="248" t="s">
        <v>268</v>
      </c>
      <c r="D38" s="248" t="s">
        <v>1404</v>
      </c>
      <c r="E38" s="248" t="s">
        <v>2132</v>
      </c>
      <c r="F38" s="248" t="s">
        <v>2144</v>
      </c>
      <c r="G38" s="248" t="s">
        <v>2128</v>
      </c>
      <c r="H38" s="84" t="s">
        <v>2126</v>
      </c>
      <c r="I38" s="256" t="str">
        <f t="shared" si="0"/>
        <v>AIT [Ver.: &gt; 3 or SAIT, CLASS: Contained]SUB: Backup- Offline, STAN: Storage , CAT: Database-Storage, DOM: Service Platform and Infrastructure</v>
      </c>
    </row>
    <row r="39" spans="1:9" ht="24" customHeight="1">
      <c r="A39" s="248" t="s">
        <v>137</v>
      </c>
      <c r="B39" s="249"/>
      <c r="C39" s="248" t="s">
        <v>269</v>
      </c>
      <c r="D39" s="248" t="s">
        <v>133</v>
      </c>
      <c r="E39" s="248" t="s">
        <v>2132</v>
      </c>
      <c r="F39" s="248" t="s">
        <v>2144</v>
      </c>
      <c r="G39" s="248" t="s">
        <v>2128</v>
      </c>
      <c r="H39" s="84" t="s">
        <v>2126</v>
      </c>
      <c r="I39" s="256" t="str">
        <f t="shared" si="0"/>
        <v>AIT [Ver.: &lt; 3, CLASS: Obsolete]SUB: Backup- Offline, STAN: Storage , CAT: Database-Storage, DOM: Service Platform and Infrastructure</v>
      </c>
    </row>
    <row r="40" spans="1:9" ht="24" customHeight="1">
      <c r="A40" s="248" t="s">
        <v>138</v>
      </c>
      <c r="B40" s="249"/>
      <c r="C40" s="248" t="s">
        <v>191</v>
      </c>
      <c r="D40" s="248" t="s">
        <v>1404</v>
      </c>
      <c r="E40" s="248" t="s">
        <v>2132</v>
      </c>
      <c r="F40" s="248" t="s">
        <v>2144</v>
      </c>
      <c r="G40" s="248" t="s">
        <v>2128</v>
      </c>
      <c r="H40" s="84" t="s">
        <v>2126</v>
      </c>
      <c r="I40" s="256" t="str">
        <f t="shared" si="0"/>
        <v>All others [Ver.: NA, CLASS: Contained]SUB: Backup- Offline, STAN: Storage , CAT: Database-Storage, DOM: Service Platform and Infrastructure</v>
      </c>
    </row>
    <row r="41" spans="1:9" ht="24" customHeight="1">
      <c r="A41" s="248" t="s">
        <v>327</v>
      </c>
      <c r="B41" s="249"/>
      <c r="C41" s="248" t="s">
        <v>191</v>
      </c>
      <c r="D41" s="248" t="s">
        <v>1404</v>
      </c>
      <c r="E41" s="248" t="s">
        <v>2194</v>
      </c>
      <c r="F41" s="248" t="s">
        <v>178</v>
      </c>
      <c r="G41" s="248" t="s">
        <v>2273</v>
      </c>
      <c r="H41" s="84" t="s">
        <v>2126</v>
      </c>
      <c r="I41" s="256" t="str">
        <f t="shared" si="0"/>
        <v>Analog Land Mobile Narrow band [Ver.: NA, CLASS: Contained]SUB: Radio, STAN: Wireless/ Mobile , CAT: Support-Platforms, DOM: Service Platform and Infrastructure</v>
      </c>
    </row>
    <row r="42" spans="1:9" ht="24" customHeight="1">
      <c r="A42" s="248" t="s">
        <v>1750</v>
      </c>
      <c r="B42" s="249"/>
      <c r="C42" s="248" t="s">
        <v>1398</v>
      </c>
      <c r="D42" s="248" t="s">
        <v>1399</v>
      </c>
      <c r="E42" s="248"/>
      <c r="F42" s="248" t="s">
        <v>908</v>
      </c>
      <c r="G42" s="248" t="s">
        <v>906</v>
      </c>
      <c r="H42" s="84" t="s">
        <v>876</v>
      </c>
      <c r="I42" s="256" t="str">
        <f t="shared" si="0"/>
        <v>ANSI X930, 199x part 1 [Ver.: Not Defined, CLASS: Preferred], STAN: Certificates / Digital Sign. , CAT: Security, DOM: Component Framework</v>
      </c>
    </row>
    <row r="43" spans="1:9" ht="24" customHeight="1">
      <c r="A43" s="248" t="s">
        <v>1767</v>
      </c>
      <c r="B43" s="249"/>
      <c r="C43" s="248" t="s">
        <v>1398</v>
      </c>
      <c r="D43" s="248" t="s">
        <v>1399</v>
      </c>
      <c r="E43" s="248" t="s">
        <v>2248</v>
      </c>
      <c r="F43" s="248" t="s">
        <v>2268</v>
      </c>
      <c r="G43" s="248" t="s">
        <v>2225</v>
      </c>
      <c r="H43" s="84" t="s">
        <v>2126</v>
      </c>
      <c r="I43" s="256" t="str">
        <f t="shared" si="0"/>
        <v>Anti-Spam [Ver.: Not Defined, CLASS: Preferred]SUB: Intrusion Detection Systems, STAN: Utilities , CAT: Software-Infrastructure, DOM: Service Platform and Infrastructure</v>
      </c>
    </row>
    <row r="44" spans="1:9" ht="24" customHeight="1">
      <c r="A44" s="248" t="s">
        <v>139</v>
      </c>
      <c r="B44" s="249"/>
      <c r="C44" s="248" t="s">
        <v>191</v>
      </c>
      <c r="D44" s="248" t="s">
        <v>1399</v>
      </c>
      <c r="E44" s="248" t="s">
        <v>2209</v>
      </c>
      <c r="F44" s="248" t="s">
        <v>2185</v>
      </c>
      <c r="G44" s="248" t="s">
        <v>2170</v>
      </c>
      <c r="H44" s="84" t="s">
        <v>2126</v>
      </c>
      <c r="I44" s="256" t="str">
        <f t="shared" si="0"/>
        <v>Any mode Fiber Optic [Ver.: NA, CLASS: Preferred]SUB: Wiring-Fiber Optic, STAN: Network Devices / Standards , CAT: Hardware-Infrastructure, DOM: Service Platform and Infrastructure</v>
      </c>
    </row>
    <row r="45" spans="1:9" ht="24" customHeight="1">
      <c r="A45" s="248" t="s">
        <v>140</v>
      </c>
      <c r="B45" s="249" t="s">
        <v>141</v>
      </c>
      <c r="C45" s="248" t="s">
        <v>255</v>
      </c>
      <c r="D45" s="248" t="s">
        <v>1399</v>
      </c>
      <c r="E45" s="248" t="s">
        <v>2162</v>
      </c>
      <c r="F45" s="248" t="s">
        <v>2168</v>
      </c>
      <c r="G45" s="248" t="s">
        <v>2147</v>
      </c>
      <c r="H45" s="84" t="s">
        <v>2126</v>
      </c>
      <c r="I45" s="256" t="str">
        <f t="shared" si="0"/>
        <v>Apache [Web Servers -Server Software-Linux Design] [Ver.: v 2, CLASS: Preferred]SUB: Server Software-Linux Design, STAN: Web Servers , CAT: Delivery-Servers, DOM: Service Platform and Infrastructure</v>
      </c>
    </row>
    <row r="46" spans="1:9" ht="24" customHeight="1">
      <c r="A46" s="248" t="s">
        <v>140</v>
      </c>
      <c r="B46" s="249"/>
      <c r="C46" s="248">
        <v>2</v>
      </c>
      <c r="D46" s="248" t="s">
        <v>1402</v>
      </c>
      <c r="E46" s="248" t="s">
        <v>2162</v>
      </c>
      <c r="F46" s="248" t="s">
        <v>2168</v>
      </c>
      <c r="G46" s="248" t="s">
        <v>2147</v>
      </c>
      <c r="H46" s="84" t="s">
        <v>2126</v>
      </c>
      <c r="I46" s="256" t="str">
        <f t="shared" si="0"/>
        <v>Apache [Web Servers -Server Software-Linux Design] [Ver.: 2, CLASS: Pending]SUB: Server Software-Linux Design, STAN: Web Servers , CAT: Delivery-Servers, DOM: Service Platform and Infrastructure</v>
      </c>
    </row>
    <row r="47" spans="1:9" ht="24" customHeight="1">
      <c r="A47" s="248" t="s">
        <v>142</v>
      </c>
      <c r="B47" s="249" t="s">
        <v>141</v>
      </c>
      <c r="C47" s="248" t="s">
        <v>255</v>
      </c>
      <c r="D47" s="248" t="s">
        <v>1399</v>
      </c>
      <c r="E47" s="248" t="s">
        <v>2163</v>
      </c>
      <c r="F47" s="248" t="s">
        <v>2168</v>
      </c>
      <c r="G47" s="248" t="s">
        <v>2147</v>
      </c>
      <c r="H47" s="84" t="s">
        <v>2126</v>
      </c>
      <c r="I47" s="256" t="str">
        <f t="shared" si="0"/>
        <v>Apache [Web Servers -Server Software-NetWare Design] [Ver.: v 2, CLASS: Preferred]SUB: Server Software-NetWare Design, STAN: Web Servers , CAT: Delivery-Servers, DOM: Service Platform and Infrastructure</v>
      </c>
    </row>
    <row r="48" spans="1:9" ht="24" customHeight="1">
      <c r="A48" s="248" t="s">
        <v>143</v>
      </c>
      <c r="B48" s="249" t="s">
        <v>141</v>
      </c>
      <c r="C48" s="248" t="s">
        <v>255</v>
      </c>
      <c r="D48" s="248" t="s">
        <v>1399</v>
      </c>
      <c r="E48" s="248" t="s">
        <v>2164</v>
      </c>
      <c r="F48" s="248" t="s">
        <v>2168</v>
      </c>
      <c r="G48" s="248" t="s">
        <v>2147</v>
      </c>
      <c r="H48" s="84" t="s">
        <v>2126</v>
      </c>
      <c r="I48" s="256" t="str">
        <f t="shared" si="0"/>
        <v>Apache [Web Servers -Server Software-Unix Design] [Ver.: v 2, CLASS: Preferred]SUB: Server Software-Unix Design, STAN: Web Servers , CAT: Delivery-Servers, DOM: Service Platform and Infrastructure</v>
      </c>
    </row>
    <row r="49" spans="1:9" ht="24" customHeight="1">
      <c r="A49" s="248" t="s">
        <v>144</v>
      </c>
      <c r="B49" s="249" t="s">
        <v>141</v>
      </c>
      <c r="C49" s="248" t="s">
        <v>255</v>
      </c>
      <c r="D49" s="248" t="s">
        <v>1404</v>
      </c>
      <c r="E49" s="248" t="s">
        <v>2165</v>
      </c>
      <c r="F49" s="248" t="s">
        <v>2168</v>
      </c>
      <c r="G49" s="248" t="s">
        <v>2147</v>
      </c>
      <c r="H49" s="84" t="s">
        <v>2126</v>
      </c>
      <c r="I49" s="256" t="str">
        <f t="shared" si="0"/>
        <v>Apache [Web Servers -Server Software-Windows Design] [Ver.: v 2, CLASS: Contained]SUB: Server Software-Windows Design, STAN: Web Servers , CAT: Delivery-Servers, DOM: Service Platform and Infrastructure</v>
      </c>
    </row>
    <row r="50" spans="1:9" ht="24" customHeight="1">
      <c r="A50" s="248" t="s">
        <v>277</v>
      </c>
      <c r="B50" s="249"/>
      <c r="C50" s="248" t="s">
        <v>191</v>
      </c>
      <c r="D50" s="248" t="s">
        <v>1399</v>
      </c>
      <c r="E50" s="248" t="s">
        <v>2202</v>
      </c>
      <c r="F50" s="248" t="s">
        <v>2190</v>
      </c>
      <c r="G50" s="248" t="s">
        <v>2170</v>
      </c>
      <c r="H50" s="84" t="s">
        <v>2126</v>
      </c>
      <c r="I50" s="256" t="str">
        <f t="shared" si="0"/>
        <v>APC [Ver.: NA, CLASS: Preferred]SUB: UPS Data Center (Uninterrupted Power Supplies), STAN: Peripherals , CAT: Hardware-Infrastructure, DOM: Service Platform and Infrastructure</v>
      </c>
    </row>
    <row r="51" spans="1:9" ht="24" customHeight="1">
      <c r="A51" s="248" t="s">
        <v>277</v>
      </c>
      <c r="B51" s="249"/>
      <c r="C51" s="248" t="s">
        <v>191</v>
      </c>
      <c r="D51" s="248" t="s">
        <v>1399</v>
      </c>
      <c r="E51" s="248" t="s">
        <v>2203</v>
      </c>
      <c r="F51" s="248" t="s">
        <v>2190</v>
      </c>
      <c r="G51" s="248" t="s">
        <v>2170</v>
      </c>
      <c r="H51" s="84" t="s">
        <v>2126</v>
      </c>
      <c r="I51" s="256" t="str">
        <f t="shared" si="0"/>
        <v>APC [Ver.: NA, CLASS: Preferred]SUB: UPS Desktop (Uninterrupted Power Supplies), STAN: Peripherals , CAT: Hardware-Infrastructure, DOM: Service Platform and Infrastructure</v>
      </c>
    </row>
    <row r="52" spans="1:9" ht="24" customHeight="1">
      <c r="A52" s="248" t="s">
        <v>277</v>
      </c>
      <c r="B52" s="249"/>
      <c r="C52" s="248" t="s">
        <v>191</v>
      </c>
      <c r="D52" s="248" t="s">
        <v>1399</v>
      </c>
      <c r="E52" s="248" t="s">
        <v>2204</v>
      </c>
      <c r="F52" s="248" t="s">
        <v>2190</v>
      </c>
      <c r="G52" s="248" t="s">
        <v>2170</v>
      </c>
      <c r="H52" s="84" t="s">
        <v>2126</v>
      </c>
      <c r="I52" s="256" t="str">
        <f t="shared" si="0"/>
        <v>APC [Ver.: NA, CLASS: Preferred]SUB: UPS Server (Uninterrupted Power Supplies), STAN: Peripherals , CAT: Hardware-Infrastructure, DOM: Service Platform and Infrastructure</v>
      </c>
    </row>
    <row r="53" spans="1:9" ht="24" customHeight="1">
      <c r="A53" s="248" t="s">
        <v>145</v>
      </c>
      <c r="B53" s="249"/>
      <c r="C53" s="248" t="s">
        <v>430</v>
      </c>
      <c r="D53" s="248" t="s">
        <v>1404</v>
      </c>
      <c r="E53" s="248" t="s">
        <v>2269</v>
      </c>
      <c r="F53" s="248" t="s">
        <v>2140</v>
      </c>
      <c r="G53" s="248" t="s">
        <v>2225</v>
      </c>
      <c r="H53" s="84" t="s">
        <v>2126</v>
      </c>
      <c r="I53" s="256" t="str">
        <f t="shared" si="0"/>
        <v>Aperature [Ver.: all, CLASS: Contained]SUB: Visual information manager and tool, STAN: Other Applications , CAT: Software-Infrastructure, DOM: Service Platform and Infrastructure</v>
      </c>
    </row>
    <row r="54" spans="1:9" ht="24" customHeight="1">
      <c r="A54" s="248" t="s">
        <v>1577</v>
      </c>
      <c r="B54" s="249"/>
      <c r="C54" s="248" t="s">
        <v>146</v>
      </c>
      <c r="D54" s="248" t="s">
        <v>134</v>
      </c>
      <c r="E54" s="248"/>
      <c r="F54" s="248" t="s">
        <v>900</v>
      </c>
      <c r="G54" s="248" t="s">
        <v>895</v>
      </c>
      <c r="H54" s="84" t="s">
        <v>876</v>
      </c>
      <c r="I54" s="256" t="str">
        <f t="shared" si="0"/>
        <v>Appeon [Ver.: "(Version &gt; 2.5 for Powerbuilder)", CLASS: Research], STAN: Dynamic / Server-Side Display , CAT: Presentation-Interface, DOM: Component Framework</v>
      </c>
    </row>
    <row r="55" spans="1:9" ht="24" customHeight="1">
      <c r="A55" s="248" t="s">
        <v>244</v>
      </c>
      <c r="B55" s="249"/>
      <c r="C55" s="248" t="s">
        <v>245</v>
      </c>
      <c r="D55" s="248" t="s">
        <v>1402</v>
      </c>
      <c r="E55" s="248" t="s">
        <v>172</v>
      </c>
      <c r="F55" s="248" t="s">
        <v>174</v>
      </c>
      <c r="G55" s="248" t="s">
        <v>2273</v>
      </c>
      <c r="H55" s="84" t="s">
        <v>2126</v>
      </c>
      <c r="I55" s="256" t="str">
        <f t="shared" si="0"/>
        <v>Apple OS [Ver.: OSX, CLASS: Pending]SUB: Operating System/Desktop, STAN: Platform Dependent (MS) , CAT: Support-Platforms, DOM: Service Platform and Infrastructure</v>
      </c>
    </row>
    <row r="56" spans="1:9" ht="24" customHeight="1">
      <c r="A56" s="248" t="s">
        <v>244</v>
      </c>
      <c r="B56" s="249"/>
      <c r="C56" s="248" t="s">
        <v>147</v>
      </c>
      <c r="D56" s="248" t="s">
        <v>133</v>
      </c>
      <c r="E56" s="248" t="s">
        <v>172</v>
      </c>
      <c r="F56" s="248" t="s">
        <v>174</v>
      </c>
      <c r="G56" s="248" t="s">
        <v>2273</v>
      </c>
      <c r="H56" s="84" t="s">
        <v>2126</v>
      </c>
      <c r="I56" s="256" t="str">
        <f t="shared" si="0"/>
        <v>Apple OS [Ver.: "&lt; OSX (e.g., 7x, 8x, 9x)", CLASS: Obsolete]SUB: Operating System/Desktop, STAN: Platform Dependent (MS) , CAT: Support-Platforms, DOM: Service Platform and Infrastructure</v>
      </c>
    </row>
    <row r="57" spans="1:9" ht="24" customHeight="1">
      <c r="A57" s="248" t="s">
        <v>148</v>
      </c>
      <c r="B57" s="249"/>
      <c r="C57" s="248" t="s">
        <v>191</v>
      </c>
      <c r="D57" s="248" t="s">
        <v>1404</v>
      </c>
      <c r="E57" s="248" t="s">
        <v>964</v>
      </c>
      <c r="F57" s="248" t="s">
        <v>969</v>
      </c>
      <c r="G57" s="248" t="s">
        <v>956</v>
      </c>
      <c r="H57" s="84" t="s">
        <v>913</v>
      </c>
      <c r="I57" s="256" t="str">
        <f t="shared" si="0"/>
        <v>AppleTalk  Suite [Ver.: NA, CLASS: Contained]SUB: Routed LAN protocols, STAN: Supporting Network Services , CAT: Service-Transport, DOM: Service Access and Delivery Area</v>
      </c>
    </row>
    <row r="58" spans="1:9" ht="24" customHeight="1">
      <c r="A58" s="248" t="s">
        <v>148</v>
      </c>
      <c r="B58" s="249"/>
      <c r="C58" s="248" t="s">
        <v>191</v>
      </c>
      <c r="D58" s="248" t="s">
        <v>133</v>
      </c>
      <c r="E58" s="248" t="s">
        <v>965</v>
      </c>
      <c r="F58" s="248" t="s">
        <v>969</v>
      </c>
      <c r="G58" s="248" t="s">
        <v>956</v>
      </c>
      <c r="H58" s="84" t="s">
        <v>913</v>
      </c>
      <c r="I58" s="256" t="str">
        <f t="shared" si="0"/>
        <v>AppleTalk  Suite [Ver.: NA, CLASS: Obsolete]SUB: Routed WAN protocols, STAN: Supporting Network Services , CAT: Service-Transport, DOM: Service Access and Delivery Area</v>
      </c>
    </row>
    <row r="59" spans="1:9" ht="24" customHeight="1">
      <c r="A59" s="248" t="s">
        <v>917</v>
      </c>
      <c r="B59" s="249"/>
      <c r="C59" s="248" t="s">
        <v>1398</v>
      </c>
      <c r="D59" s="248" t="s">
        <v>1399</v>
      </c>
      <c r="E59" s="248"/>
      <c r="F59" s="248" t="s">
        <v>2374</v>
      </c>
      <c r="G59" s="248" t="s">
        <v>973</v>
      </c>
      <c r="H59" s="84" t="s">
        <v>971</v>
      </c>
      <c r="I59" s="256" t="str">
        <f t="shared" si="0"/>
        <v>Application Connectivity [Ver.: Not Defined, CLASS: Preferred], STAN: Enterprise Application Integration , CAT: Integration, DOM: Service Interface and Integration</v>
      </c>
    </row>
    <row r="60" spans="1:9" ht="24" customHeight="1">
      <c r="A60" s="248" t="s">
        <v>149</v>
      </c>
      <c r="B60" s="250" t="s">
        <v>150</v>
      </c>
      <c r="C60" s="248" t="s">
        <v>1398</v>
      </c>
      <c r="D60" s="248" t="s">
        <v>1399</v>
      </c>
      <c r="E60" s="248"/>
      <c r="F60" s="248" t="s">
        <v>982</v>
      </c>
      <c r="G60" s="248" t="s">
        <v>980</v>
      </c>
      <c r="H60" s="84" t="s">
        <v>971</v>
      </c>
      <c r="I60" s="256" t="str">
        <f t="shared" si="0"/>
        <v>Application Program Interface (API) / Protocol [Ver.: Not Defined, CLASS: Preferred], STAN: Service Description / Interface , CAT: Interface, DOM: Service Interface and Integration</v>
      </c>
    </row>
    <row r="61" spans="1:9" ht="24" customHeight="1">
      <c r="A61" s="248" t="s">
        <v>1672</v>
      </c>
      <c r="B61" s="249"/>
      <c r="C61" s="248" t="s">
        <v>151</v>
      </c>
      <c r="D61" s="248" t="s">
        <v>1399</v>
      </c>
      <c r="E61" s="248"/>
      <c r="F61" s="248" t="s">
        <v>2120</v>
      </c>
      <c r="G61" s="248" t="s">
        <v>2118</v>
      </c>
      <c r="H61" s="84" t="s">
        <v>971</v>
      </c>
      <c r="I61" s="256" t="str">
        <f t="shared" si="0"/>
        <v>ARC XML [Ver.: "Version &gt; 4.0", CLASS: Preferred], STAN: Data Format / Classification , CAT: Interoperability, DOM: Service Interface and Integration</v>
      </c>
    </row>
    <row r="62" spans="1:9" ht="24" customHeight="1">
      <c r="A62" s="248" t="s">
        <v>1668</v>
      </c>
      <c r="B62" s="249"/>
      <c r="C62" s="248" t="s">
        <v>152</v>
      </c>
      <c r="D62" s="248" t="s">
        <v>1399</v>
      </c>
      <c r="E62" s="248"/>
      <c r="F62" s="248" t="s">
        <v>2120</v>
      </c>
      <c r="G62" s="248" t="s">
        <v>2118</v>
      </c>
      <c r="H62" s="84" t="s">
        <v>971</v>
      </c>
      <c r="I62" s="256" t="str">
        <f t="shared" si="0"/>
        <v>ARCexport files [Ver.: "Version &gt; 7.0", CLASS: Preferred], STAN: Data Format / Classification , CAT: Interoperability, DOM: Service Interface and Integration</v>
      </c>
    </row>
    <row r="63" spans="1:9" ht="24" customHeight="1">
      <c r="A63" s="248" t="s">
        <v>153</v>
      </c>
      <c r="B63" s="249"/>
      <c r="C63" s="248" t="s">
        <v>154</v>
      </c>
      <c r="D63" s="248" t="s">
        <v>1399</v>
      </c>
      <c r="E63" s="248"/>
      <c r="F63" s="248" t="s">
        <v>2122</v>
      </c>
      <c r="G63" s="248" t="s">
        <v>2118</v>
      </c>
      <c r="H63" s="84" t="s">
        <v>971</v>
      </c>
      <c r="I63" s="256" t="str">
        <f t="shared" si="0"/>
        <v>ARCGIS (shape to jpg, FME -Feature Management Engine), [Ver.: "Version &gt; 8.0", CLASS: Preferred], STAN: Data Transformation , CAT: Interoperability, DOM: Service Interface and Integration</v>
      </c>
    </row>
    <row r="64" spans="1:9" ht="24" customHeight="1">
      <c r="A64" s="248" t="s">
        <v>1681</v>
      </c>
      <c r="B64" s="249"/>
      <c r="C64" s="248" t="s">
        <v>1398</v>
      </c>
      <c r="D64" s="248" t="s">
        <v>1399</v>
      </c>
      <c r="E64" s="248"/>
      <c r="F64" s="248" t="s">
        <v>2122</v>
      </c>
      <c r="G64" s="248" t="s">
        <v>2118</v>
      </c>
      <c r="H64" s="84" t="s">
        <v>971</v>
      </c>
      <c r="I64" s="256" t="str">
        <f t="shared" si="0"/>
        <v>ARCIMS (Gif, Jpg, streaming, png) [Ver.: Not Defined, CLASS: Preferred], STAN: Data Transformation , CAT: Interoperability, DOM: Service Interface and Integration</v>
      </c>
    </row>
    <row r="65" spans="1:9" ht="24" customHeight="1">
      <c r="A65" s="248" t="s">
        <v>187</v>
      </c>
      <c r="B65" s="249"/>
      <c r="C65" s="248" t="s">
        <v>189</v>
      </c>
      <c r="D65" s="248" t="s">
        <v>1404</v>
      </c>
      <c r="E65" s="248" t="s">
        <v>2213</v>
      </c>
      <c r="F65" s="248" t="s">
        <v>2216</v>
      </c>
      <c r="G65" s="248" t="s">
        <v>2211</v>
      </c>
      <c r="H65" s="84" t="s">
        <v>2126</v>
      </c>
      <c r="I65" s="256" t="str">
        <f t="shared" si="0"/>
        <v>ArcInfo [Ver.: &lt;8x, CLASS: Contained]SUB: Geospatial Components, STAN: Integrated Development Environment (IDE) , CAT: Software-Engineering, DOM: Service Platform and Infrastructure</v>
      </c>
    </row>
    <row r="66" spans="1:9" ht="24" customHeight="1">
      <c r="A66" s="248" t="s">
        <v>187</v>
      </c>
      <c r="B66" s="249"/>
      <c r="C66" s="248" t="s">
        <v>188</v>
      </c>
      <c r="D66" s="248" t="s">
        <v>1399</v>
      </c>
      <c r="E66" s="248" t="s">
        <v>2213</v>
      </c>
      <c r="F66" s="248" t="s">
        <v>2216</v>
      </c>
      <c r="G66" s="248" t="s">
        <v>2211</v>
      </c>
      <c r="H66" s="84" t="s">
        <v>2126</v>
      </c>
      <c r="I66" s="256" t="str">
        <f t="shared" si="0"/>
        <v>ArcInfo [Ver.: &gt;8x, CLASS: Preferred]SUB: Geospatial Components, STAN: Integrated Development Environment (IDE) , CAT: Software-Engineering, DOM: Service Platform and Infrastructure</v>
      </c>
    </row>
    <row r="67" spans="1:9" ht="24" customHeight="1">
      <c r="A67" s="248" t="s">
        <v>193</v>
      </c>
      <c r="B67" s="249"/>
      <c r="C67" s="248" t="s">
        <v>191</v>
      </c>
      <c r="D67" s="248" t="s">
        <v>1399</v>
      </c>
      <c r="E67" s="248" t="s">
        <v>2213</v>
      </c>
      <c r="F67" s="248" t="s">
        <v>2216</v>
      </c>
      <c r="G67" s="248" t="s">
        <v>2211</v>
      </c>
      <c r="H67" s="84" t="s">
        <v>2126</v>
      </c>
      <c r="I67" s="256" t="str">
        <f aca="true" t="shared" si="1" ref="I67:I130">A67&amp;" [Ver.: "&amp;C67&amp;", CLASS: "&amp;D67&amp;"]"&amp;IF(E67="","","SUB: "&amp;E67)&amp;", STAN: "&amp;F67&amp;" , CAT: "&amp;G67&amp;", DOM: "&amp;H67</f>
        <v>ArcPad [Ver.: NA, CLASS: Preferred]SUB: Geospatial Components, STAN: Integrated Development Environment (IDE) , CAT: Software-Engineering, DOM: Service Platform and Infrastructure</v>
      </c>
    </row>
    <row r="68" spans="1:9" ht="24" customHeight="1">
      <c r="A68" s="248" t="s">
        <v>194</v>
      </c>
      <c r="B68" s="249"/>
      <c r="C68" s="248" t="s">
        <v>191</v>
      </c>
      <c r="D68" s="248" t="s">
        <v>1399</v>
      </c>
      <c r="E68" s="248" t="s">
        <v>2213</v>
      </c>
      <c r="F68" s="248" t="s">
        <v>2216</v>
      </c>
      <c r="G68" s="248" t="s">
        <v>2211</v>
      </c>
      <c r="H68" s="84" t="s">
        <v>2126</v>
      </c>
      <c r="I68" s="256" t="str">
        <f t="shared" si="1"/>
        <v>ArcPad App Builder [Ver.: NA, CLASS: Preferred]SUB: Geospatial Components, STAN: Integrated Development Environment (IDE) , CAT: Software-Engineering, DOM: Service Platform and Infrastructure</v>
      </c>
    </row>
    <row r="69" spans="1:9" ht="24" customHeight="1">
      <c r="A69" s="248" t="s">
        <v>203</v>
      </c>
      <c r="B69" s="249"/>
      <c r="C69" s="248" t="s">
        <v>191</v>
      </c>
      <c r="D69" s="248" t="s">
        <v>1399</v>
      </c>
      <c r="E69" s="248" t="s">
        <v>2213</v>
      </c>
      <c r="F69" s="248" t="s">
        <v>2216</v>
      </c>
      <c r="G69" s="248" t="s">
        <v>2211</v>
      </c>
      <c r="H69" s="84" t="s">
        <v>2126</v>
      </c>
      <c r="I69" s="256" t="str">
        <f t="shared" si="1"/>
        <v>ArcPress [Ver.: NA, CLASS: Preferred]SUB: Geospatial Components, STAN: Integrated Development Environment (IDE) , CAT: Software-Engineering, DOM: Service Platform and Infrastructure</v>
      </c>
    </row>
    <row r="70" spans="1:9" ht="24" customHeight="1">
      <c r="A70" s="248" t="s">
        <v>225</v>
      </c>
      <c r="B70" s="249"/>
      <c r="C70" s="248" t="s">
        <v>191</v>
      </c>
      <c r="D70" s="248" t="s">
        <v>1399</v>
      </c>
      <c r="E70" s="248" t="s">
        <v>2261</v>
      </c>
      <c r="F70" s="248" t="s">
        <v>2268</v>
      </c>
      <c r="G70" s="248" t="s">
        <v>2225</v>
      </c>
      <c r="H70" s="84" t="s">
        <v>2126</v>
      </c>
      <c r="I70" s="256" t="str">
        <f t="shared" si="1"/>
        <v>ArcReader [Ver.: NA, CLASS: Preferred]SUB: Readers, STAN: Utilities , CAT: Software-Infrastructure, DOM: Service Platform and Infrastructure</v>
      </c>
    </row>
    <row r="71" spans="1:9" ht="24" customHeight="1">
      <c r="A71" s="248" t="s">
        <v>1641</v>
      </c>
      <c r="B71" s="249"/>
      <c r="C71" s="248" t="s">
        <v>430</v>
      </c>
      <c r="D71" s="248" t="s">
        <v>1404</v>
      </c>
      <c r="E71" s="248"/>
      <c r="F71" s="248" t="s">
        <v>2268</v>
      </c>
      <c r="G71" s="248" t="s">
        <v>2225</v>
      </c>
      <c r="H71" s="84" t="s">
        <v>2126</v>
      </c>
      <c r="I71" s="256" t="str">
        <f t="shared" si="1"/>
        <v>Arcserve [Ver.: all, CLASS: Contained], STAN: Utilities , CAT: Software-Infrastructure, DOM: Service Platform and Infrastructure</v>
      </c>
    </row>
    <row r="72" spans="1:9" ht="24" customHeight="1">
      <c r="A72" s="248" t="s">
        <v>155</v>
      </c>
      <c r="B72" s="249"/>
      <c r="C72" s="248" t="s">
        <v>430</v>
      </c>
      <c r="D72" s="248" t="s">
        <v>133</v>
      </c>
      <c r="E72" s="248"/>
      <c r="F72" s="248" t="s">
        <v>2133</v>
      </c>
      <c r="G72" s="248" t="s">
        <v>2128</v>
      </c>
      <c r="H72" s="84" t="s">
        <v>2126</v>
      </c>
      <c r="I72" s="256" t="str">
        <f t="shared" si="1"/>
        <v>Arcstorm [Ver.: all, CLASS: Obsolete], STAN: Database , CAT: Database-Storage, DOM: Service Platform and Infrastructure</v>
      </c>
    </row>
    <row r="73" spans="1:9" ht="24" customHeight="1">
      <c r="A73" s="248" t="s">
        <v>183</v>
      </c>
      <c r="B73" s="249"/>
      <c r="C73" s="248" t="s">
        <v>185</v>
      </c>
      <c r="D73" s="248" t="s">
        <v>1404</v>
      </c>
      <c r="E73" s="248" t="s">
        <v>2213</v>
      </c>
      <c r="F73" s="248" t="s">
        <v>2216</v>
      </c>
      <c r="G73" s="248" t="s">
        <v>2211</v>
      </c>
      <c r="H73" s="84" t="s">
        <v>2126</v>
      </c>
      <c r="I73" s="256" t="str">
        <f t="shared" si="1"/>
        <v>ArcView [Ver.: 3x to 8X, CLASS: Contained]SUB: Geospatial Components, STAN: Integrated Development Environment (IDE) , CAT: Software-Engineering, DOM: Service Platform and Infrastructure</v>
      </c>
    </row>
    <row r="74" spans="1:9" ht="24" customHeight="1">
      <c r="A74" s="248" t="s">
        <v>183</v>
      </c>
      <c r="B74" s="249"/>
      <c r="C74" s="248" t="s">
        <v>186</v>
      </c>
      <c r="D74" s="248" t="s">
        <v>133</v>
      </c>
      <c r="E74" s="248" t="s">
        <v>2213</v>
      </c>
      <c r="F74" s="248" t="s">
        <v>2216</v>
      </c>
      <c r="G74" s="248" t="s">
        <v>2211</v>
      </c>
      <c r="H74" s="84" t="s">
        <v>2126</v>
      </c>
      <c r="I74" s="256" t="str">
        <f t="shared" si="1"/>
        <v>ArcView [Ver.: &lt;3X, CLASS: Obsolete]SUB: Geospatial Components, STAN: Integrated Development Environment (IDE) , CAT: Software-Engineering, DOM: Service Platform and Infrastructure</v>
      </c>
    </row>
    <row r="75" spans="1:9" ht="24" customHeight="1">
      <c r="A75" s="248" t="s">
        <v>183</v>
      </c>
      <c r="B75" s="249"/>
      <c r="C75" s="248" t="s">
        <v>184</v>
      </c>
      <c r="D75" s="248" t="s">
        <v>1399</v>
      </c>
      <c r="E75" s="248" t="s">
        <v>2213</v>
      </c>
      <c r="F75" s="248" t="s">
        <v>2216</v>
      </c>
      <c r="G75" s="248" t="s">
        <v>2211</v>
      </c>
      <c r="H75" s="84" t="s">
        <v>2126</v>
      </c>
      <c r="I75" s="256" t="str">
        <f t="shared" si="1"/>
        <v>ArcView [Ver.: &gt;8X, CLASS: Preferred]SUB: Geospatial Components, STAN: Integrated Development Environment (IDE) , CAT: Software-Engineering, DOM: Service Platform and Infrastructure</v>
      </c>
    </row>
    <row r="76" spans="1:9" ht="24" customHeight="1">
      <c r="A76" s="248" t="s">
        <v>1670</v>
      </c>
      <c r="B76" s="249"/>
      <c r="C76" s="248" t="s">
        <v>1398</v>
      </c>
      <c r="D76" s="248" t="s">
        <v>156</v>
      </c>
      <c r="E76" s="248"/>
      <c r="F76" s="248" t="s">
        <v>2120</v>
      </c>
      <c r="G76" s="248" t="s">
        <v>2118</v>
      </c>
      <c r="H76" s="84" t="s">
        <v>971</v>
      </c>
      <c r="I76" s="256" t="str">
        <f t="shared" si="1"/>
        <v>Ascii Text [Ver.: Not Defined, CLASS: Preferred ], STAN: Data Format / Classification , CAT: Interoperability, DOM: Service Interface and Integration</v>
      </c>
    </row>
    <row r="77" spans="1:9" ht="24" customHeight="1">
      <c r="A77" s="248" t="s">
        <v>569</v>
      </c>
      <c r="B77" s="249"/>
      <c r="C77" s="248" t="s">
        <v>430</v>
      </c>
      <c r="D77" s="248" t="s">
        <v>1404</v>
      </c>
      <c r="E77" s="248" t="s">
        <v>176</v>
      </c>
      <c r="F77" s="248" t="s">
        <v>174</v>
      </c>
      <c r="G77" s="248" t="s">
        <v>2273</v>
      </c>
      <c r="H77" s="84" t="s">
        <v>2126</v>
      </c>
      <c r="I77" s="256" t="str">
        <f t="shared" si="1"/>
        <v>ASP [Ver.: all, CLASS: Contained]SUB: Programming Languages, STAN: Platform Dependent (MS) , CAT: Support-Platforms, DOM: Service Platform and Infrastructure</v>
      </c>
    </row>
    <row r="78" spans="1:9" ht="24" customHeight="1">
      <c r="A78" s="248" t="s">
        <v>570</v>
      </c>
      <c r="B78" s="249"/>
      <c r="C78" s="248" t="s">
        <v>1354</v>
      </c>
      <c r="D78" s="248" t="s">
        <v>1402</v>
      </c>
      <c r="E78" s="248" t="s">
        <v>176</v>
      </c>
      <c r="F78" s="248" t="s">
        <v>174</v>
      </c>
      <c r="G78" s="248" t="s">
        <v>2273</v>
      </c>
      <c r="H78" s="84" t="s">
        <v>2126</v>
      </c>
      <c r="I78" s="256" t="str">
        <f t="shared" si="1"/>
        <v>ASP.Net [Ver.: V-x, CLASS: Pending]SUB: Programming Languages, STAN: Platform Dependent (MS) , CAT: Support-Platforms, DOM: Service Platform and Infrastructure</v>
      </c>
    </row>
    <row r="79" spans="1:9" ht="24" customHeight="1">
      <c r="A79" s="248" t="s">
        <v>1609</v>
      </c>
      <c r="B79" s="249"/>
      <c r="C79" s="248" t="s">
        <v>430</v>
      </c>
      <c r="D79" s="248" t="s">
        <v>133</v>
      </c>
      <c r="E79" s="248"/>
      <c r="F79" s="248" t="s">
        <v>2133</v>
      </c>
      <c r="G79" s="248" t="s">
        <v>2128</v>
      </c>
      <c r="H79" s="84" t="s">
        <v>2126</v>
      </c>
      <c r="I79" s="256" t="str">
        <f t="shared" si="1"/>
        <v>Aspen Unk Unkown [Ver.: all, CLASS: Obsolete], STAN: Database , CAT: Database-Storage, DOM: Service Platform and Infrastructure</v>
      </c>
    </row>
    <row r="80" spans="1:9" ht="24" customHeight="1">
      <c r="A80" s="248" t="s">
        <v>381</v>
      </c>
      <c r="B80" s="249"/>
      <c r="C80" s="248" t="s">
        <v>191</v>
      </c>
      <c r="D80" s="248" t="s">
        <v>1399</v>
      </c>
      <c r="E80" s="248" t="s">
        <v>2172</v>
      </c>
      <c r="F80" s="248" t="s">
        <v>380</v>
      </c>
      <c r="G80" s="248" t="s">
        <v>2170</v>
      </c>
      <c r="H80" s="84" t="s">
        <v>2126</v>
      </c>
      <c r="I80" s="256" t="str">
        <f t="shared" si="1"/>
        <v>ATM [Ver.: NA, CLASS: Preferred]SUB: Backbone Services, STAN: WAN , CAT: Hardware-Infrastructure, DOM: Service Platform and Infrastructure</v>
      </c>
    </row>
    <row r="81" spans="1:9" ht="24" customHeight="1">
      <c r="A81" s="248" t="s">
        <v>372</v>
      </c>
      <c r="B81" s="249"/>
      <c r="C81" s="248">
        <v>3500</v>
      </c>
      <c r="D81" s="248" t="s">
        <v>1404</v>
      </c>
      <c r="E81" s="248" t="s">
        <v>2177</v>
      </c>
      <c r="F81" s="248" t="s">
        <v>2185</v>
      </c>
      <c r="G81" s="248" t="s">
        <v>2170</v>
      </c>
      <c r="H81" s="84" t="s">
        <v>2126</v>
      </c>
      <c r="I81" s="256" t="str">
        <f t="shared" si="1"/>
        <v>Attack Mitigator, AppSafe [Ver.: 3500, CLASS: Contained]SUB: Firewalls, STAN: Network Devices / Standards , CAT: Hardware-Infrastructure, DOM: Service Platform and Infrastructure</v>
      </c>
    </row>
    <row r="82" spans="1:9" ht="24" customHeight="1">
      <c r="A82" s="248" t="s">
        <v>526</v>
      </c>
      <c r="B82" s="249"/>
      <c r="C82" s="248" t="s">
        <v>527</v>
      </c>
      <c r="D82" s="248" t="s">
        <v>1399</v>
      </c>
      <c r="E82" s="248" t="s">
        <v>2245</v>
      </c>
      <c r="F82" s="248" t="s">
        <v>2268</v>
      </c>
      <c r="G82" s="248" t="s">
        <v>2225</v>
      </c>
      <c r="H82" s="84" t="s">
        <v>2126</v>
      </c>
      <c r="I82" s="256" t="str">
        <f t="shared" si="1"/>
        <v>AutoCAD [Ver.: (Version &gt; 2000i), CLASS: Preferred]SUB: Graphical Tools, STAN: Utilities , CAT: Software-Infrastructure, DOM: Service Platform and Infrastructure</v>
      </c>
    </row>
    <row r="83" spans="1:9" ht="24" customHeight="1">
      <c r="A83" s="248" t="s">
        <v>157</v>
      </c>
      <c r="B83" s="249"/>
      <c r="C83" s="248" t="s">
        <v>191</v>
      </c>
      <c r="D83" s="248" t="s">
        <v>134</v>
      </c>
      <c r="E83" s="248" t="s">
        <v>2253</v>
      </c>
      <c r="F83" s="248" t="s">
        <v>1505</v>
      </c>
      <c r="G83" s="248" t="s">
        <v>2225</v>
      </c>
      <c r="H83" s="84" t="s">
        <v>2126</v>
      </c>
      <c r="I83" s="256" t="str">
        <f t="shared" si="1"/>
        <v>Avaya [Change Management -Network Devices] [Ver.: NA, CLASS: Research]SUB: Network Devices, STAN: Change Management , CAT: Software-Infrastructure, DOM: Service Platform and Infrastructure</v>
      </c>
    </row>
    <row r="84" spans="1:9" ht="24" customHeight="1">
      <c r="A84" s="248" t="s">
        <v>303</v>
      </c>
      <c r="B84" s="249"/>
      <c r="C84" s="248" t="s">
        <v>191</v>
      </c>
      <c r="D84" s="248" t="s">
        <v>1399</v>
      </c>
      <c r="E84" s="248" t="s">
        <v>937</v>
      </c>
      <c r="F84" s="248" t="s">
        <v>944</v>
      </c>
      <c r="G84" s="248" t="s">
        <v>935</v>
      </c>
      <c r="H84" s="84" t="s">
        <v>913</v>
      </c>
      <c r="I84" s="256" t="str">
        <f t="shared" si="1"/>
        <v>Avaya Client [Ver.: NA, CLASS: Preferred]SUB: Client component, STAN: Virtual Private Network (VPN) , CAT: Delivery-Channels, DOM: Service Access and Delivery Area</v>
      </c>
    </row>
    <row r="85" spans="1:9" ht="24" customHeight="1">
      <c r="A85" s="248" t="s">
        <v>304</v>
      </c>
      <c r="B85" s="249"/>
      <c r="C85" s="248" t="s">
        <v>191</v>
      </c>
      <c r="D85" s="248" t="s">
        <v>1399</v>
      </c>
      <c r="E85" s="248" t="s">
        <v>938</v>
      </c>
      <c r="F85" s="248" t="s">
        <v>944</v>
      </c>
      <c r="G85" s="248" t="s">
        <v>935</v>
      </c>
      <c r="H85" s="84" t="s">
        <v>913</v>
      </c>
      <c r="I85" s="256" t="str">
        <f t="shared" si="1"/>
        <v>Avaya Concentrator [Ver.: NA, CLASS: Preferred]SUB: Concentrator, STAN: Virtual Private Network (VPN) , CAT: Delivery-Channels, DOM: Service Access and Delivery Area</v>
      </c>
    </row>
    <row r="86" spans="1:9" ht="24" customHeight="1">
      <c r="A86" s="248" t="s">
        <v>158</v>
      </c>
      <c r="B86" s="249"/>
      <c r="C86" s="248" t="s">
        <v>191</v>
      </c>
      <c r="D86" s="248" t="s">
        <v>134</v>
      </c>
      <c r="E86" s="248" t="s">
        <v>2253</v>
      </c>
      <c r="F86" s="248" t="s">
        <v>1505</v>
      </c>
      <c r="G86" s="248" t="s">
        <v>2225</v>
      </c>
      <c r="H86" s="84" t="s">
        <v>2126</v>
      </c>
      <c r="I86" s="256" t="str">
        <f t="shared" si="1"/>
        <v>Avaya Deployment Management -Network Devices] [Ver.: NA, CLASS: Research]SUB: Network Devices, STAN: Change Management , CAT: Software-Infrastructure, DOM: Service Platform and Infrastructure</v>
      </c>
    </row>
    <row r="87" spans="1:9" ht="24" customHeight="1">
      <c r="A87" s="248" t="s">
        <v>368</v>
      </c>
      <c r="B87" s="249"/>
      <c r="C87" s="248" t="s">
        <v>191</v>
      </c>
      <c r="D87" s="248" t="s">
        <v>2317</v>
      </c>
      <c r="E87" s="248" t="s">
        <v>2184</v>
      </c>
      <c r="F87" s="248" t="s">
        <v>2185</v>
      </c>
      <c r="G87" s="248" t="s">
        <v>2170</v>
      </c>
      <c r="H87" s="84" t="s">
        <v>2126</v>
      </c>
      <c r="I87" s="256" t="str">
        <f t="shared" si="1"/>
        <v>Avaya Switch [Ver.: NA, CLASS: Unknown]SUB: Managed Switches, STAN: Network Devices / Standards , CAT: Hardware-Infrastructure, DOM: Service Platform and Infrastructure</v>
      </c>
    </row>
    <row r="88" spans="1:9" ht="24" customHeight="1">
      <c r="A88" s="248" t="s">
        <v>307</v>
      </c>
      <c r="B88" s="249"/>
      <c r="C88" s="248" t="s">
        <v>191</v>
      </c>
      <c r="D88" s="248" t="s">
        <v>1399</v>
      </c>
      <c r="E88" s="248" t="s">
        <v>942</v>
      </c>
      <c r="F88" s="248" t="s">
        <v>944</v>
      </c>
      <c r="G88" s="248" t="s">
        <v>935</v>
      </c>
      <c r="H88" s="84" t="s">
        <v>913</v>
      </c>
      <c r="I88" s="256" t="str">
        <f t="shared" si="1"/>
        <v>Avaya VPN [Ver.: NA, CLASS: Preferred]SUB: Network-to-Network Component, STAN: Virtual Private Network (VPN) , CAT: Delivery-Channels, DOM: Service Access and Delivery Area</v>
      </c>
    </row>
    <row r="89" spans="1:9" ht="24" customHeight="1">
      <c r="A89" s="248" t="s">
        <v>482</v>
      </c>
      <c r="B89" s="249"/>
      <c r="C89" s="248" t="s">
        <v>1398</v>
      </c>
      <c r="D89" s="248" t="s">
        <v>1399</v>
      </c>
      <c r="E89" s="248" t="s">
        <v>1457</v>
      </c>
      <c r="F89" s="248" t="s">
        <v>1451</v>
      </c>
      <c r="G89" s="248" t="s">
        <v>2211</v>
      </c>
      <c r="H89" s="84" t="s">
        <v>2126</v>
      </c>
      <c r="I89" s="256" t="str">
        <f t="shared" si="1"/>
        <v>AXIO [Ver.: Not Defined, CLASS: Preferred]SUB: Forensics, STAN: Modeling , CAT: Software-Engineering, DOM: Service Platform and Infrastructure</v>
      </c>
    </row>
    <row r="90" spans="1:9" ht="24" customHeight="1">
      <c r="A90" s="248" t="s">
        <v>1736</v>
      </c>
      <c r="B90" s="249"/>
      <c r="C90" s="248" t="s">
        <v>430</v>
      </c>
      <c r="D90" s="248" t="s">
        <v>1404</v>
      </c>
      <c r="E90" s="248" t="s">
        <v>2228</v>
      </c>
      <c r="F90" s="248" t="s">
        <v>2140</v>
      </c>
      <c r="G90" s="248" t="s">
        <v>2225</v>
      </c>
      <c r="H90" s="84" t="s">
        <v>2126</v>
      </c>
      <c r="I90" s="256" t="str">
        <f t="shared" si="1"/>
        <v>Backup Agent for MS Exchange Server [Ver.: all, CLASS: Contained]SUB: Back-up &amp; Recovery, STAN: Other Applications , CAT: Software-Infrastructure, DOM: Service Platform and Infrastructure</v>
      </c>
    </row>
    <row r="91" spans="1:9" ht="24" customHeight="1">
      <c r="A91" s="248" t="s">
        <v>1643</v>
      </c>
      <c r="B91" s="249"/>
      <c r="C91" s="248" t="s">
        <v>430</v>
      </c>
      <c r="D91" s="248" t="s">
        <v>1404</v>
      </c>
      <c r="E91" s="248"/>
      <c r="F91" s="248" t="s">
        <v>2268</v>
      </c>
      <c r="G91" s="248" t="s">
        <v>2225</v>
      </c>
      <c r="H91" s="84" t="s">
        <v>2126</v>
      </c>
      <c r="I91" s="256" t="str">
        <f t="shared" si="1"/>
        <v>Backup Exec [Ver.: all, CLASS: Contained], STAN: Utilities , CAT: Software-Infrastructure, DOM: Service Platform and Infrastructure</v>
      </c>
    </row>
    <row r="92" spans="1:9" ht="24" customHeight="1">
      <c r="A92" s="248" t="s">
        <v>1790</v>
      </c>
      <c r="B92" s="249"/>
      <c r="C92" s="248" t="s">
        <v>1398</v>
      </c>
      <c r="D92" s="248" t="s">
        <v>1399</v>
      </c>
      <c r="E92" s="248" t="s">
        <v>2251</v>
      </c>
      <c r="F92" s="248" t="s">
        <v>2268</v>
      </c>
      <c r="G92" s="248" t="s">
        <v>2225</v>
      </c>
      <c r="H92" s="84" t="s">
        <v>2126</v>
      </c>
      <c r="I92" s="256" t="str">
        <f t="shared" si="1"/>
        <v>Baseline Security Analyzer [Ver.: Not Defined, CLASS: Preferred]SUB: Miscellaneous, STAN: Utilities , CAT: Software-Infrastructure, DOM: Service Platform and Infrastructure</v>
      </c>
    </row>
    <row r="93" spans="1:9" ht="24" customHeight="1">
      <c r="A93" s="248" t="s">
        <v>442</v>
      </c>
      <c r="B93" s="249"/>
      <c r="C93" s="248" t="s">
        <v>430</v>
      </c>
      <c r="D93" s="248" t="s">
        <v>1404</v>
      </c>
      <c r="E93" s="248"/>
      <c r="F93" s="248" t="s">
        <v>2149</v>
      </c>
      <c r="G93" s="248" t="s">
        <v>2147</v>
      </c>
      <c r="H93" s="84" t="s">
        <v>2126</v>
      </c>
      <c r="I93" s="256" t="str">
        <f t="shared" si="1"/>
        <v>Bea Weblogic [Ver.: all, CLASS: Contained], STAN: Application Servers , CAT: Delivery-Servers, DOM: Service Platform and Infrastructure</v>
      </c>
    </row>
    <row r="94" spans="1:9" ht="24" customHeight="1">
      <c r="A94" s="248" t="s">
        <v>489</v>
      </c>
      <c r="B94" s="249"/>
      <c r="C94" s="248" t="s">
        <v>430</v>
      </c>
      <c r="D94" s="248" t="s">
        <v>1404</v>
      </c>
      <c r="E94" s="248"/>
      <c r="F94" s="248" t="s">
        <v>2221</v>
      </c>
      <c r="G94" s="248" t="s">
        <v>2211</v>
      </c>
      <c r="H94" s="84" t="s">
        <v>2126</v>
      </c>
      <c r="I94" s="256" t="str">
        <f t="shared" si="1"/>
        <v>Bindview [Software Configuration Management] [Ver.: all, CLASS: Contained], STAN: Software Configuration Management , CAT: Software-Engineering, DOM: Service Platform and Infrastructure</v>
      </c>
    </row>
    <row r="95" spans="1:9" ht="24" customHeight="1">
      <c r="A95" s="248" t="s">
        <v>159</v>
      </c>
      <c r="B95" s="249"/>
      <c r="C95" s="248" t="s">
        <v>1398</v>
      </c>
      <c r="D95" s="248" t="s">
        <v>1399</v>
      </c>
      <c r="E95" s="248" t="s">
        <v>2263</v>
      </c>
      <c r="F95" s="248" t="s">
        <v>2268</v>
      </c>
      <c r="G95" s="248" t="s">
        <v>2225</v>
      </c>
      <c r="H95" s="84" t="s">
        <v>2126</v>
      </c>
      <c r="I95" s="256" t="str">
        <f t="shared" si="1"/>
        <v>Bindview [Utilities -Security &amp; Assessment tools] [Ver.: Not Defined, CLASS: Preferred]SUB: Security &amp; Assessment tools, STAN: Utilities , CAT: Software-Infrastructure, DOM: Service Platform and Infrastructure</v>
      </c>
    </row>
    <row r="96" spans="1:9" ht="24" customHeight="1">
      <c r="A96" s="248" t="s">
        <v>346</v>
      </c>
      <c r="B96" s="249"/>
      <c r="C96" s="248">
        <v>6808</v>
      </c>
      <c r="D96" s="248" t="s">
        <v>1399</v>
      </c>
      <c r="E96" s="248" t="s">
        <v>2178</v>
      </c>
      <c r="F96" s="248" t="s">
        <v>2185</v>
      </c>
      <c r="G96" s="248" t="s">
        <v>2170</v>
      </c>
      <c r="H96" s="84" t="s">
        <v>2126</v>
      </c>
      <c r="I96" s="256" t="str">
        <f t="shared" si="1"/>
        <v>Black Diamond Router [Ver.: 6808, CLASS: Preferred]SUB: General Purpose Routers, STAN: Network Devices / Standards , CAT: Hardware-Infrastructure, DOM: Service Platform and Infrastructure</v>
      </c>
    </row>
    <row r="97" spans="1:9" ht="24" customHeight="1">
      <c r="A97" s="248" t="s">
        <v>236</v>
      </c>
      <c r="B97" s="249" t="s">
        <v>160</v>
      </c>
      <c r="C97" s="248" t="s">
        <v>191</v>
      </c>
      <c r="D97" s="248" t="s">
        <v>1399</v>
      </c>
      <c r="E97" s="248" t="s">
        <v>926</v>
      </c>
      <c r="F97" s="248" t="s">
        <v>933</v>
      </c>
      <c r="G97" s="248" t="s">
        <v>915</v>
      </c>
      <c r="H97" s="84" t="s">
        <v>913</v>
      </c>
      <c r="I97" s="256" t="str">
        <f t="shared" si="1"/>
        <v>BlackBerry OS [Ver.: NA, CLASS: Preferred]SUB: General Users, STAN: Wireless / PDA , CAT: Access-Channels, DOM: Service Access and Delivery Area</v>
      </c>
    </row>
    <row r="98" spans="1:9" ht="24" customHeight="1">
      <c r="A98" s="248" t="s">
        <v>1624</v>
      </c>
      <c r="B98" s="249"/>
      <c r="C98" s="248" t="s">
        <v>1398</v>
      </c>
      <c r="D98" s="248" t="s">
        <v>134</v>
      </c>
      <c r="E98" s="248"/>
      <c r="F98" s="248" t="s">
        <v>2140</v>
      </c>
      <c r="G98" s="248" t="s">
        <v>2225</v>
      </c>
      <c r="H98" s="84" t="s">
        <v>2126</v>
      </c>
      <c r="I98" s="256" t="str">
        <f t="shared" si="1"/>
        <v>Blue Angel Enterprise [Ver.: Not Defined, CLASS: Research], STAN: Other Applications , CAT: Software-Infrastructure, DOM: Service Platform and Infrastructure</v>
      </c>
    </row>
    <row r="99" spans="1:9" ht="24" customHeight="1">
      <c r="A99" s="248" t="s">
        <v>1713</v>
      </c>
      <c r="B99" s="249"/>
      <c r="C99" s="248" t="s">
        <v>1398</v>
      </c>
      <c r="D99" s="248" t="s">
        <v>134</v>
      </c>
      <c r="E99" s="248" t="s">
        <v>2262</v>
      </c>
      <c r="F99" s="248" t="s">
        <v>2140</v>
      </c>
      <c r="G99" s="248" t="s">
        <v>2225</v>
      </c>
      <c r="H99" s="84" t="s">
        <v>2126</v>
      </c>
      <c r="I99" s="256" t="str">
        <f t="shared" si="1"/>
        <v>BootMagic [Ver.: Not Defined, CLASS: Research]SUB: Remote Control, STAN: Other Applications , CAT: Software-Infrastructure, DOM: Service Platform and Infrastructure</v>
      </c>
    </row>
    <row r="100" spans="1:9" ht="24" customHeight="1">
      <c r="A100" s="248" t="s">
        <v>161</v>
      </c>
      <c r="B100" s="249"/>
      <c r="C100" s="248" t="s">
        <v>1398</v>
      </c>
      <c r="D100" s="248" t="s">
        <v>1399</v>
      </c>
      <c r="E100" s="248"/>
      <c r="F100" s="248" t="s">
        <v>969</v>
      </c>
      <c r="G100" s="248" t="s">
        <v>956</v>
      </c>
      <c r="H100" s="84" t="s">
        <v>913</v>
      </c>
      <c r="I100" s="256" t="str">
        <f t="shared" si="1"/>
        <v>Border Gateway Protocol (BGP) [Ver.: Not Defined, CLASS: Preferred], STAN: Supporting Network Services , CAT: Service-Transport, DOM: Service Access and Delivery Area</v>
      </c>
    </row>
    <row r="101" spans="1:9" ht="24" customHeight="1">
      <c r="A101" s="248" t="s">
        <v>162</v>
      </c>
      <c r="B101" s="249"/>
      <c r="C101" s="248" t="s">
        <v>191</v>
      </c>
      <c r="D101" s="248" t="s">
        <v>1399</v>
      </c>
      <c r="E101" s="248" t="s">
        <v>966</v>
      </c>
      <c r="F101" s="248" t="s">
        <v>969</v>
      </c>
      <c r="G101" s="248" t="s">
        <v>956</v>
      </c>
      <c r="H101" s="84" t="s">
        <v>913</v>
      </c>
      <c r="I101" s="256" t="str">
        <f t="shared" si="1"/>
        <v>Border Gateway Protocol (BGP4) [Ver.: NA, CLASS: Preferred]SUB: Routing protocols, STAN: Supporting Network Services , CAT: Service-Transport, DOM: Service Access and Delivery Area</v>
      </c>
    </row>
    <row r="102" spans="1:9" ht="24" customHeight="1">
      <c r="A102" s="248" t="s">
        <v>163</v>
      </c>
      <c r="B102" s="249"/>
      <c r="C102" s="248" t="s">
        <v>1398</v>
      </c>
      <c r="D102" s="248" t="s">
        <v>1399</v>
      </c>
      <c r="E102" s="248"/>
      <c r="F102" s="248" t="s">
        <v>1960</v>
      </c>
      <c r="G102" s="248" t="s">
        <v>2170</v>
      </c>
      <c r="H102" s="84" t="s">
        <v>2126</v>
      </c>
      <c r="I102" s="256" t="str">
        <f t="shared" si="1"/>
        <v>Bridge [Ver.: Not Defined, CLASS: Preferred], STAN: Video Conferencing , CAT: Hardware-Infrastructure, DOM: Service Platform and Infrastructure</v>
      </c>
    </row>
    <row r="103" spans="1:9" ht="24" customHeight="1">
      <c r="A103" s="248" t="s">
        <v>435</v>
      </c>
      <c r="B103" s="249"/>
      <c r="C103" s="248" t="s">
        <v>1398</v>
      </c>
      <c r="D103" s="248" t="s">
        <v>1399</v>
      </c>
      <c r="E103" s="248"/>
      <c r="F103" s="248" t="s">
        <v>2149</v>
      </c>
      <c r="G103" s="248" t="s">
        <v>2147</v>
      </c>
      <c r="H103" s="84" t="s">
        <v>2126</v>
      </c>
      <c r="I103" s="256" t="str">
        <f t="shared" si="1"/>
        <v>Brio Ondemand Server [Ver.: Not Defined, CLASS: Preferred], STAN: Application Servers , CAT: Delivery-Servers, DOM: Service Platform and Infrastructure</v>
      </c>
    </row>
    <row r="104" spans="1:9" ht="24" customHeight="1">
      <c r="A104" s="248" t="s">
        <v>450</v>
      </c>
      <c r="B104" s="249"/>
      <c r="C104" s="248" t="s">
        <v>1398</v>
      </c>
      <c r="D104" s="248" t="s">
        <v>164</v>
      </c>
      <c r="E104" s="248" t="s">
        <v>2161</v>
      </c>
      <c r="F104" s="248" t="s">
        <v>2158</v>
      </c>
      <c r="G104" s="248" t="s">
        <v>2147</v>
      </c>
      <c r="H104" s="84" t="s">
        <v>2126</v>
      </c>
      <c r="I104" s="256" t="str">
        <f t="shared" si="1"/>
        <v>Brio Server [Ver.: Not Defined, CLASS: prefered]SUB: Report, STAN: Portal Servers , CAT: Delivery-Servers, DOM: Service Platform and Infrastructure</v>
      </c>
    </row>
    <row r="105" spans="1:9" ht="24" customHeight="1">
      <c r="A105" s="248" t="s">
        <v>1662</v>
      </c>
      <c r="B105" s="249"/>
      <c r="C105" s="248" t="s">
        <v>165</v>
      </c>
      <c r="D105" s="248" t="s">
        <v>1399</v>
      </c>
      <c r="E105" s="248"/>
      <c r="F105" s="248" t="s">
        <v>892</v>
      </c>
      <c r="G105" s="248" t="s">
        <v>887</v>
      </c>
      <c r="H105" s="84" t="s">
        <v>876</v>
      </c>
      <c r="I105" s="256" t="str">
        <f t="shared" si="1"/>
        <v>Brio Suite [Ver.: "Versioin &gt; 6.2", CLASS: Preferred], STAN: Reporting and Analysis , CAT: Data-Management, DOM: Component Framework</v>
      </c>
    </row>
    <row r="106" spans="1:9" ht="24" customHeight="1">
      <c r="A106" s="248" t="s">
        <v>1642</v>
      </c>
      <c r="B106" s="249"/>
      <c r="C106" s="248" t="s">
        <v>430</v>
      </c>
      <c r="D106" s="248" t="s">
        <v>1404</v>
      </c>
      <c r="E106" s="248"/>
      <c r="F106" s="248" t="s">
        <v>2268</v>
      </c>
      <c r="G106" s="248" t="s">
        <v>2225</v>
      </c>
      <c r="H106" s="84" t="s">
        <v>2126</v>
      </c>
      <c r="I106" s="256" t="str">
        <f t="shared" si="1"/>
        <v>Budtools [Ver.: all, CLASS: Contained], STAN: Utilities , CAT: Software-Infrastructure, DOM: Service Platform and Infrastructure</v>
      </c>
    </row>
    <row r="107" spans="1:9" ht="24" customHeight="1">
      <c r="A107" s="248" t="s">
        <v>166</v>
      </c>
      <c r="B107" s="249"/>
      <c r="C107" s="248" t="s">
        <v>1398</v>
      </c>
      <c r="D107" s="248" t="s">
        <v>1399</v>
      </c>
      <c r="E107" s="248"/>
      <c r="F107" s="248" t="s">
        <v>2223</v>
      </c>
      <c r="G107" s="248" t="s">
        <v>2211</v>
      </c>
      <c r="H107" s="84" t="s">
        <v>2126</v>
      </c>
      <c r="I107" s="256" t="str">
        <f t="shared" si="1"/>
        <v>Business Cycle Testing [Ver.: Not Defined, CLASS: Preferred], STAN: Test Management , CAT: Software-Engineering, DOM: Service Platform and Infrastructure</v>
      </c>
    </row>
    <row r="108" spans="1:9" ht="24" customHeight="1">
      <c r="A108" s="248" t="s">
        <v>166</v>
      </c>
      <c r="B108" s="249"/>
      <c r="C108" s="248" t="s">
        <v>167</v>
      </c>
      <c r="D108" s="248" t="s">
        <v>1402</v>
      </c>
      <c r="E108" s="248"/>
      <c r="F108" s="248" t="s">
        <v>2223</v>
      </c>
      <c r="G108" s="248" t="s">
        <v>2211</v>
      </c>
      <c r="H108" s="84" t="s">
        <v>2126</v>
      </c>
      <c r="I108" s="256" t="str">
        <f t="shared" si="1"/>
        <v>Business Cycle Testing [Ver.: Defined, CLASS: Pending], STAN: Test Management , CAT: Software-Engineering, DOM: Service Platform and Infrastructure</v>
      </c>
    </row>
    <row r="109" spans="1:9" ht="24" customHeight="1">
      <c r="A109" s="248" t="s">
        <v>168</v>
      </c>
      <c r="B109" s="249"/>
      <c r="C109" s="248" t="s">
        <v>1398</v>
      </c>
      <c r="D109" s="248" t="s">
        <v>1399</v>
      </c>
      <c r="E109" s="248"/>
      <c r="F109" s="248" t="s">
        <v>2374</v>
      </c>
      <c r="G109" s="248" t="s">
        <v>973</v>
      </c>
      <c r="H109" s="84" t="s">
        <v>971</v>
      </c>
      <c r="I109" s="256" t="str">
        <f t="shared" si="1"/>
        <v>Business Process Management [Ver.: Not Defined, CLASS: Preferred], STAN: Enterprise Application Integration , CAT: Integration, DOM: Service Interface and Integration</v>
      </c>
    </row>
    <row r="110" spans="1:9" ht="24" customHeight="1">
      <c r="A110" s="248" t="s">
        <v>577</v>
      </c>
      <c r="B110" s="249" t="s">
        <v>169</v>
      </c>
      <c r="C110" s="248" t="s">
        <v>430</v>
      </c>
      <c r="D110" s="248" t="s">
        <v>1404</v>
      </c>
      <c r="E110" s="248" t="s">
        <v>176</v>
      </c>
      <c r="F110" s="248" t="s">
        <v>174</v>
      </c>
      <c r="G110" s="248" t="s">
        <v>2273</v>
      </c>
      <c r="H110" s="84" t="s">
        <v>2126</v>
      </c>
      <c r="I110" s="256" t="str">
        <f t="shared" si="1"/>
        <v>C [Ver.: all, CLASS: Contained]SUB: Programming Languages, STAN: Platform Dependent (MS) , CAT: Support-Platforms, DOM: Service Platform and Infrastructure</v>
      </c>
    </row>
    <row r="111" spans="1:9" ht="24" customHeight="1">
      <c r="A111" s="248" t="s">
        <v>573</v>
      </c>
      <c r="B111" s="249" t="s">
        <v>170</v>
      </c>
      <c r="C111" s="248" t="s">
        <v>1398</v>
      </c>
      <c r="D111" s="248" t="s">
        <v>1399</v>
      </c>
      <c r="E111" s="248" t="s">
        <v>176</v>
      </c>
      <c r="F111" s="248" t="s">
        <v>174</v>
      </c>
      <c r="G111" s="248" t="s">
        <v>2273</v>
      </c>
      <c r="H111" s="84" t="s">
        <v>2126</v>
      </c>
      <c r="I111" s="256" t="str">
        <f t="shared" si="1"/>
        <v>C# [Ver.: Not Defined, CLASS: Preferred]SUB: Programming Languages, STAN: Platform Dependent (MS) , CAT: Support-Platforms, DOM: Service Platform and Infrastructure</v>
      </c>
    </row>
    <row r="112" spans="1:9" ht="24" customHeight="1">
      <c r="A112" s="248" t="s">
        <v>578</v>
      </c>
      <c r="B112" s="249" t="s">
        <v>646</v>
      </c>
      <c r="C112" s="248" t="s">
        <v>430</v>
      </c>
      <c r="D112" s="248" t="s">
        <v>1404</v>
      </c>
      <c r="E112" s="248" t="s">
        <v>176</v>
      </c>
      <c r="F112" s="248" t="s">
        <v>174</v>
      </c>
      <c r="G112" s="248" t="s">
        <v>2273</v>
      </c>
      <c r="H112" s="84" t="s">
        <v>2126</v>
      </c>
      <c r="I112" s="256" t="str">
        <f t="shared" si="1"/>
        <v>C++ [Ver.: all, CLASS: Contained]SUB: Programming Languages, STAN: Platform Dependent (MS) , CAT: Support-Platforms, DOM: Service Platform and Infrastructure</v>
      </c>
    </row>
    <row r="113" spans="1:9" ht="24" customHeight="1">
      <c r="A113" s="248" t="s">
        <v>1623</v>
      </c>
      <c r="B113" s="249"/>
      <c r="C113" s="248" t="s">
        <v>1398</v>
      </c>
      <c r="D113" s="248" t="s">
        <v>134</v>
      </c>
      <c r="E113" s="248"/>
      <c r="F113" s="248" t="s">
        <v>2140</v>
      </c>
      <c r="G113" s="248" t="s">
        <v>2225</v>
      </c>
      <c r="H113" s="84" t="s">
        <v>2126</v>
      </c>
      <c r="I113" s="256" t="str">
        <f t="shared" si="1"/>
        <v>CA Advantage Repository [Ver.: Not Defined, CLASS: Research], STAN: Other Applications , CAT: Software-Infrastructure, DOM: Service Platform and Infrastructure</v>
      </c>
    </row>
    <row r="114" spans="1:9" ht="24" customHeight="1">
      <c r="A114" s="248" t="s">
        <v>1605</v>
      </c>
      <c r="B114" s="249"/>
      <c r="C114" s="248" t="s">
        <v>430</v>
      </c>
      <c r="D114" s="248" t="s">
        <v>1404</v>
      </c>
      <c r="E114" s="248"/>
      <c r="F114" s="248" t="s">
        <v>2133</v>
      </c>
      <c r="G114" s="248" t="s">
        <v>2128</v>
      </c>
      <c r="H114" s="84" t="s">
        <v>2126</v>
      </c>
      <c r="I114" s="256" t="str">
        <f t="shared" si="1"/>
        <v>CA -Ingres II [Ver.: all, CLASS: Contained], STAN: Database , CAT: Database-Storage, DOM: Service Platform and Infrastructure</v>
      </c>
    </row>
    <row r="115" spans="1:9" ht="24" customHeight="1">
      <c r="A115" s="248" t="s">
        <v>388</v>
      </c>
      <c r="B115" s="249"/>
      <c r="C115" s="248" t="s">
        <v>191</v>
      </c>
      <c r="D115" s="248" t="s">
        <v>1399</v>
      </c>
      <c r="E115" s="248" t="s">
        <v>2188</v>
      </c>
      <c r="F115" s="248" t="s">
        <v>380</v>
      </c>
      <c r="G115" s="248" t="s">
        <v>2170</v>
      </c>
      <c r="H115" s="84" t="s">
        <v>2126</v>
      </c>
      <c r="I115" s="256" t="str">
        <f t="shared" si="1"/>
        <v>Cable [Ver.: NA, CLASS: Preferred]SUB: Non-Backbone Services, STAN: WAN , CAT: Hardware-Infrastructure, DOM: Service Platform and Infrastructure</v>
      </c>
    </row>
    <row r="116" spans="1:9" ht="24" customHeight="1">
      <c r="A116" s="248" t="s">
        <v>363</v>
      </c>
      <c r="B116" s="249"/>
      <c r="C116" s="248" t="s">
        <v>191</v>
      </c>
      <c r="D116" s="248" t="s">
        <v>133</v>
      </c>
      <c r="E116" s="248" t="s">
        <v>2184</v>
      </c>
      <c r="F116" s="248" t="s">
        <v>2185</v>
      </c>
      <c r="G116" s="248" t="s">
        <v>2170</v>
      </c>
      <c r="H116" s="84" t="s">
        <v>2126</v>
      </c>
      <c r="I116" s="256" t="str">
        <f t="shared" si="1"/>
        <v>Cabletron Switch [Ver.: NA, CLASS: Obsolete]SUB: Managed Switches, STAN: Network Devices / Standards , CAT: Hardware-Infrastructure, DOM: Service Platform and Infrastructure</v>
      </c>
    </row>
    <row r="117" spans="1:9" ht="24" customHeight="1">
      <c r="A117" s="248" t="s">
        <v>1714</v>
      </c>
      <c r="B117" s="249"/>
      <c r="C117" s="248" t="s">
        <v>1398</v>
      </c>
      <c r="D117" s="248" t="s">
        <v>1399</v>
      </c>
      <c r="E117" s="248" t="s">
        <v>2254</v>
      </c>
      <c r="F117" s="248" t="s">
        <v>2140</v>
      </c>
      <c r="G117" s="248" t="s">
        <v>2225</v>
      </c>
      <c r="H117" s="84" t="s">
        <v>2126</v>
      </c>
      <c r="I117" s="256" t="str">
        <f t="shared" si="1"/>
        <v>Campus Manager [Ver.: Not Defined, CLASS: Preferred]SUB: Network Element Manager, STAN: Other Applications , CAT: Software-Infrastructure, DOM: Service Platform and Infrastructure</v>
      </c>
    </row>
    <row r="118" spans="1:9" ht="24" customHeight="1">
      <c r="A118" s="248" t="s">
        <v>529</v>
      </c>
      <c r="B118" s="249"/>
      <c r="C118" s="248" t="s">
        <v>430</v>
      </c>
      <c r="D118" s="248" t="s">
        <v>1404</v>
      </c>
      <c r="E118" s="248" t="s">
        <v>2245</v>
      </c>
      <c r="F118" s="248" t="s">
        <v>2268</v>
      </c>
      <c r="G118" s="248" t="s">
        <v>2225</v>
      </c>
      <c r="H118" s="84" t="s">
        <v>2126</v>
      </c>
      <c r="I118" s="256" t="str">
        <f t="shared" si="1"/>
        <v>Camtasia Studio [Ver.: all, CLASS: Contained]SUB: Graphical Tools, STAN: Utilities , CAT: Software-Infrastructure, DOM: Service Platform and Infrastructure</v>
      </c>
    </row>
    <row r="119" spans="1:9" ht="24" customHeight="1">
      <c r="A119" s="248" t="s">
        <v>647</v>
      </c>
      <c r="B119" s="249"/>
      <c r="C119" s="248" t="s">
        <v>1398</v>
      </c>
      <c r="D119" s="248" t="s">
        <v>1399</v>
      </c>
      <c r="E119" s="248"/>
      <c r="F119" s="248" t="s">
        <v>1451</v>
      </c>
      <c r="G119" s="248" t="s">
        <v>2211</v>
      </c>
      <c r="H119" s="84" t="s">
        <v>2126</v>
      </c>
      <c r="I119" s="256" t="str">
        <f t="shared" si="1"/>
        <v>Case Management [Ver.: Not Defined, CLASS: Preferred], STAN: Modeling , CAT: Software-Engineering, DOM: Service Platform and Infrastructure</v>
      </c>
    </row>
    <row r="120" spans="1:9" ht="24" customHeight="1">
      <c r="A120" s="248" t="s">
        <v>379</v>
      </c>
      <c r="B120" s="249"/>
      <c r="C120" s="248" t="s">
        <v>191</v>
      </c>
      <c r="D120" s="248" t="s">
        <v>133</v>
      </c>
      <c r="E120" s="248" t="s">
        <v>2210</v>
      </c>
      <c r="F120" s="248" t="s">
        <v>2185</v>
      </c>
      <c r="G120" s="248" t="s">
        <v>2170</v>
      </c>
      <c r="H120" s="84" t="s">
        <v>2126</v>
      </c>
      <c r="I120" s="256" t="str">
        <f t="shared" si="1"/>
        <v>CAT4, CAT3 [Ver.: NA, CLASS: Obsolete]SUB: Wiring-Unshielded Twisted Pair (UTP), STAN: Network Devices / Standards , CAT: Hardware-Infrastructure, DOM: Service Platform and Infrastructure</v>
      </c>
    </row>
    <row r="121" spans="1:9" ht="24" customHeight="1">
      <c r="A121" s="248" t="s">
        <v>378</v>
      </c>
      <c r="B121" s="249"/>
      <c r="C121" s="248" t="s">
        <v>191</v>
      </c>
      <c r="D121" s="248" t="s">
        <v>1404</v>
      </c>
      <c r="E121" s="248" t="s">
        <v>2210</v>
      </c>
      <c r="F121" s="248" t="s">
        <v>2185</v>
      </c>
      <c r="G121" s="248" t="s">
        <v>2170</v>
      </c>
      <c r="H121" s="84" t="s">
        <v>2126</v>
      </c>
      <c r="I121" s="256" t="str">
        <f t="shared" si="1"/>
        <v>CAT5 [Ver.: NA, CLASS: Contained]SUB: Wiring-Unshielded Twisted Pair (UTP), STAN: Network Devices / Standards , CAT: Hardware-Infrastructure, DOM: Service Platform and Infrastructure</v>
      </c>
    </row>
    <row r="122" spans="1:9" ht="24" customHeight="1">
      <c r="A122" s="248" t="s">
        <v>377</v>
      </c>
      <c r="B122" s="249"/>
      <c r="C122" s="248" t="s">
        <v>191</v>
      </c>
      <c r="D122" s="248" t="s">
        <v>1399</v>
      </c>
      <c r="E122" s="248" t="s">
        <v>2210</v>
      </c>
      <c r="F122" s="248" t="s">
        <v>2185</v>
      </c>
      <c r="G122" s="248" t="s">
        <v>2170</v>
      </c>
      <c r="H122" s="84" t="s">
        <v>2126</v>
      </c>
      <c r="I122" s="256" t="str">
        <f t="shared" si="1"/>
        <v>CAT7, CAT6, CAT5E [Ver.: NA, CLASS: Preferred]SUB: Wiring-Unshielded Twisted Pair (UTP), STAN: Network Devices / Standards , CAT: Hardware-Infrastructure, DOM: Service Platform and Infrastructure</v>
      </c>
    </row>
    <row r="123" spans="1:9" ht="24" customHeight="1">
      <c r="A123" s="248" t="s">
        <v>260</v>
      </c>
      <c r="B123" s="249"/>
      <c r="C123" s="248" t="s">
        <v>191</v>
      </c>
      <c r="D123" s="248" t="s">
        <v>1404</v>
      </c>
      <c r="E123" s="248" t="s">
        <v>2131</v>
      </c>
      <c r="F123" s="248" t="s">
        <v>2144</v>
      </c>
      <c r="G123" s="248" t="s">
        <v>2128</v>
      </c>
      <c r="H123" s="84" t="s">
        <v>2126</v>
      </c>
      <c r="I123" s="256" t="str">
        <f t="shared" si="1"/>
        <v>CD [Ver.: NA, CLASS: Contained]SUB: Backup- Nearline, STAN: Storage , CAT: Database-Storage, DOM: Service Platform and Infrastructure</v>
      </c>
    </row>
    <row r="124" spans="1:9" ht="24" customHeight="1">
      <c r="A124" s="248" t="s">
        <v>542</v>
      </c>
      <c r="B124" s="249"/>
      <c r="C124" s="248" t="s">
        <v>430</v>
      </c>
      <c r="D124" s="248" t="s">
        <v>1404</v>
      </c>
      <c r="E124" s="248" t="s">
        <v>2245</v>
      </c>
      <c r="F124" s="248" t="s">
        <v>2268</v>
      </c>
      <c r="G124" s="248" t="s">
        <v>2225</v>
      </c>
      <c r="H124" s="84" t="s">
        <v>2126</v>
      </c>
      <c r="I124" s="256" t="str">
        <f t="shared" si="1"/>
        <v>CE-QUAL-W2 [Ver.: all, CLASS: Contained]SUB: Graphical Tools, STAN: Utilities , CAT: Software-Infrastructure, DOM: Service Platform and Infrastructure</v>
      </c>
    </row>
    <row r="125" spans="1:9" ht="24" customHeight="1">
      <c r="A125" s="248" t="s">
        <v>1505</v>
      </c>
      <c r="B125" s="249"/>
      <c r="C125" s="248" t="s">
        <v>1398</v>
      </c>
      <c r="D125" s="248" t="s">
        <v>1399</v>
      </c>
      <c r="E125" s="248"/>
      <c r="F125" s="248" t="s">
        <v>2221</v>
      </c>
      <c r="G125" s="248" t="s">
        <v>2211</v>
      </c>
      <c r="H125" s="84" t="s">
        <v>2126</v>
      </c>
      <c r="I125" s="256" t="str">
        <f t="shared" si="1"/>
        <v>Change Management [Ver.: Not Defined, CLASS: Preferred], STAN: Software Configuration Management , CAT: Software-Engineering, DOM: Service Platform and Infrastructure</v>
      </c>
    </row>
    <row r="126" spans="1:9" ht="24" customHeight="1">
      <c r="A126" s="248" t="s">
        <v>369</v>
      </c>
      <c r="B126" s="249"/>
      <c r="C126" s="248" t="s">
        <v>191</v>
      </c>
      <c r="D126" s="248" t="s">
        <v>1399</v>
      </c>
      <c r="E126" s="248" t="s">
        <v>2177</v>
      </c>
      <c r="F126" s="248" t="s">
        <v>2185</v>
      </c>
      <c r="G126" s="248" t="s">
        <v>2170</v>
      </c>
      <c r="H126" s="84" t="s">
        <v>2126</v>
      </c>
      <c r="I126" s="256" t="str">
        <f t="shared" si="1"/>
        <v>Checkpoint [Ver.: NA, CLASS: Preferred]SUB: Firewalls, STAN: Network Devices / Standards , CAT: Hardware-Infrastructure, DOM: Service Platform and Infrastructure</v>
      </c>
    </row>
    <row r="127" spans="1:9" ht="24" customHeight="1">
      <c r="A127" s="248" t="s">
        <v>1579</v>
      </c>
      <c r="B127" s="249"/>
      <c r="C127" s="248" t="s">
        <v>430</v>
      </c>
      <c r="D127" s="248" t="s">
        <v>1404</v>
      </c>
      <c r="E127" s="248"/>
      <c r="F127" s="248" t="s">
        <v>900</v>
      </c>
      <c r="G127" s="248" t="s">
        <v>895</v>
      </c>
      <c r="H127" s="84" t="s">
        <v>876</v>
      </c>
      <c r="I127" s="256" t="str">
        <f t="shared" si="1"/>
        <v>Chilisoft [Ver.: all, CLASS: Contained], STAN: Dynamic / Server-Side Display , CAT: Presentation-Interface, DOM: Component Framework</v>
      </c>
    </row>
    <row r="128" spans="1:9" ht="24" customHeight="1">
      <c r="A128" s="248" t="s">
        <v>305</v>
      </c>
      <c r="B128" s="249"/>
      <c r="C128" s="248" t="s">
        <v>191</v>
      </c>
      <c r="D128" s="248" t="s">
        <v>1399</v>
      </c>
      <c r="E128" s="248" t="s">
        <v>938</v>
      </c>
      <c r="F128" s="248" t="s">
        <v>944</v>
      </c>
      <c r="G128" s="248" t="s">
        <v>935</v>
      </c>
      <c r="H128" s="84" t="s">
        <v>913</v>
      </c>
      <c r="I128" s="256" t="str">
        <f t="shared" si="1"/>
        <v>Cisco Concentrator [Ver.: NA, CLASS: Preferred]SUB: Concentrator, STAN: Virtual Private Network (VPN) , CAT: Delivery-Channels, DOM: Service Access and Delivery Area</v>
      </c>
    </row>
    <row r="129" spans="1:9" ht="24" customHeight="1">
      <c r="A129" s="248" t="s">
        <v>301</v>
      </c>
      <c r="B129" s="249"/>
      <c r="C129" s="248" t="s">
        <v>191</v>
      </c>
      <c r="D129" s="248" t="s">
        <v>1399</v>
      </c>
      <c r="E129" s="248" t="s">
        <v>937</v>
      </c>
      <c r="F129" s="248" t="s">
        <v>944</v>
      </c>
      <c r="G129" s="248" t="s">
        <v>935</v>
      </c>
      <c r="H129" s="84" t="s">
        <v>913</v>
      </c>
      <c r="I129" s="256" t="str">
        <f t="shared" si="1"/>
        <v>Cisco Hardware Client (3002) [Ver.: NA, CLASS: Preferred]SUB: Client component, STAN: Virtual Private Network (VPN) , CAT: Delivery-Channels, DOM: Service Access and Delivery Area</v>
      </c>
    </row>
    <row r="130" spans="1:9" ht="24" customHeight="1">
      <c r="A130" s="248" t="s">
        <v>370</v>
      </c>
      <c r="B130" s="249"/>
      <c r="C130" s="248" t="s">
        <v>191</v>
      </c>
      <c r="D130" s="248" t="s">
        <v>1399</v>
      </c>
      <c r="E130" s="248" t="s">
        <v>2177</v>
      </c>
      <c r="F130" s="248" t="s">
        <v>2185</v>
      </c>
      <c r="G130" s="248" t="s">
        <v>2170</v>
      </c>
      <c r="H130" s="84" t="s">
        <v>2126</v>
      </c>
      <c r="I130" s="256" t="str">
        <f t="shared" si="1"/>
        <v>CISCO IOS [Ver.: NA, CLASS: Preferred]SUB: Firewalls, STAN: Network Devices / Standards , CAT: Hardware-Infrastructure, DOM: Service Platform and Infrastructure</v>
      </c>
    </row>
    <row r="131" spans="1:9" ht="24" customHeight="1">
      <c r="A131" s="248" t="s">
        <v>648</v>
      </c>
      <c r="B131" s="249"/>
      <c r="C131" s="248" t="s">
        <v>191</v>
      </c>
      <c r="D131" s="248" t="s">
        <v>1399</v>
      </c>
      <c r="E131" s="248" t="s">
        <v>2177</v>
      </c>
      <c r="F131" s="248" t="s">
        <v>2185</v>
      </c>
      <c r="G131" s="248" t="s">
        <v>2170</v>
      </c>
      <c r="H131" s="84" t="s">
        <v>2126</v>
      </c>
      <c r="I131" s="256" t="str">
        <f aca="true" t="shared" si="2" ref="I131:I194">A131&amp;" [Ver.: "&amp;C131&amp;", CLASS: "&amp;D131&amp;"]"&amp;IF(E131="","","SUB: "&amp;E131)&amp;", STAN: "&amp;F131&amp;" , CAT: "&amp;G131&amp;", DOM: "&amp;H131</f>
        <v>Cisco PIX [Ver.: NA, CLASS: Preferred]SUB: Firewalls, STAN: Network Devices / Standards , CAT: Hardware-Infrastructure, DOM: Service Platform and Infrastructure</v>
      </c>
    </row>
    <row r="132" spans="1:9" ht="24" customHeight="1">
      <c r="A132" s="248" t="s">
        <v>334</v>
      </c>
      <c r="B132" s="249"/>
      <c r="C132" s="248" t="s">
        <v>335</v>
      </c>
      <c r="D132" s="248" t="s">
        <v>1399</v>
      </c>
      <c r="E132" s="248" t="s">
        <v>2178</v>
      </c>
      <c r="F132" s="248" t="s">
        <v>2185</v>
      </c>
      <c r="G132" s="248" t="s">
        <v>2170</v>
      </c>
      <c r="H132" s="84" t="s">
        <v>2126</v>
      </c>
      <c r="I132" s="256" t="str">
        <f t="shared" si="2"/>
        <v>Cisco Router 1xxx Series [Ver.: 1xxx Series, CLASS: Preferred]SUB: General Purpose Routers, STAN: Network Devices / Standards , CAT: Hardware-Infrastructure, DOM: Service Platform and Infrastructure</v>
      </c>
    </row>
    <row r="133" spans="1:9" ht="24" customHeight="1">
      <c r="A133" s="248" t="s">
        <v>336</v>
      </c>
      <c r="B133" s="249"/>
      <c r="C133" s="248" t="s">
        <v>337</v>
      </c>
      <c r="D133" s="248" t="s">
        <v>1399</v>
      </c>
      <c r="E133" s="248" t="s">
        <v>2178</v>
      </c>
      <c r="F133" s="248" t="s">
        <v>2185</v>
      </c>
      <c r="G133" s="248" t="s">
        <v>2170</v>
      </c>
      <c r="H133" s="84" t="s">
        <v>2126</v>
      </c>
      <c r="I133" s="256" t="str">
        <f t="shared" si="2"/>
        <v>Cisco Router 2XXX Series [Ver.: 2XXX Series, CLASS: Preferred]SUB: General Purpose Routers, STAN: Network Devices / Standards , CAT: Hardware-Infrastructure, DOM: Service Platform and Infrastructure</v>
      </c>
    </row>
    <row r="134" spans="1:9" ht="24" customHeight="1">
      <c r="A134" s="248" t="s">
        <v>338</v>
      </c>
      <c r="B134" s="249"/>
      <c r="C134" s="248" t="s">
        <v>339</v>
      </c>
      <c r="D134" s="248" t="s">
        <v>1399</v>
      </c>
      <c r="E134" s="248" t="s">
        <v>2178</v>
      </c>
      <c r="F134" s="248" t="s">
        <v>2185</v>
      </c>
      <c r="G134" s="248" t="s">
        <v>2170</v>
      </c>
      <c r="H134" s="84" t="s">
        <v>2126</v>
      </c>
      <c r="I134" s="256" t="str">
        <f t="shared" si="2"/>
        <v>Cisco Router 3xxx Series [Ver.: 3xxx Series, CLASS: Preferred]SUB: General Purpose Routers, STAN: Network Devices / Standards , CAT: Hardware-Infrastructure, DOM: Service Platform and Infrastructure</v>
      </c>
    </row>
    <row r="135" spans="1:9" ht="24" customHeight="1">
      <c r="A135" s="248" t="s">
        <v>340</v>
      </c>
      <c r="B135" s="249"/>
      <c r="C135" s="248" t="s">
        <v>341</v>
      </c>
      <c r="D135" s="248" t="s">
        <v>1399</v>
      </c>
      <c r="E135" s="248" t="s">
        <v>2178</v>
      </c>
      <c r="F135" s="248" t="s">
        <v>2185</v>
      </c>
      <c r="G135" s="248" t="s">
        <v>2170</v>
      </c>
      <c r="H135" s="84" t="s">
        <v>2126</v>
      </c>
      <c r="I135" s="256" t="str">
        <f t="shared" si="2"/>
        <v>Cisco Router 4xxx Series [Ver.: 4xxx Series, CLASS: Preferred]SUB: General Purpose Routers, STAN: Network Devices / Standards , CAT: Hardware-Infrastructure, DOM: Service Platform and Infrastructure</v>
      </c>
    </row>
    <row r="136" spans="1:9" ht="24" customHeight="1">
      <c r="A136" s="248" t="s">
        <v>342</v>
      </c>
      <c r="B136" s="249"/>
      <c r="C136" s="248" t="s">
        <v>343</v>
      </c>
      <c r="D136" s="248" t="s">
        <v>1399</v>
      </c>
      <c r="E136" s="248" t="s">
        <v>2178</v>
      </c>
      <c r="F136" s="248" t="s">
        <v>2185</v>
      </c>
      <c r="G136" s="248" t="s">
        <v>2170</v>
      </c>
      <c r="H136" s="84" t="s">
        <v>2126</v>
      </c>
      <c r="I136" s="256" t="str">
        <f t="shared" si="2"/>
        <v>Cisco Router 5XXX Series [Ver.: 5XXX Series, CLASS: Preferred]SUB: General Purpose Routers, STAN: Network Devices / Standards , CAT: Hardware-Infrastructure, DOM: Service Platform and Infrastructure</v>
      </c>
    </row>
    <row r="137" spans="1:9" ht="24" customHeight="1">
      <c r="A137" s="248" t="s">
        <v>344</v>
      </c>
      <c r="B137" s="249"/>
      <c r="C137" s="248" t="s">
        <v>345</v>
      </c>
      <c r="D137" s="248" t="s">
        <v>1399</v>
      </c>
      <c r="E137" s="248" t="s">
        <v>2178</v>
      </c>
      <c r="F137" s="248" t="s">
        <v>2185</v>
      </c>
      <c r="G137" s="248" t="s">
        <v>2170</v>
      </c>
      <c r="H137" s="84" t="s">
        <v>2126</v>
      </c>
      <c r="I137" s="256" t="str">
        <f t="shared" si="2"/>
        <v>Cisco Router 7xxx Series [Ver.: 7xxx Series, CLASS: Preferred]SUB: General Purpose Routers, STAN: Network Devices / Standards , CAT: Hardware-Infrastructure, DOM: Service Platform and Infrastructure</v>
      </c>
    </row>
    <row r="138" spans="1:9" ht="24" customHeight="1">
      <c r="A138" s="248" t="s">
        <v>348</v>
      </c>
      <c r="B138" s="249"/>
      <c r="C138" s="248" t="s">
        <v>349</v>
      </c>
      <c r="D138" s="248" t="s">
        <v>1399</v>
      </c>
      <c r="E138" s="248" t="s">
        <v>2184</v>
      </c>
      <c r="F138" s="248" t="s">
        <v>2185</v>
      </c>
      <c r="G138" s="248" t="s">
        <v>2170</v>
      </c>
      <c r="H138" s="84" t="s">
        <v>2126</v>
      </c>
      <c r="I138" s="256" t="str">
        <f t="shared" si="2"/>
        <v>Cisco Switch 19xx Series [Ver.: 19xx Series, CLASS: Preferred]SUB: Managed Switches, STAN: Network Devices / Standards , CAT: Hardware-Infrastructure, DOM: Service Platform and Infrastructure</v>
      </c>
    </row>
    <row r="139" spans="1:9" ht="24" customHeight="1">
      <c r="A139" s="248" t="s">
        <v>350</v>
      </c>
      <c r="B139" s="249"/>
      <c r="C139" s="248" t="s">
        <v>351</v>
      </c>
      <c r="D139" s="248" t="s">
        <v>1399</v>
      </c>
      <c r="E139" s="248" t="s">
        <v>2184</v>
      </c>
      <c r="F139" s="248" t="s">
        <v>2185</v>
      </c>
      <c r="G139" s="248" t="s">
        <v>2170</v>
      </c>
      <c r="H139" s="84" t="s">
        <v>2126</v>
      </c>
      <c r="I139" s="256" t="str">
        <f t="shared" si="2"/>
        <v>Cisco Switch 29xx Series [Ver.: 29xx Series, CLASS: Preferred]SUB: Managed Switches, STAN: Network Devices / Standards , CAT: Hardware-Infrastructure, DOM: Service Platform and Infrastructure</v>
      </c>
    </row>
    <row r="140" spans="1:9" ht="24" customHeight="1">
      <c r="A140" s="248" t="s">
        <v>352</v>
      </c>
      <c r="B140" s="249"/>
      <c r="C140" s="248" t="s">
        <v>339</v>
      </c>
      <c r="D140" s="248" t="s">
        <v>1399</v>
      </c>
      <c r="E140" s="248" t="s">
        <v>2184</v>
      </c>
      <c r="F140" s="248" t="s">
        <v>2185</v>
      </c>
      <c r="G140" s="248" t="s">
        <v>2170</v>
      </c>
      <c r="H140" s="84" t="s">
        <v>2126</v>
      </c>
      <c r="I140" s="256" t="str">
        <f t="shared" si="2"/>
        <v>Cisco Switch 3xxx Series [Ver.: 3xxx Series, CLASS: Preferred]SUB: Managed Switches, STAN: Network Devices / Standards , CAT: Hardware-Infrastructure, DOM: Service Platform and Infrastructure</v>
      </c>
    </row>
    <row r="141" spans="1:9" ht="24" customHeight="1">
      <c r="A141" s="248" t="s">
        <v>353</v>
      </c>
      <c r="B141" s="249"/>
      <c r="C141" s="248" t="s">
        <v>341</v>
      </c>
      <c r="D141" s="248" t="s">
        <v>1399</v>
      </c>
      <c r="E141" s="248" t="s">
        <v>2184</v>
      </c>
      <c r="F141" s="248" t="s">
        <v>2185</v>
      </c>
      <c r="G141" s="248" t="s">
        <v>2170</v>
      </c>
      <c r="H141" s="84" t="s">
        <v>2126</v>
      </c>
      <c r="I141" s="256" t="str">
        <f t="shared" si="2"/>
        <v>Cisco Switch 4xxx Series [Ver.: 4xxx Series, CLASS: Preferred]SUB: Managed Switches, STAN: Network Devices / Standards , CAT: Hardware-Infrastructure, DOM: Service Platform and Infrastructure</v>
      </c>
    </row>
    <row r="142" spans="1:9" ht="24" customHeight="1">
      <c r="A142" s="248" t="s">
        <v>354</v>
      </c>
      <c r="B142" s="249"/>
      <c r="C142" s="248" t="s">
        <v>355</v>
      </c>
      <c r="D142" s="248" t="s">
        <v>1399</v>
      </c>
      <c r="E142" s="248" t="s">
        <v>2184</v>
      </c>
      <c r="F142" s="248" t="s">
        <v>2185</v>
      </c>
      <c r="G142" s="248" t="s">
        <v>2170</v>
      </c>
      <c r="H142" s="84" t="s">
        <v>2126</v>
      </c>
      <c r="I142" s="256" t="str">
        <f t="shared" si="2"/>
        <v>Cisco Switch 5xxx Series [Ver.: 5xxx Series, CLASS: Preferred]SUB: Managed Switches, STAN: Network Devices / Standards , CAT: Hardware-Infrastructure, DOM: Service Platform and Infrastructure</v>
      </c>
    </row>
    <row r="143" spans="1:9" ht="24" customHeight="1">
      <c r="A143" s="248" t="s">
        <v>356</v>
      </c>
      <c r="B143" s="249"/>
      <c r="C143" s="248" t="s">
        <v>357</v>
      </c>
      <c r="D143" s="248" t="s">
        <v>1399</v>
      </c>
      <c r="E143" s="248" t="s">
        <v>2184</v>
      </c>
      <c r="F143" s="248" t="s">
        <v>2185</v>
      </c>
      <c r="G143" s="248" t="s">
        <v>2170</v>
      </c>
      <c r="H143" s="84" t="s">
        <v>2126</v>
      </c>
      <c r="I143" s="256" t="str">
        <f t="shared" si="2"/>
        <v>Cisco Switch 6xxx Series [Ver.: 6xxx Series, CLASS: Preferred]SUB: Managed Switches, STAN: Network Devices / Standards , CAT: Hardware-Infrastructure, DOM: Service Platform and Infrastructure</v>
      </c>
    </row>
    <row r="144" spans="1:9" ht="24" customHeight="1">
      <c r="A144" s="248" t="s">
        <v>300</v>
      </c>
      <c r="B144" s="249"/>
      <c r="C144" s="248" t="s">
        <v>191</v>
      </c>
      <c r="D144" s="248" t="s">
        <v>1399</v>
      </c>
      <c r="E144" s="248" t="s">
        <v>937</v>
      </c>
      <c r="F144" s="248" t="s">
        <v>944</v>
      </c>
      <c r="G144" s="248" t="s">
        <v>935</v>
      </c>
      <c r="H144" s="84" t="s">
        <v>913</v>
      </c>
      <c r="I144" s="256" t="str">
        <f t="shared" si="2"/>
        <v>Cisco Universal VPN Client [Ver.: NA, CLASS: Preferred]SUB: Client component, STAN: Virtual Private Network (VPN) , CAT: Delivery-Channels, DOM: Service Access and Delivery Area</v>
      </c>
    </row>
    <row r="145" spans="1:9" ht="24" customHeight="1">
      <c r="A145" s="248" t="s">
        <v>306</v>
      </c>
      <c r="B145" s="249"/>
      <c r="C145" s="248" t="s">
        <v>191</v>
      </c>
      <c r="D145" s="248" t="s">
        <v>1399</v>
      </c>
      <c r="E145" s="248" t="s">
        <v>942</v>
      </c>
      <c r="F145" s="248" t="s">
        <v>944</v>
      </c>
      <c r="G145" s="248" t="s">
        <v>935</v>
      </c>
      <c r="H145" s="84" t="s">
        <v>913</v>
      </c>
      <c r="I145" s="256" t="str">
        <f t="shared" si="2"/>
        <v>Cisco VPN [Ver.: NA, CLASS: Preferred]SUB: Network-to-Network Component, STAN: Virtual Private Network (VPN) , CAT: Delivery-Channels, DOM: Service Access and Delivery Area</v>
      </c>
    </row>
    <row r="146" spans="1:9" ht="24" customHeight="1">
      <c r="A146" s="248" t="s">
        <v>649</v>
      </c>
      <c r="B146" s="249"/>
      <c r="C146" s="248" t="s">
        <v>1354</v>
      </c>
      <c r="D146" s="248" t="s">
        <v>1402</v>
      </c>
      <c r="E146" s="248" t="s">
        <v>2253</v>
      </c>
      <c r="F146" s="248" t="s">
        <v>1505</v>
      </c>
      <c r="G146" s="248" t="s">
        <v>2225</v>
      </c>
      <c r="H146" s="84" t="s">
        <v>2126</v>
      </c>
      <c r="I146" s="256" t="str">
        <f t="shared" si="2"/>
        <v>Cisco Works (e.g.,VMS, ACS, etc.) [Change Management -Network Devices] [Ver.: V-x, CLASS: Pending]SUB: Network Devices, STAN: Change Management , CAT: Software-Infrastructure, DOM: Service Platform and Infrastructure</v>
      </c>
    </row>
    <row r="147" spans="1:9" ht="24" customHeight="1">
      <c r="A147" s="248" t="s">
        <v>649</v>
      </c>
      <c r="B147" s="249"/>
      <c r="C147" s="248" t="s">
        <v>1398</v>
      </c>
      <c r="D147" s="248" t="s">
        <v>1399</v>
      </c>
      <c r="E147" s="248" t="s">
        <v>2253</v>
      </c>
      <c r="F147" s="248" t="s">
        <v>1505</v>
      </c>
      <c r="G147" s="248" t="s">
        <v>2225</v>
      </c>
      <c r="H147" s="84" t="s">
        <v>2126</v>
      </c>
      <c r="I147" s="256" t="str">
        <f t="shared" si="2"/>
        <v>Cisco Works (e.g.,VMS, ACS, etc.) [Change Management -Network Devices] [Ver.: Not Defined, CLASS: Preferred]SUB: Network Devices, STAN: Change Management , CAT: Software-Infrastructure, DOM: Service Platform and Infrastructure</v>
      </c>
    </row>
    <row r="148" spans="1:9" ht="24" customHeight="1">
      <c r="A148" s="248" t="s">
        <v>650</v>
      </c>
      <c r="B148" s="249"/>
      <c r="C148" s="248" t="s">
        <v>1398</v>
      </c>
      <c r="D148" s="248" t="s">
        <v>1399</v>
      </c>
      <c r="E148" s="248" t="s">
        <v>2253</v>
      </c>
      <c r="F148" s="248" t="s">
        <v>1505</v>
      </c>
      <c r="G148" s="248" t="s">
        <v>2225</v>
      </c>
      <c r="H148" s="84" t="s">
        <v>2126</v>
      </c>
      <c r="I148" s="256" t="str">
        <f t="shared" si="2"/>
        <v>Cisco Works (e.g.,VMS, ACS, etc.) [Deployment Management -Network Devices] [Ver.: Not Defined, CLASS: Preferred]SUB: Network Devices, STAN: Change Management , CAT: Software-Infrastructure, DOM: Service Platform and Infrastructure</v>
      </c>
    </row>
    <row r="149" spans="1:9" ht="24" customHeight="1">
      <c r="A149" s="248" t="s">
        <v>651</v>
      </c>
      <c r="B149" s="249"/>
      <c r="C149" s="248" t="s">
        <v>1398</v>
      </c>
      <c r="D149" s="248" t="s">
        <v>1399</v>
      </c>
      <c r="E149" s="248" t="s">
        <v>958</v>
      </c>
      <c r="F149" s="248" t="s">
        <v>1523</v>
      </c>
      <c r="G149" s="248" t="s">
        <v>956</v>
      </c>
      <c r="H149" s="84" t="s">
        <v>913</v>
      </c>
      <c r="I149" s="256" t="str">
        <f t="shared" si="2"/>
        <v>Cisco Works 2000 [Network Management -Components of (FCAPS)] [Ver.: Not Defined, CLASS: Preferred]SUB: Components of (FCAPS), STAN: Network Management , CAT: Service-Transport, DOM: Service Access and Delivery Area</v>
      </c>
    </row>
    <row r="150" spans="1:9" ht="24" customHeight="1">
      <c r="A150" s="248" t="s">
        <v>652</v>
      </c>
      <c r="B150" s="249"/>
      <c r="C150" s="248" t="s">
        <v>1398</v>
      </c>
      <c r="D150" s="248" t="s">
        <v>1404</v>
      </c>
      <c r="E150" s="248" t="s">
        <v>962</v>
      </c>
      <c r="F150" s="248" t="s">
        <v>1523</v>
      </c>
      <c r="G150" s="248" t="s">
        <v>956</v>
      </c>
      <c r="H150" s="84" t="s">
        <v>913</v>
      </c>
      <c r="I150" s="256" t="str">
        <f t="shared" si="2"/>
        <v>Cisco Works 2000 [Network Management -Full (FCAPS) Fault Mgmt, Config., Acctg., [Ver.: Not Defined, CLASS: Contained]SUB: Full (FCAPS) Fault Mgmt, Config., Acctg., Performance and Security, STAN: Network Management , CAT: Service-Transport, DOM: Service Access and Delivery Area</v>
      </c>
    </row>
    <row r="151" spans="1:9" ht="24" customHeight="1">
      <c r="A151" s="248" t="s">
        <v>653</v>
      </c>
      <c r="B151" s="249"/>
      <c r="C151" s="248">
        <v>2000</v>
      </c>
      <c r="D151" s="248" t="s">
        <v>1399</v>
      </c>
      <c r="E151" s="248" t="s">
        <v>2227</v>
      </c>
      <c r="F151" s="248" t="s">
        <v>2140</v>
      </c>
      <c r="G151" s="248" t="s">
        <v>2225</v>
      </c>
      <c r="H151" s="84" t="s">
        <v>2126</v>
      </c>
      <c r="I151" s="256" t="str">
        <f t="shared" si="2"/>
        <v>Cisco Works 2000 [Other Applications -Asset Management] [Ver.: 2000, CLASS: Preferred]SUB: Asset Management, STAN: Other Applications , CAT: Software-Infrastructure, DOM: Service Platform and Infrastructure</v>
      </c>
    </row>
    <row r="152" spans="1:9" ht="24" customHeight="1">
      <c r="A152" s="248" t="s">
        <v>654</v>
      </c>
      <c r="B152" s="249"/>
      <c r="C152" s="248">
        <v>2000</v>
      </c>
      <c r="D152" s="248" t="s">
        <v>1399</v>
      </c>
      <c r="E152" s="248" t="s">
        <v>2230</v>
      </c>
      <c r="F152" s="248" t="s">
        <v>2140</v>
      </c>
      <c r="G152" s="248" t="s">
        <v>2225</v>
      </c>
      <c r="H152" s="84" t="s">
        <v>2126</v>
      </c>
      <c r="I152" s="256" t="str">
        <f t="shared" si="2"/>
        <v>Cisco Works 2000 [Other Applications -Change Control] [Ver.: 2000, CLASS: Preferred]SUB: Change Control, STAN: Other Applications , CAT: Software-Infrastructure, DOM: Service Platform and Infrastructure</v>
      </c>
    </row>
    <row r="153" spans="1:9" ht="24" customHeight="1">
      <c r="A153" s="248" t="s">
        <v>655</v>
      </c>
      <c r="B153" s="249"/>
      <c r="C153" s="248" t="s">
        <v>430</v>
      </c>
      <c r="D153" s="248" t="s">
        <v>1404</v>
      </c>
      <c r="E153" s="248" t="s">
        <v>2255</v>
      </c>
      <c r="F153" s="248" t="s">
        <v>2140</v>
      </c>
      <c r="G153" s="248" t="s">
        <v>2225</v>
      </c>
      <c r="H153" s="84" t="s">
        <v>2126</v>
      </c>
      <c r="I153" s="256" t="str">
        <f t="shared" si="2"/>
        <v>Cisco Works 2000 [Other Applications -Network Element Manager Products] [Ver.: all, CLASS: Contained]SUB: Network Element Manager Products, STAN: Other Applications , CAT: Software-Infrastructure, DOM: Service Platform and Infrastructure</v>
      </c>
    </row>
    <row r="154" spans="1:9" ht="24" customHeight="1">
      <c r="A154" s="248" t="s">
        <v>656</v>
      </c>
      <c r="B154" s="249"/>
      <c r="C154" s="248">
        <v>200</v>
      </c>
      <c r="D154" s="248" t="s">
        <v>1402</v>
      </c>
      <c r="E154" s="248" t="s">
        <v>1497</v>
      </c>
      <c r="F154" s="248" t="s">
        <v>2140</v>
      </c>
      <c r="G154" s="248" t="s">
        <v>2225</v>
      </c>
      <c r="H154" s="84" t="s">
        <v>2126</v>
      </c>
      <c r="I154" s="256" t="str">
        <f t="shared" si="2"/>
        <v>Cisco Works 2000 [Other Applications -Performance Management] [Ver.: 200, CLASS: Pending]SUB: Performance Management, STAN: Other Applications , CAT: Software-Infrastructure, DOM: Service Platform and Infrastructure</v>
      </c>
    </row>
    <row r="155" spans="1:9" ht="24" customHeight="1">
      <c r="A155" s="248" t="s">
        <v>656</v>
      </c>
      <c r="B155" s="249"/>
      <c r="C155" s="248">
        <v>2000</v>
      </c>
      <c r="D155" s="248" t="s">
        <v>1399</v>
      </c>
      <c r="E155" s="248" t="s">
        <v>1497</v>
      </c>
      <c r="F155" s="248" t="s">
        <v>2140</v>
      </c>
      <c r="G155" s="248" t="s">
        <v>2225</v>
      </c>
      <c r="H155" s="84" t="s">
        <v>2126</v>
      </c>
      <c r="I155" s="256" t="str">
        <f t="shared" si="2"/>
        <v>Cisco Works 2000 [Other Applications -Performance Management] [Ver.: 2000, CLASS: Preferred]SUB: Performance Management, STAN: Other Applications , CAT: Software-Infrastructure, DOM: Service Platform and Infrastructure</v>
      </c>
    </row>
    <row r="156" spans="1:9" ht="24" customHeight="1">
      <c r="A156" s="248" t="s">
        <v>657</v>
      </c>
      <c r="B156" s="249"/>
      <c r="C156" s="248" t="s">
        <v>1398</v>
      </c>
      <c r="D156" s="248" t="s">
        <v>1404</v>
      </c>
      <c r="E156" s="248" t="s">
        <v>1507</v>
      </c>
      <c r="F156" s="248" t="s">
        <v>2268</v>
      </c>
      <c r="G156" s="248" t="s">
        <v>2225</v>
      </c>
      <c r="H156" s="84" t="s">
        <v>2126</v>
      </c>
      <c r="I156" s="256" t="str">
        <f t="shared" si="2"/>
        <v>Cisco Works 2000 [Utilities -Configuration Management] [Ver.: Not Defined, CLASS: Contained]SUB: Configuration Management, STAN: Utilities , CAT: Software-Infrastructure, DOM: Service Platform and Infrastructure</v>
      </c>
    </row>
    <row r="157" spans="1:9" ht="24" customHeight="1">
      <c r="A157" s="248" t="s">
        <v>441</v>
      </c>
      <c r="B157" s="249"/>
      <c r="C157" s="248" t="s">
        <v>658</v>
      </c>
      <c r="D157" s="248" t="s">
        <v>1402</v>
      </c>
      <c r="E157" s="248"/>
      <c r="F157" s="248" t="s">
        <v>2149</v>
      </c>
      <c r="G157" s="248" t="s">
        <v>2147</v>
      </c>
      <c r="H157" s="84" t="s">
        <v>2126</v>
      </c>
      <c r="I157" s="256" t="str">
        <f t="shared" si="2"/>
        <v>CITRIX [Ver.: (Version &gt; 2, CLASS: Pending], STAN: Application Servers , CAT: Delivery-Servers, DOM: Service Platform and Infrastructure</v>
      </c>
    </row>
    <row r="158" spans="1:9" ht="24" customHeight="1">
      <c r="A158" s="248" t="s">
        <v>659</v>
      </c>
      <c r="B158" s="249"/>
      <c r="C158" s="248" t="s">
        <v>257</v>
      </c>
      <c r="D158" s="248" t="s">
        <v>1399</v>
      </c>
      <c r="E158" s="248" t="s">
        <v>2162</v>
      </c>
      <c r="F158" s="248" t="s">
        <v>2168</v>
      </c>
      <c r="G158" s="248" t="s">
        <v>2147</v>
      </c>
      <c r="H158" s="84" t="s">
        <v>2126</v>
      </c>
      <c r="I158" s="256" t="str">
        <f t="shared" si="2"/>
        <v>Citrix [Thin Client Servers -Server Software-Linux Design] [Ver.: N A, CLASS: Preferred]SUB: Server Software-Linux Design, STAN: Web Servers , CAT: Delivery-Servers, DOM: Service Platform and Infrastructure</v>
      </c>
    </row>
    <row r="159" spans="1:9" ht="24" customHeight="1">
      <c r="A159" s="248" t="s">
        <v>660</v>
      </c>
      <c r="B159" s="249"/>
      <c r="C159" s="248" t="s">
        <v>257</v>
      </c>
      <c r="D159" s="248" t="s">
        <v>1399</v>
      </c>
      <c r="E159" s="248" t="s">
        <v>2163</v>
      </c>
      <c r="F159" s="248" t="s">
        <v>2168</v>
      </c>
      <c r="G159" s="248" t="s">
        <v>2147</v>
      </c>
      <c r="H159" s="84" t="s">
        <v>2126</v>
      </c>
      <c r="I159" s="256" t="str">
        <f t="shared" si="2"/>
        <v>Citrix [Thin Client Servers -Server Software-NetWare Design] [Ver.: N A, CLASS: Preferred]SUB: Server Software-NetWare Design, STAN: Web Servers , CAT: Delivery-Servers, DOM: Service Platform and Infrastructure</v>
      </c>
    </row>
    <row r="160" spans="1:9" ht="24" customHeight="1">
      <c r="A160" s="248" t="s">
        <v>661</v>
      </c>
      <c r="B160" s="249"/>
      <c r="C160" s="248" t="s">
        <v>662</v>
      </c>
      <c r="D160" s="248" t="s">
        <v>1399</v>
      </c>
      <c r="E160" s="248" t="s">
        <v>2164</v>
      </c>
      <c r="F160" s="248" t="s">
        <v>2168</v>
      </c>
      <c r="G160" s="248" t="s">
        <v>2147</v>
      </c>
      <c r="H160" s="84" t="s">
        <v>2126</v>
      </c>
      <c r="I160" s="256" t="str">
        <f t="shared" si="2"/>
        <v>Citrix [Thin Client Servers -Server Software-Unix Design] [Ver.: "Citrix MetaFrame Presentation Server 1.2", CLASS: Preferred]SUB: Server Software-Unix Design, STAN: Web Servers , CAT: Delivery-Servers, DOM: Service Platform and Infrastructure</v>
      </c>
    </row>
    <row r="161" spans="1:9" ht="24" customHeight="1">
      <c r="A161" s="248" t="s">
        <v>663</v>
      </c>
      <c r="B161" s="249"/>
      <c r="C161" s="248" t="s">
        <v>256</v>
      </c>
      <c r="D161" s="248" t="s">
        <v>1399</v>
      </c>
      <c r="E161" s="248" t="s">
        <v>2165</v>
      </c>
      <c r="F161" s="248" t="s">
        <v>2168</v>
      </c>
      <c r="G161" s="248" t="s">
        <v>2147</v>
      </c>
      <c r="H161" s="84" t="s">
        <v>2126</v>
      </c>
      <c r="I161" s="256" t="str">
        <f t="shared" si="2"/>
        <v>Citrix [Thin Client Servers -Server Software-Windows Design] [Ver.: Citrix MetaFrame XP, CLASS: Preferred]SUB: Server Software-Windows Design, STAN: Web Servers , CAT: Delivery-Servers, DOM: Service Platform and Infrastructure</v>
      </c>
    </row>
    <row r="162" spans="1:9" ht="24" customHeight="1">
      <c r="A162" s="248" t="s">
        <v>1702</v>
      </c>
      <c r="B162" s="249"/>
      <c r="C162" s="248" t="s">
        <v>430</v>
      </c>
      <c r="D162" s="248" t="s">
        <v>1404</v>
      </c>
      <c r="E162" s="248" t="s">
        <v>2247</v>
      </c>
      <c r="F162" s="248" t="s">
        <v>2140</v>
      </c>
      <c r="G162" s="248" t="s">
        <v>2225</v>
      </c>
      <c r="H162" s="84" t="s">
        <v>2126</v>
      </c>
      <c r="I162" s="256" t="str">
        <f t="shared" si="2"/>
        <v>Clarify Suite [Ver.: all, CLASS: Contained]SUB: Help Desk, STAN: Other Applications , CAT: Software-Infrastructure, DOM: Service Platform and Infrastructure</v>
      </c>
    </row>
    <row r="163" spans="1:9" ht="24" customHeight="1">
      <c r="A163" s="248" t="s">
        <v>575</v>
      </c>
      <c r="B163" s="249"/>
      <c r="C163" s="248" t="s">
        <v>430</v>
      </c>
      <c r="D163" s="248" t="s">
        <v>1404</v>
      </c>
      <c r="E163" s="248" t="s">
        <v>176</v>
      </c>
      <c r="F163" s="248" t="s">
        <v>174</v>
      </c>
      <c r="G163" s="248" t="s">
        <v>2273</v>
      </c>
      <c r="H163" s="84" t="s">
        <v>2126</v>
      </c>
      <c r="I163" s="256" t="str">
        <f t="shared" si="2"/>
        <v>COBOL [Ver.: all, CLASS: Contained]SUB: Programming Languages, STAN: Platform Dependent (MS) , CAT: Support-Platforms, DOM: Service Platform and Infrastructure</v>
      </c>
    </row>
    <row r="164" spans="1:9" ht="24" customHeight="1">
      <c r="A164" s="248" t="s">
        <v>664</v>
      </c>
      <c r="B164" s="249"/>
      <c r="C164" s="248" t="s">
        <v>1398</v>
      </c>
      <c r="D164" s="248" t="s">
        <v>1399</v>
      </c>
      <c r="E164" s="248"/>
      <c r="F164" s="248" t="s">
        <v>1960</v>
      </c>
      <c r="G164" s="248" t="s">
        <v>2170</v>
      </c>
      <c r="H164" s="84" t="s">
        <v>2126</v>
      </c>
      <c r="I164" s="256" t="str">
        <f t="shared" si="2"/>
        <v>CODEC [Ver.: Not Defined, CLASS: Preferred], STAN: Video Conferencing , CAT: Hardware-Infrastructure, DOM: Service Platform and Infrastructure</v>
      </c>
    </row>
    <row r="165" spans="1:9" ht="24" customHeight="1">
      <c r="A165" s="248" t="s">
        <v>477</v>
      </c>
      <c r="B165" s="249"/>
      <c r="C165" s="248" t="s">
        <v>430</v>
      </c>
      <c r="D165" s="248" t="s">
        <v>1404</v>
      </c>
      <c r="E165" s="248"/>
      <c r="F165" s="248" t="s">
        <v>1451</v>
      </c>
      <c r="G165" s="248" t="s">
        <v>2211</v>
      </c>
      <c r="H165" s="84" t="s">
        <v>2126</v>
      </c>
      <c r="I165" s="256" t="str">
        <f t="shared" si="2"/>
        <v>Cognicase [Ver.: all, CLASS: Contained], STAN: Modeling , CAT: Software-Engineering, DOM: Service Platform and Infrastructure</v>
      </c>
    </row>
    <row r="166" spans="1:9" ht="24" customHeight="1">
      <c r="A166" s="248" t="s">
        <v>1664</v>
      </c>
      <c r="B166" s="249"/>
      <c r="C166" s="248" t="s">
        <v>1398</v>
      </c>
      <c r="D166" s="248" t="s">
        <v>1399</v>
      </c>
      <c r="E166" s="248"/>
      <c r="F166" s="248" t="s">
        <v>892</v>
      </c>
      <c r="G166" s="248" t="s">
        <v>887</v>
      </c>
      <c r="H166" s="84" t="s">
        <v>876</v>
      </c>
      <c r="I166" s="256" t="str">
        <f t="shared" si="2"/>
        <v>Cognos Suite [Ver.: Not Defined, CLASS: Preferred], STAN: Reporting and Analysis , CAT: Data-Management, DOM: Component Framework</v>
      </c>
    </row>
    <row r="167" spans="1:9" ht="24" customHeight="1">
      <c r="A167" s="248" t="s">
        <v>196</v>
      </c>
      <c r="B167" s="249"/>
      <c r="C167" s="248" t="s">
        <v>191</v>
      </c>
      <c r="D167" s="248" t="s">
        <v>1404</v>
      </c>
      <c r="E167" s="248" t="s">
        <v>2213</v>
      </c>
      <c r="F167" s="248" t="s">
        <v>2216</v>
      </c>
      <c r="G167" s="248" t="s">
        <v>2211</v>
      </c>
      <c r="H167" s="84" t="s">
        <v>2126</v>
      </c>
      <c r="I167" s="256" t="str">
        <f t="shared" si="2"/>
        <v>COGO [Ver.: NA, CLASS: Contained]SUB: Geospatial Components, STAN: Integrated Development Environment (IDE) , CAT: Software-Engineering, DOM: Service Platform and Infrastructure</v>
      </c>
    </row>
    <row r="168" spans="1:9" ht="24" customHeight="1">
      <c r="A168" s="248" t="s">
        <v>433</v>
      </c>
      <c r="B168" s="249"/>
      <c r="C168" s="248" t="s">
        <v>665</v>
      </c>
      <c r="D168" s="248" t="s">
        <v>1399</v>
      </c>
      <c r="E168" s="248"/>
      <c r="F168" s="248" t="s">
        <v>2149</v>
      </c>
      <c r="G168" s="248" t="s">
        <v>2147</v>
      </c>
      <c r="H168" s="84" t="s">
        <v>2126</v>
      </c>
      <c r="I168" s="256" t="str">
        <f t="shared" si="2"/>
        <v>Cold Fusion Server [Ver.: "(Version &gt; 4.51)", CLASS: Preferred], STAN: Application Servers , CAT: Delivery-Servers, DOM: Service Platform and Infrastructure</v>
      </c>
    </row>
    <row r="169" spans="1:9" ht="24" customHeight="1">
      <c r="A169" s="248" t="s">
        <v>582</v>
      </c>
      <c r="B169" s="249"/>
      <c r="C169" s="248" t="s">
        <v>1398</v>
      </c>
      <c r="D169" s="248" t="s">
        <v>1399</v>
      </c>
      <c r="E169" s="248" t="s">
        <v>176</v>
      </c>
      <c r="F169" s="248" t="s">
        <v>174</v>
      </c>
      <c r="G169" s="248" t="s">
        <v>2273</v>
      </c>
      <c r="H169" s="84" t="s">
        <v>2126</v>
      </c>
      <c r="I169" s="256" t="str">
        <f t="shared" si="2"/>
        <v>Coldfusion ML [Ver.: Not Defined, CLASS: Preferred]SUB: Programming Languages, STAN: Platform Dependent (MS) , CAT: Support-Platforms, DOM: Service Platform and Infrastructure</v>
      </c>
    </row>
    <row r="170" spans="1:9" ht="24" customHeight="1">
      <c r="A170" s="248" t="s">
        <v>1594</v>
      </c>
      <c r="B170" s="249" t="s">
        <v>666</v>
      </c>
      <c r="C170" s="248" t="s">
        <v>1398</v>
      </c>
      <c r="D170" s="248" t="s">
        <v>134</v>
      </c>
      <c r="E170" s="248"/>
      <c r="F170" s="248" t="s">
        <v>976</v>
      </c>
      <c r="G170" s="248" t="s">
        <v>973</v>
      </c>
      <c r="H170" s="84" t="s">
        <v>971</v>
      </c>
      <c r="I170" s="256" t="str">
        <f t="shared" si="2"/>
        <v>COM+ [Ver.: Not Defined, CLASS: Research], STAN: Middleware , CAT: Integration, DOM: Service Interface and Integration</v>
      </c>
    </row>
    <row r="171" spans="1:9" ht="24" customHeight="1">
      <c r="A171" s="248" t="s">
        <v>1625</v>
      </c>
      <c r="B171" s="249"/>
      <c r="C171" s="248" t="s">
        <v>1398</v>
      </c>
      <c r="D171" s="248" t="s">
        <v>134</v>
      </c>
      <c r="E171" s="248"/>
      <c r="F171" s="248" t="s">
        <v>2140</v>
      </c>
      <c r="G171" s="248" t="s">
        <v>2225</v>
      </c>
      <c r="H171" s="84" t="s">
        <v>2126</v>
      </c>
      <c r="I171" s="256" t="str">
        <f t="shared" si="2"/>
        <v>Compusalt Meta Manager [Ver.: Not Defined, CLASS: Research], STAN: Other Applications , CAT: Software-Infrastructure, DOM: Service Platform and Infrastructure</v>
      </c>
    </row>
    <row r="172" spans="1:9" ht="24" customHeight="1">
      <c r="A172" s="248" t="s">
        <v>667</v>
      </c>
      <c r="B172" s="249"/>
      <c r="C172" s="248" t="s">
        <v>1398</v>
      </c>
      <c r="D172" s="248" t="s">
        <v>1399</v>
      </c>
      <c r="E172" s="248"/>
      <c r="F172" s="248" t="s">
        <v>2223</v>
      </c>
      <c r="G172" s="248" t="s">
        <v>2211</v>
      </c>
      <c r="H172" s="84" t="s">
        <v>2126</v>
      </c>
      <c r="I172" s="256" t="str">
        <f t="shared" si="2"/>
        <v>Configuration Testing [Ver.: Not Defined, CLASS: Preferred], STAN: Test Management , CAT: Software-Engineering, DOM: Service Platform and Infrastructure</v>
      </c>
    </row>
    <row r="173" spans="1:9" ht="24" customHeight="1">
      <c r="A173" s="248" t="s">
        <v>1768</v>
      </c>
      <c r="B173" s="249"/>
      <c r="C173" s="248" t="s">
        <v>1398</v>
      </c>
      <c r="D173" s="248" t="s">
        <v>1399</v>
      </c>
      <c r="E173" s="248" t="s">
        <v>2248</v>
      </c>
      <c r="F173" s="248" t="s">
        <v>2268</v>
      </c>
      <c r="G173" s="248" t="s">
        <v>2225</v>
      </c>
      <c r="H173" s="84" t="s">
        <v>2126</v>
      </c>
      <c r="I173" s="256" t="str">
        <f t="shared" si="2"/>
        <v>Content Filtering [Ver.: Not Defined, CLASS: Preferred]SUB: Intrusion Detection Systems, STAN: Utilities , CAT: Software-Infrastructure, DOM: Service Platform and Infrastructure</v>
      </c>
    </row>
    <row r="174" spans="1:9" ht="24" customHeight="1">
      <c r="A174" s="248" t="s">
        <v>524</v>
      </c>
      <c r="B174" s="249"/>
      <c r="C174" s="248" t="s">
        <v>430</v>
      </c>
      <c r="D174" s="248" t="s">
        <v>1404</v>
      </c>
      <c r="E174" s="248" t="s">
        <v>2245</v>
      </c>
      <c r="F174" s="248" t="s">
        <v>2268</v>
      </c>
      <c r="G174" s="248" t="s">
        <v>2225</v>
      </c>
      <c r="H174" s="84" t="s">
        <v>2126</v>
      </c>
      <c r="I174" s="256" t="str">
        <f t="shared" si="2"/>
        <v>Corel Draw [Ver.: all, CLASS: Contained]SUB: Graphical Tools, STAN: Utilities , CAT: Software-Infrastructure, DOM: Service Platform and Infrastructure</v>
      </c>
    </row>
    <row r="175" spans="1:9" ht="24" customHeight="1">
      <c r="A175" s="248" t="s">
        <v>402</v>
      </c>
      <c r="B175" s="249"/>
      <c r="C175" s="248" t="s">
        <v>191</v>
      </c>
      <c r="D175" s="248" t="s">
        <v>133</v>
      </c>
      <c r="E175" s="248"/>
      <c r="F175" s="248" t="s">
        <v>2256</v>
      </c>
      <c r="G175" s="248" t="s">
        <v>2225</v>
      </c>
      <c r="H175" s="84" t="s">
        <v>2126</v>
      </c>
      <c r="I175" s="256" t="str">
        <f t="shared" si="2"/>
        <v>Corel Suite [Ver.: NA, CLASS: Obsolete], STAN: Office Automation , CAT: Software-Infrastructure, DOM: Service Platform and Infrastructure</v>
      </c>
    </row>
    <row r="176" spans="1:9" ht="24" customHeight="1">
      <c r="A176" s="248" t="s">
        <v>230</v>
      </c>
      <c r="B176" s="249"/>
      <c r="C176" s="248" t="s">
        <v>668</v>
      </c>
      <c r="D176" s="248" t="s">
        <v>1404</v>
      </c>
      <c r="E176" s="248" t="s">
        <v>2242</v>
      </c>
      <c r="F176" s="248" t="s">
        <v>2140</v>
      </c>
      <c r="G176" s="248" t="s">
        <v>2225</v>
      </c>
      <c r="H176" s="84" t="s">
        <v>2126</v>
      </c>
      <c r="I176" s="256" t="str">
        <f t="shared" si="2"/>
        <v>Correspondence Tracking System (CTS) [Ver.: "&gt; 1.10A", CLASS: Contained]SUB: Document Management- Workflow, STAN: Other Applications , CAT: Software-Infrastructure, DOM: Service Platform and Infrastructure</v>
      </c>
    </row>
    <row r="177" spans="1:9" ht="24" customHeight="1">
      <c r="A177" s="248" t="s">
        <v>521</v>
      </c>
      <c r="B177" s="249"/>
      <c r="C177" s="248" t="s">
        <v>669</v>
      </c>
      <c r="D177" s="248" t="s">
        <v>134</v>
      </c>
      <c r="E177" s="248" t="s">
        <v>2232</v>
      </c>
      <c r="F177" s="248" t="s">
        <v>2268</v>
      </c>
      <c r="G177" s="248" t="s">
        <v>2225</v>
      </c>
      <c r="H177" s="84" t="s">
        <v>2126</v>
      </c>
      <c r="I177" s="256" t="str">
        <f t="shared" si="2"/>
        <v>CostXpert [Ver.: "(Version &gt;3.0)", CLASS: Research]SUB: Cost Estimating, STAN: Utilities , CAT: Software-Infrastructure, DOM: Service Platform and Infrastructure</v>
      </c>
    </row>
    <row r="178" spans="1:9" ht="24" customHeight="1">
      <c r="A178" s="248" t="s">
        <v>314</v>
      </c>
      <c r="B178" s="249"/>
      <c r="C178" s="248" t="s">
        <v>191</v>
      </c>
      <c r="D178" s="248" t="s">
        <v>1399</v>
      </c>
      <c r="E178" s="248" t="s">
        <v>958</v>
      </c>
      <c r="F178" s="248" t="s">
        <v>1523</v>
      </c>
      <c r="G178" s="248" t="s">
        <v>956</v>
      </c>
      <c r="H178" s="84" t="s">
        <v>913</v>
      </c>
      <c r="I178" s="256" t="str">
        <f t="shared" si="2"/>
        <v>Cricket [Ver.: NA, CLASS: Preferred]SUB: Components of (FCAPS), STAN: Network Management , CAT: Service-Transport, DOM: Service Access and Delivery Area</v>
      </c>
    </row>
    <row r="179" spans="1:9" ht="24" customHeight="1">
      <c r="A179" s="248" t="s">
        <v>226</v>
      </c>
      <c r="B179" s="249"/>
      <c r="C179" s="248" t="s">
        <v>154</v>
      </c>
      <c r="D179" s="248" t="s">
        <v>1399</v>
      </c>
      <c r="E179" s="248"/>
      <c r="F179" s="248" t="s">
        <v>892</v>
      </c>
      <c r="G179" s="248" t="s">
        <v>887</v>
      </c>
      <c r="H179" s="84" t="s">
        <v>876</v>
      </c>
      <c r="I179" s="256" t="str">
        <f t="shared" si="2"/>
        <v>Crystal Reports [Ver.: "Version &gt; 8.0", CLASS: Preferred], STAN: Reporting and Analysis , CAT: Data-Management, DOM: Component Framework</v>
      </c>
    </row>
    <row r="180" spans="1:9" ht="24" customHeight="1">
      <c r="A180" s="248" t="s">
        <v>1566</v>
      </c>
      <c r="B180" s="249" t="s">
        <v>670</v>
      </c>
      <c r="C180" s="248" t="s">
        <v>1398</v>
      </c>
      <c r="D180" s="248" t="s">
        <v>1399</v>
      </c>
      <c r="E180" s="248"/>
      <c r="F180" s="248" t="s">
        <v>904</v>
      </c>
      <c r="G180" s="248" t="s">
        <v>895</v>
      </c>
      <c r="H180" s="84" t="s">
        <v>876</v>
      </c>
      <c r="I180" s="256" t="str">
        <f t="shared" si="2"/>
        <v>CSS [Ver.: Not Defined, CLASS: Preferred], STAN: Wireless / Mobile / Voice , CAT: Presentation-Interface, DOM: Component Framework</v>
      </c>
    </row>
    <row r="181" spans="1:9" ht="24" customHeight="1">
      <c r="A181" s="248" t="s">
        <v>671</v>
      </c>
      <c r="B181" s="249"/>
      <c r="C181" s="248" t="s">
        <v>1398</v>
      </c>
      <c r="D181" s="248" t="s">
        <v>1399</v>
      </c>
      <c r="E181" s="248"/>
      <c r="F181" s="248" t="s">
        <v>2120</v>
      </c>
      <c r="G181" s="248" t="s">
        <v>2118</v>
      </c>
      <c r="H181" s="84" t="s">
        <v>971</v>
      </c>
      <c r="I181" s="256" t="str">
        <f t="shared" si="2"/>
        <v>CSV [Ver.: Not Defined, CLASS: Preferred], STAN: Data Format / Classification , CAT: Interoperability, DOM: Service Interface and Integration</v>
      </c>
    </row>
    <row r="182" spans="1:9" ht="24" customHeight="1">
      <c r="A182" s="248" t="s">
        <v>485</v>
      </c>
      <c r="B182" s="249"/>
      <c r="C182" s="248" t="s">
        <v>1398</v>
      </c>
      <c r="D182" s="248" t="s">
        <v>1399</v>
      </c>
      <c r="E182" s="248"/>
      <c r="F182" s="248" t="s">
        <v>2221</v>
      </c>
      <c r="G182" s="248" t="s">
        <v>2211</v>
      </c>
      <c r="H182" s="84" t="s">
        <v>2126</v>
      </c>
      <c r="I182" s="256" t="str">
        <f t="shared" si="2"/>
        <v>CVS [Ver.: Not Defined, CLASS: Preferred], STAN: Software Configuration Management , CAT: Software-Engineering, DOM: Service Platform and Infrastructure</v>
      </c>
    </row>
    <row r="183" spans="1:9" ht="24" customHeight="1">
      <c r="A183" s="248" t="s">
        <v>485</v>
      </c>
      <c r="B183" s="249"/>
      <c r="C183" s="248" t="s">
        <v>1398</v>
      </c>
      <c r="D183" s="248" t="s">
        <v>1399</v>
      </c>
      <c r="E183" s="248"/>
      <c r="F183" s="248" t="s">
        <v>1505</v>
      </c>
      <c r="G183" s="248" t="s">
        <v>2225</v>
      </c>
      <c r="H183" s="84" t="s">
        <v>2126</v>
      </c>
      <c r="I183" s="256" t="str">
        <f t="shared" si="2"/>
        <v>CVS [Ver.: Not Defined, CLASS: Preferred], STAN: Change Management , CAT: Software-Infrastructure, DOM: Service Platform and Infrastructure</v>
      </c>
    </row>
    <row r="184" spans="1:9" ht="24" customHeight="1">
      <c r="A184" s="248" t="s">
        <v>1636</v>
      </c>
      <c r="B184" s="249"/>
      <c r="C184" s="248" t="s">
        <v>1398</v>
      </c>
      <c r="D184" s="248" t="s">
        <v>134</v>
      </c>
      <c r="E184" s="248"/>
      <c r="F184" s="248" t="s">
        <v>2143</v>
      </c>
      <c r="G184" s="248" t="s">
        <v>2128</v>
      </c>
      <c r="H184" s="84" t="s">
        <v>2126</v>
      </c>
      <c r="I184" s="256" t="str">
        <f t="shared" si="2"/>
        <v>CWM (Common Warehouse Metamodel) [Ver.: Not Defined, CLASS: Research], STAN: Standards , CAT: Database-Storage, DOM: Service Platform and Infrastructure</v>
      </c>
    </row>
    <row r="185" spans="1:9" ht="24" customHeight="1">
      <c r="A185" s="248" t="s">
        <v>1637</v>
      </c>
      <c r="B185" s="249"/>
      <c r="C185" s="248" t="s">
        <v>1398</v>
      </c>
      <c r="D185" s="248" t="s">
        <v>134</v>
      </c>
      <c r="E185" s="248"/>
      <c r="F185" s="248" t="s">
        <v>2143</v>
      </c>
      <c r="G185" s="248" t="s">
        <v>2128</v>
      </c>
      <c r="H185" s="84" t="s">
        <v>2126</v>
      </c>
      <c r="I185" s="256" t="str">
        <f t="shared" si="2"/>
        <v>CWMI (Common Warehouse Metadata Interchange) [Ver.: Not Defined, CLASS: Research], STAN: Standards , CAT: Database-Storage, DOM: Service Platform and Infrastructure</v>
      </c>
    </row>
    <row r="186" spans="1:9" ht="24" customHeight="1">
      <c r="A186" s="248" t="s">
        <v>374</v>
      </c>
      <c r="B186" s="249"/>
      <c r="C186" s="248" t="s">
        <v>191</v>
      </c>
      <c r="D186" s="248" t="s">
        <v>134</v>
      </c>
      <c r="E186" s="248" t="s">
        <v>2177</v>
      </c>
      <c r="F186" s="248" t="s">
        <v>2185</v>
      </c>
      <c r="G186" s="248" t="s">
        <v>2170</v>
      </c>
      <c r="H186" s="84" t="s">
        <v>2126</v>
      </c>
      <c r="I186" s="256" t="str">
        <f t="shared" si="2"/>
        <v>CyberGard [Ver.: NA, CLASS: Research]SUB: Firewalls, STAN: Network Devices / Standards , CAT: Hardware-Infrastructure, DOM: Service Platform and Infrastructure</v>
      </c>
    </row>
    <row r="187" spans="1:9" ht="24" customHeight="1">
      <c r="A187" s="248" t="s">
        <v>1645</v>
      </c>
      <c r="B187" s="249"/>
      <c r="C187" s="248" t="s">
        <v>672</v>
      </c>
      <c r="D187" s="248" t="s">
        <v>134</v>
      </c>
      <c r="E187" s="248"/>
      <c r="F187" s="248" t="s">
        <v>2268</v>
      </c>
      <c r="G187" s="248" t="s">
        <v>2225</v>
      </c>
      <c r="H187" s="84" t="s">
        <v>2126</v>
      </c>
      <c r="I187" s="256" t="str">
        <f t="shared" si="2"/>
        <v>Cygwin [Ver.: "Version &gt; 1.3", CLASS: Research], STAN: Utilities , CAT: Software-Infrastructure, DOM: Service Platform and Infrastructure</v>
      </c>
    </row>
    <row r="188" spans="1:9" ht="24" customHeight="1">
      <c r="A188" s="248" t="s">
        <v>267</v>
      </c>
      <c r="B188" s="249"/>
      <c r="C188" s="248" t="s">
        <v>191</v>
      </c>
      <c r="D188" s="248" t="s">
        <v>1404</v>
      </c>
      <c r="E188" s="248" t="s">
        <v>2132</v>
      </c>
      <c r="F188" s="248" t="s">
        <v>2144</v>
      </c>
      <c r="G188" s="248" t="s">
        <v>2128</v>
      </c>
      <c r="H188" s="84" t="s">
        <v>2126</v>
      </c>
      <c r="I188" s="256" t="str">
        <f t="shared" si="2"/>
        <v>DAT tape [Ver.: NA, CLASS: Contained]SUB: Backup- Offline, STAN: Storage , CAT: Database-Storage, DOM: Service Platform and Infrastructure</v>
      </c>
    </row>
    <row r="189" spans="1:9" ht="24" customHeight="1">
      <c r="A189" s="248" t="s">
        <v>673</v>
      </c>
      <c r="B189" s="249"/>
      <c r="C189" s="248" t="s">
        <v>430</v>
      </c>
      <c r="D189" s="248" t="s">
        <v>1404</v>
      </c>
      <c r="E189" s="248"/>
      <c r="F189" s="248" t="s">
        <v>889</v>
      </c>
      <c r="G189" s="248" t="s">
        <v>887</v>
      </c>
      <c r="H189" s="84" t="s">
        <v>876</v>
      </c>
      <c r="I189" s="256" t="str">
        <f t="shared" si="2"/>
        <v>Data Access Objects (DAO) [Ver.: all, CLASS: Contained], STAN: Database Connectivity , CAT: Data-Management, DOM: Component Framework</v>
      </c>
    </row>
    <row r="190" spans="1:9" ht="24" customHeight="1">
      <c r="A190" s="248" t="s">
        <v>673</v>
      </c>
      <c r="B190" s="249"/>
      <c r="C190" s="248" t="s">
        <v>1398</v>
      </c>
      <c r="D190" s="248" t="s">
        <v>1399</v>
      </c>
      <c r="E190" s="248"/>
      <c r="F190" s="248" t="s">
        <v>889</v>
      </c>
      <c r="G190" s="248" t="s">
        <v>887</v>
      </c>
      <c r="H190" s="84" t="s">
        <v>876</v>
      </c>
      <c r="I190" s="256" t="str">
        <f t="shared" si="2"/>
        <v>Data Access Objects (DAO) [Ver.: Not Defined, CLASS: Preferred], STAN: Database Connectivity , CAT: Data-Management, DOM: Component Framework</v>
      </c>
    </row>
    <row r="191" spans="1:9" ht="24" customHeight="1">
      <c r="A191" s="248" t="s">
        <v>674</v>
      </c>
      <c r="B191" s="249"/>
      <c r="C191" s="248" t="s">
        <v>1398</v>
      </c>
      <c r="D191" s="248" t="s">
        <v>1399</v>
      </c>
      <c r="E191" s="248"/>
      <c r="F191" s="248" t="s">
        <v>976</v>
      </c>
      <c r="G191" s="248" t="s">
        <v>973</v>
      </c>
      <c r="H191" s="84" t="s">
        <v>971</v>
      </c>
      <c r="I191" s="256" t="str">
        <f t="shared" si="2"/>
        <v>Database Access: OPEN ANSI SQL/92 [Ver.: Not Defined, CLASS: Preferred], STAN: Middleware , CAT: Integration, DOM: Service Interface and Integration</v>
      </c>
    </row>
    <row r="192" spans="1:9" ht="24" customHeight="1">
      <c r="A192" s="248" t="s">
        <v>675</v>
      </c>
      <c r="B192" s="249"/>
      <c r="C192" s="248" t="s">
        <v>1398</v>
      </c>
      <c r="D192" s="248" t="s">
        <v>1399</v>
      </c>
      <c r="E192" s="248"/>
      <c r="F192" s="248" t="s">
        <v>976</v>
      </c>
      <c r="G192" s="248" t="s">
        <v>973</v>
      </c>
      <c r="H192" s="84" t="s">
        <v>971</v>
      </c>
      <c r="I192" s="256" t="str">
        <f t="shared" si="2"/>
        <v>Database Access: PL/SQL [Ver.: Not Defined, CLASS: Preferred], STAN: Middleware , CAT: Integration, DOM: Service Interface and Integration</v>
      </c>
    </row>
    <row r="193" spans="1:9" ht="24" customHeight="1">
      <c r="A193" s="248" t="s">
        <v>224</v>
      </c>
      <c r="B193" s="249"/>
      <c r="C193" s="248" t="s">
        <v>191</v>
      </c>
      <c r="D193" s="248" t="s">
        <v>1404</v>
      </c>
      <c r="E193" s="248"/>
      <c r="F193" s="248" t="s">
        <v>2133</v>
      </c>
      <c r="G193" s="248" t="s">
        <v>2128</v>
      </c>
      <c r="H193" s="84" t="s">
        <v>2126</v>
      </c>
      <c r="I193" s="256" t="str">
        <f t="shared" si="2"/>
        <v>DB2 [Ver.: NA, CLASS: Contained], STAN: Database , CAT: Database-Storage, DOM: Service Platform and Infrastructure</v>
      </c>
    </row>
    <row r="194" spans="1:9" ht="24" customHeight="1">
      <c r="A194" s="248" t="s">
        <v>676</v>
      </c>
      <c r="B194" s="249"/>
      <c r="C194" s="248" t="s">
        <v>1398</v>
      </c>
      <c r="D194" s="248" t="s">
        <v>1399</v>
      </c>
      <c r="E194" s="248"/>
      <c r="F194" s="248" t="s">
        <v>889</v>
      </c>
      <c r="G194" s="248" t="s">
        <v>887</v>
      </c>
      <c r="H194" s="84" t="s">
        <v>876</v>
      </c>
      <c r="I194" s="256" t="str">
        <f t="shared" si="2"/>
        <v>DB2 Connector [Ver.: Not Defined, CLASS: Preferred], STAN: Database Connectivity , CAT: Data-Management, DOM: Component Framework</v>
      </c>
    </row>
    <row r="195" spans="1:9" ht="24" customHeight="1">
      <c r="A195" s="248" t="s">
        <v>677</v>
      </c>
      <c r="B195" s="249"/>
      <c r="C195" s="248" t="s">
        <v>430</v>
      </c>
      <c r="D195" s="248" t="s">
        <v>1404</v>
      </c>
      <c r="E195" s="248"/>
      <c r="F195" s="248" t="s">
        <v>2133</v>
      </c>
      <c r="G195" s="248" t="s">
        <v>2128</v>
      </c>
      <c r="H195" s="84" t="s">
        <v>2126</v>
      </c>
      <c r="I195" s="256" t="str">
        <f aca="true" t="shared" si="3" ref="I195:I258">A195&amp;" [Ver.: "&amp;C195&amp;", CLASS: "&amp;D195&amp;"]"&amp;IF(E195="","","SUB: "&amp;E195)&amp;", STAN: "&amp;F195&amp;" , CAT: "&amp;G195&amp;", DOM: "&amp;H195</f>
        <v>DB2, UDB [Ver.: all, CLASS: Contained], STAN: Database , CAT: Database-Storage, DOM: Service Platform and Infrastructure</v>
      </c>
    </row>
    <row r="196" spans="1:9" ht="24" customHeight="1">
      <c r="A196" s="248" t="s">
        <v>1620</v>
      </c>
      <c r="B196" s="249"/>
      <c r="C196" s="248" t="s">
        <v>430</v>
      </c>
      <c r="D196" s="248" t="s">
        <v>1404</v>
      </c>
      <c r="E196" s="248"/>
      <c r="F196" s="248" t="s">
        <v>2133</v>
      </c>
      <c r="G196" s="248" t="s">
        <v>2128</v>
      </c>
      <c r="H196" s="84" t="s">
        <v>2126</v>
      </c>
      <c r="I196" s="256" t="str">
        <f t="shared" si="3"/>
        <v>dBASE [Ver.: all, CLASS: Contained], STAN: Database , CAT: Database-Storage, DOM: Service Platform and Infrastructure</v>
      </c>
    </row>
    <row r="197" spans="1:9" ht="24" customHeight="1">
      <c r="A197" s="248" t="s">
        <v>1632</v>
      </c>
      <c r="B197" s="249"/>
      <c r="C197" s="248" t="s">
        <v>430</v>
      </c>
      <c r="D197" s="248" t="s">
        <v>1404</v>
      </c>
      <c r="E197" s="248"/>
      <c r="F197" s="248" t="s">
        <v>2140</v>
      </c>
      <c r="G197" s="248" t="s">
        <v>2225</v>
      </c>
      <c r="H197" s="84" t="s">
        <v>2126</v>
      </c>
      <c r="I197" s="256" t="str">
        <f t="shared" si="3"/>
        <v>DBBrowse [Ver.: all, CLASS: Contained], STAN: Other Applications , CAT: Software-Infrastructure, DOM: Service Platform and Infrastructure</v>
      </c>
    </row>
    <row r="198" spans="1:9" ht="24" customHeight="1">
      <c r="A198" s="248" t="s">
        <v>678</v>
      </c>
      <c r="B198" s="249"/>
      <c r="C198" s="248" t="s">
        <v>191</v>
      </c>
      <c r="D198" s="248" t="s">
        <v>1404</v>
      </c>
      <c r="E198" s="248" t="s">
        <v>965</v>
      </c>
      <c r="F198" s="248" t="s">
        <v>969</v>
      </c>
      <c r="G198" s="248" t="s">
        <v>956</v>
      </c>
      <c r="H198" s="84" t="s">
        <v>913</v>
      </c>
      <c r="I198" s="256" t="str">
        <f t="shared" si="3"/>
        <v>DecNET  Suite [Ver.: NA, CLASS: Contained]SUB: Routed WAN protocols, STAN: Supporting Network Services , CAT: Service-Transport, DOM: Service Access and Delivery Area</v>
      </c>
    </row>
    <row r="199" spans="1:9" ht="24" customHeight="1">
      <c r="A199" s="248" t="s">
        <v>452</v>
      </c>
      <c r="B199" s="249"/>
      <c r="C199" s="248" t="s">
        <v>430</v>
      </c>
      <c r="D199" s="248" t="s">
        <v>1404</v>
      </c>
      <c r="E199" s="248"/>
      <c r="F199" s="248" t="s">
        <v>2168</v>
      </c>
      <c r="G199" s="248" t="s">
        <v>2147</v>
      </c>
      <c r="H199" s="84" t="s">
        <v>2126</v>
      </c>
      <c r="I199" s="256" t="str">
        <f t="shared" si="3"/>
        <v>Deerfield/Orielly [Ver.: all, CLASS: Contained], STAN: Web Servers , CAT: Delivery-Servers, DOM: Service Platform and Infrastructure</v>
      </c>
    </row>
    <row r="200" spans="1:9" ht="24" customHeight="1">
      <c r="A200" s="248" t="s">
        <v>679</v>
      </c>
      <c r="B200" s="249"/>
      <c r="C200" s="248" t="s">
        <v>1398</v>
      </c>
      <c r="D200" s="248" t="s">
        <v>1399</v>
      </c>
      <c r="E200" s="248"/>
      <c r="F200" s="248" t="s">
        <v>2221</v>
      </c>
      <c r="G200" s="248" t="s">
        <v>2211</v>
      </c>
      <c r="H200" s="84" t="s">
        <v>2126</v>
      </c>
      <c r="I200" s="256" t="str">
        <f t="shared" si="3"/>
        <v>Defect Tracking [Ver.: Not Defined, CLASS: Preferred], STAN: Software Configuration Management , CAT: Software-Engineering, DOM: Service Platform and Infrastructure</v>
      </c>
    </row>
    <row r="201" spans="1:9" ht="24" customHeight="1">
      <c r="A201" s="248" t="s">
        <v>216</v>
      </c>
      <c r="B201" s="249"/>
      <c r="C201" s="248" t="s">
        <v>191</v>
      </c>
      <c r="D201" s="248" t="s">
        <v>1399</v>
      </c>
      <c r="E201" s="248" t="s">
        <v>2214</v>
      </c>
      <c r="F201" s="248" t="s">
        <v>2216</v>
      </c>
      <c r="G201" s="248" t="s">
        <v>2211</v>
      </c>
      <c r="H201" s="84" t="s">
        <v>2126</v>
      </c>
      <c r="I201" s="256" t="str">
        <f t="shared" si="3"/>
        <v>déjà vu [Ver.: NA, CLASS: Preferred]SUB: Imaging &amp; Remote Sensing Tools, STAN: Integrated Development Environment (IDE) , CAT: Software-Engineering, DOM: Service Platform and Infrastructure</v>
      </c>
    </row>
    <row r="202" spans="1:9" ht="24" customHeight="1">
      <c r="A202" s="248" t="s">
        <v>520</v>
      </c>
      <c r="B202" s="249"/>
      <c r="C202" s="248" t="s">
        <v>430</v>
      </c>
      <c r="D202" s="248" t="s">
        <v>1404</v>
      </c>
      <c r="E202" s="248"/>
      <c r="F202" s="248" t="s">
        <v>2140</v>
      </c>
      <c r="G202" s="248" t="s">
        <v>2225</v>
      </c>
      <c r="H202" s="84" t="s">
        <v>2126</v>
      </c>
      <c r="I202" s="256" t="str">
        <f t="shared" si="3"/>
        <v>Delphi [Ver.: all, CLASS: Contained], STAN: Other Applications , CAT: Software-Infrastructure, DOM: Service Platform and Infrastructure</v>
      </c>
    </row>
    <row r="203" spans="1:9" ht="24" customHeight="1">
      <c r="A203" s="248" t="s">
        <v>2233</v>
      </c>
      <c r="B203" s="249"/>
      <c r="C203" s="248" t="s">
        <v>1398</v>
      </c>
      <c r="D203" s="248" t="s">
        <v>1399</v>
      </c>
      <c r="E203" s="248"/>
      <c r="F203" s="248" t="s">
        <v>2221</v>
      </c>
      <c r="G203" s="248" t="s">
        <v>2211</v>
      </c>
      <c r="H203" s="84" t="s">
        <v>2126</v>
      </c>
      <c r="I203" s="256" t="str">
        <f t="shared" si="3"/>
        <v>Deployment Management [Ver.: Not Defined, CLASS: Preferred], STAN: Software Configuration Management , CAT: Software-Engineering, DOM: Service Platform and Infrastructure</v>
      </c>
    </row>
    <row r="204" spans="1:9" ht="24" customHeight="1">
      <c r="A204" s="248" t="s">
        <v>530</v>
      </c>
      <c r="B204" s="249"/>
      <c r="C204" s="248" t="s">
        <v>430</v>
      </c>
      <c r="D204" s="248" t="s">
        <v>1404</v>
      </c>
      <c r="E204" s="248" t="s">
        <v>2245</v>
      </c>
      <c r="F204" s="248" t="s">
        <v>2268</v>
      </c>
      <c r="G204" s="248" t="s">
        <v>2225</v>
      </c>
      <c r="H204" s="84" t="s">
        <v>2126</v>
      </c>
      <c r="I204" s="256" t="str">
        <f t="shared" si="3"/>
        <v>Design CAD LT [Ver.: all, CLASS: Contained]SUB: Graphical Tools, STAN: Utilities , CAT: Software-Infrastructure, DOM: Service Platform and Infrastructure</v>
      </c>
    </row>
    <row r="205" spans="1:9" ht="24" customHeight="1">
      <c r="A205" s="248" t="s">
        <v>539</v>
      </c>
      <c r="B205" s="249"/>
      <c r="C205" s="248" t="s">
        <v>430</v>
      </c>
      <c r="D205" s="248" t="s">
        <v>1404</v>
      </c>
      <c r="E205" s="248" t="s">
        <v>2245</v>
      </c>
      <c r="F205" s="248" t="s">
        <v>2268</v>
      </c>
      <c r="G205" s="248" t="s">
        <v>2225</v>
      </c>
      <c r="H205" s="84" t="s">
        <v>2126</v>
      </c>
      <c r="I205" s="256" t="str">
        <f t="shared" si="3"/>
        <v>Dhi MIKE11 1-D [Ver.: all, CLASS: Contained]SUB: Graphical Tools, STAN: Utilities , CAT: Software-Infrastructure, DOM: Service Platform and Infrastructure</v>
      </c>
    </row>
    <row r="206" spans="1:9" ht="24" customHeight="1">
      <c r="A206" s="248" t="s">
        <v>540</v>
      </c>
      <c r="B206" s="249"/>
      <c r="C206" s="248" t="s">
        <v>430</v>
      </c>
      <c r="D206" s="248" t="s">
        <v>1404</v>
      </c>
      <c r="E206" s="248" t="s">
        <v>2245</v>
      </c>
      <c r="F206" s="248" t="s">
        <v>2268</v>
      </c>
      <c r="G206" s="248" t="s">
        <v>2225</v>
      </c>
      <c r="H206" s="84" t="s">
        <v>2126</v>
      </c>
      <c r="I206" s="256" t="str">
        <f t="shared" si="3"/>
        <v>Dhi MIKE21 2-D [Ver.: all, CLASS: Contained]SUB: Graphical Tools, STAN: Utilities , CAT: Software-Infrastructure, DOM: Service Platform and Infrastructure</v>
      </c>
    </row>
    <row r="207" spans="1:9" ht="24" customHeight="1">
      <c r="A207" s="248" t="s">
        <v>1565</v>
      </c>
      <c r="B207" s="250" t="s">
        <v>680</v>
      </c>
      <c r="C207" s="248" t="s">
        <v>1398</v>
      </c>
      <c r="D207" s="248" t="s">
        <v>1402</v>
      </c>
      <c r="E207" s="248"/>
      <c r="F207" s="248" t="s">
        <v>904</v>
      </c>
      <c r="G207" s="248" t="s">
        <v>895</v>
      </c>
      <c r="H207" s="84" t="s">
        <v>876</v>
      </c>
      <c r="I207" s="256" t="str">
        <f t="shared" si="3"/>
        <v>DHTML [Ver.: Not Defined, CLASS: Pending], STAN: Wireless / Mobile / Voice , CAT: Presentation-Interface, DOM: Component Framework</v>
      </c>
    </row>
    <row r="208" spans="1:9" ht="24" customHeight="1">
      <c r="A208" s="248" t="s">
        <v>386</v>
      </c>
      <c r="B208" s="249"/>
      <c r="C208" s="248" t="s">
        <v>191</v>
      </c>
      <c r="D208" s="248" t="s">
        <v>1399</v>
      </c>
      <c r="E208" s="248" t="s">
        <v>2172</v>
      </c>
      <c r="F208" s="248" t="s">
        <v>380</v>
      </c>
      <c r="G208" s="248" t="s">
        <v>2170</v>
      </c>
      <c r="H208" s="84" t="s">
        <v>2126</v>
      </c>
      <c r="I208" s="256" t="str">
        <f t="shared" si="3"/>
        <v>Dial-on-Demand [Ver.: NA, CLASS: Preferred]SUB: Backbone Services, STAN: WAN , CAT: Hardware-Infrastructure, DOM: Service Platform and Infrastructure</v>
      </c>
    </row>
    <row r="209" spans="1:9" ht="24" customHeight="1">
      <c r="A209" s="248" t="s">
        <v>328</v>
      </c>
      <c r="B209" s="249"/>
      <c r="C209" s="248" t="s">
        <v>191</v>
      </c>
      <c r="D209" s="248" t="s">
        <v>133</v>
      </c>
      <c r="E209" s="248" t="s">
        <v>2194</v>
      </c>
      <c r="F209" s="248" t="s">
        <v>178</v>
      </c>
      <c r="G209" s="248" t="s">
        <v>2273</v>
      </c>
      <c r="H209" s="84" t="s">
        <v>2126</v>
      </c>
      <c r="I209" s="256" t="str">
        <f t="shared" si="3"/>
        <v>Digital and Analog Land Mobile Non-Narrow  band [Ver.: NA, CLASS: Obsolete]SUB: Radio, STAN: Wireless/ Mobile , CAT: Support-Platforms, DOM: Service Platform and Infrastructure</v>
      </c>
    </row>
    <row r="210" spans="1:9" ht="24" customHeight="1">
      <c r="A210" s="248" t="s">
        <v>681</v>
      </c>
      <c r="B210" s="249"/>
      <c r="C210" s="248" t="s">
        <v>1398</v>
      </c>
      <c r="D210" s="248" t="s">
        <v>1399</v>
      </c>
      <c r="E210" s="248"/>
      <c r="F210" s="248" t="s">
        <v>910</v>
      </c>
      <c r="G210" s="248" t="s">
        <v>906</v>
      </c>
      <c r="H210" s="84" t="s">
        <v>876</v>
      </c>
      <c r="I210" s="256" t="str">
        <f t="shared" si="3"/>
        <v>Digital Certificate Authentication [Ver.: Not Defined, CLASS: Preferred], STAN: Certificates / Digital Signature , CAT: Security, DOM: Component Framework</v>
      </c>
    </row>
    <row r="211" spans="1:9" ht="24" customHeight="1">
      <c r="A211" s="248" t="s">
        <v>326</v>
      </c>
      <c r="B211" s="249"/>
      <c r="C211" s="248" t="s">
        <v>191</v>
      </c>
      <c r="D211" s="248" t="s">
        <v>1399</v>
      </c>
      <c r="E211" s="248" t="s">
        <v>2194</v>
      </c>
      <c r="F211" s="248" t="s">
        <v>178</v>
      </c>
      <c r="G211" s="248" t="s">
        <v>2273</v>
      </c>
      <c r="H211" s="84" t="s">
        <v>2126</v>
      </c>
      <c r="I211" s="256" t="str">
        <f t="shared" si="3"/>
        <v>Digital Land Mobile Narrow band [Ver.: NA, CLASS: Preferred]SUB: Radio, STAN: Wireless/ Mobile , CAT: Support-Platforms, DOM: Service Platform and Infrastructure</v>
      </c>
    </row>
    <row r="212" spans="1:9" ht="24" customHeight="1">
      <c r="A212" s="248" t="s">
        <v>387</v>
      </c>
      <c r="B212" s="249"/>
      <c r="C212" s="248" t="s">
        <v>1398</v>
      </c>
      <c r="D212" s="248" t="s">
        <v>1399</v>
      </c>
      <c r="E212" s="248"/>
      <c r="F212" s="248" t="s">
        <v>2185</v>
      </c>
      <c r="G212" s="248" t="s">
        <v>2170</v>
      </c>
      <c r="H212" s="84" t="s">
        <v>2126</v>
      </c>
      <c r="I212" s="256" t="str">
        <f t="shared" si="3"/>
        <v>Digital subscriber line (DSL) [Ver.: Not Defined, CLASS: Preferred], STAN: Network Devices / Standards , CAT: Hardware-Infrastructure, DOM: Service Platform and Infrastructure</v>
      </c>
    </row>
    <row r="213" spans="1:9" ht="24" customHeight="1">
      <c r="A213" s="248" t="s">
        <v>387</v>
      </c>
      <c r="B213" s="249"/>
      <c r="C213" s="248" t="s">
        <v>191</v>
      </c>
      <c r="D213" s="248" t="s">
        <v>1399</v>
      </c>
      <c r="E213" s="248" t="s">
        <v>2188</v>
      </c>
      <c r="F213" s="248" t="s">
        <v>380</v>
      </c>
      <c r="G213" s="248" t="s">
        <v>2170</v>
      </c>
      <c r="H213" s="84" t="s">
        <v>2126</v>
      </c>
      <c r="I213" s="256" t="str">
        <f t="shared" si="3"/>
        <v>Digital subscriber line (DSL) [Ver.: NA, CLASS: Preferred]SUB: Non-Backbone Services, STAN: WAN , CAT: Hardware-Infrastructure, DOM: Service Platform and Infrastructure</v>
      </c>
    </row>
    <row r="214" spans="1:9" ht="24" customHeight="1">
      <c r="A214" s="248" t="s">
        <v>1599</v>
      </c>
      <c r="B214" s="249"/>
      <c r="C214" s="248" t="s">
        <v>1398</v>
      </c>
      <c r="D214" s="248" t="s">
        <v>1402</v>
      </c>
      <c r="E214" s="248"/>
      <c r="F214" s="248" t="s">
        <v>982</v>
      </c>
      <c r="G214" s="248" t="s">
        <v>980</v>
      </c>
      <c r="H214" s="84" t="s">
        <v>971</v>
      </c>
      <c r="I214" s="256" t="str">
        <f t="shared" si="3"/>
        <v>DIIOP [Ver.: Not Defined, CLASS: Pending], STAN: Service Description / Interface , CAT: Interface, DOM: Service Interface and Integration</v>
      </c>
    </row>
    <row r="215" spans="1:9" ht="24" customHeight="1">
      <c r="A215" s="248" t="s">
        <v>682</v>
      </c>
      <c r="B215" s="249"/>
      <c r="C215" s="248" t="s">
        <v>1398</v>
      </c>
      <c r="D215" s="248" t="s">
        <v>1399</v>
      </c>
      <c r="E215" s="248"/>
      <c r="F215" s="248" t="s">
        <v>969</v>
      </c>
      <c r="G215" s="248" t="s">
        <v>956</v>
      </c>
      <c r="H215" s="84" t="s">
        <v>913</v>
      </c>
      <c r="I215" s="256" t="str">
        <f t="shared" si="3"/>
        <v>Directory Services (X.500) [Ver.: Not Defined, CLASS: Preferred], STAN: Supporting Network Services , CAT: Service-Transport, DOM: Service Access and Delivery Area</v>
      </c>
    </row>
    <row r="216" spans="1:9" ht="24" customHeight="1">
      <c r="A216" s="248" t="s">
        <v>262</v>
      </c>
      <c r="B216" s="249"/>
      <c r="C216" s="248" t="s">
        <v>263</v>
      </c>
      <c r="D216" s="248" t="s">
        <v>1404</v>
      </c>
      <c r="E216" s="248" t="s">
        <v>2132</v>
      </c>
      <c r="F216" s="248" t="s">
        <v>2144</v>
      </c>
      <c r="G216" s="248" t="s">
        <v>2128</v>
      </c>
      <c r="H216" s="84" t="s">
        <v>2126</v>
      </c>
      <c r="I216" s="256" t="str">
        <f t="shared" si="3"/>
        <v>DLT (Digital Linear Tape) [Ver.: DLT 8000, DLT1, DLT VS80,DLT VS160, CLASS: Contained]SUB: Backup- Offline, STAN: Storage , CAT: Database-Storage, DOM: Service Platform and Infrastructure</v>
      </c>
    </row>
    <row r="217" spans="1:9" ht="24" customHeight="1">
      <c r="A217" s="248" t="s">
        <v>683</v>
      </c>
      <c r="B217" s="249"/>
      <c r="C217" s="248" t="s">
        <v>1398</v>
      </c>
      <c r="D217" s="248" t="s">
        <v>1399</v>
      </c>
      <c r="E217" s="248"/>
      <c r="F217" s="248" t="s">
        <v>969</v>
      </c>
      <c r="G217" s="248" t="s">
        <v>956</v>
      </c>
      <c r="H217" s="84" t="s">
        <v>913</v>
      </c>
      <c r="I217" s="256" t="str">
        <f t="shared" si="3"/>
        <v>Domain Name System (DNS) [Ver.: Not Defined, CLASS: Preferred], STAN: Supporting Network Services , CAT: Service-Transport, DOM: Service Access and Delivery Area</v>
      </c>
    </row>
    <row r="218" spans="1:9" ht="24" customHeight="1">
      <c r="A218" s="248" t="s">
        <v>438</v>
      </c>
      <c r="B218" s="249"/>
      <c r="C218" s="248" t="s">
        <v>430</v>
      </c>
      <c r="D218" s="248" t="s">
        <v>1404</v>
      </c>
      <c r="E218" s="248"/>
      <c r="F218" s="248" t="s">
        <v>2149</v>
      </c>
      <c r="G218" s="248" t="s">
        <v>2147</v>
      </c>
      <c r="H218" s="84" t="s">
        <v>2126</v>
      </c>
      <c r="I218" s="256" t="str">
        <f t="shared" si="3"/>
        <v>Domino [Ver.: all, CLASS: Contained], STAN: Application Servers , CAT: Delivery-Servers, DOM: Service Platform and Infrastructure</v>
      </c>
    </row>
    <row r="219" spans="1:9" ht="24" customHeight="1">
      <c r="A219" s="248" t="s">
        <v>438</v>
      </c>
      <c r="B219" s="249"/>
      <c r="C219" s="248" t="s">
        <v>1398</v>
      </c>
      <c r="D219" s="248" t="s">
        <v>1399</v>
      </c>
      <c r="E219" s="248"/>
      <c r="F219" s="248" t="s">
        <v>2168</v>
      </c>
      <c r="G219" s="248" t="s">
        <v>2147</v>
      </c>
      <c r="H219" s="84" t="s">
        <v>2126</v>
      </c>
      <c r="I219" s="256" t="str">
        <f t="shared" si="3"/>
        <v>Domino [Ver.: Not Defined, CLASS: Preferred], STAN: Web Servers , CAT: Delivery-Servers, DOM: Service Platform and Infrastructure</v>
      </c>
    </row>
    <row r="220" spans="1:9" ht="24" customHeight="1">
      <c r="A220" s="248" t="s">
        <v>438</v>
      </c>
      <c r="B220" s="249"/>
      <c r="C220" s="248" t="s">
        <v>430</v>
      </c>
      <c r="D220" s="248" t="s">
        <v>1404</v>
      </c>
      <c r="E220" s="248"/>
      <c r="F220" s="248" t="s">
        <v>2133</v>
      </c>
      <c r="G220" s="248" t="s">
        <v>2128</v>
      </c>
      <c r="H220" s="84" t="s">
        <v>2126</v>
      </c>
      <c r="I220" s="256" t="str">
        <f t="shared" si="3"/>
        <v>Domino [Ver.: all, CLASS: Contained], STAN: Database , CAT: Database-Storage, DOM: Service Platform and Infrastructure</v>
      </c>
    </row>
    <row r="221" spans="1:9" ht="24" customHeight="1">
      <c r="A221" s="248" t="s">
        <v>438</v>
      </c>
      <c r="B221" s="249"/>
      <c r="C221" s="248" t="s">
        <v>430</v>
      </c>
      <c r="D221" s="248" t="s">
        <v>1404</v>
      </c>
      <c r="E221" s="248"/>
      <c r="F221" s="248" t="s">
        <v>2216</v>
      </c>
      <c r="G221" s="248" t="s">
        <v>2211</v>
      </c>
      <c r="H221" s="84" t="s">
        <v>2126</v>
      </c>
      <c r="I221" s="256" t="str">
        <f t="shared" si="3"/>
        <v>Domino [Ver.: all, CLASS: Contained], STAN: Integrated Development Environment (IDE) , CAT: Software-Engineering, DOM: Service Platform and Infrastructure</v>
      </c>
    </row>
    <row r="222" spans="1:9" ht="24" customHeight="1">
      <c r="A222" s="248" t="s">
        <v>309</v>
      </c>
      <c r="B222" s="249"/>
      <c r="C222" s="248" t="s">
        <v>191</v>
      </c>
      <c r="D222" s="248" t="s">
        <v>1404</v>
      </c>
      <c r="E222" s="248" t="s">
        <v>960</v>
      </c>
      <c r="F222" s="248" t="s">
        <v>969</v>
      </c>
      <c r="G222" s="248" t="s">
        <v>956</v>
      </c>
      <c r="H222" s="84" t="s">
        <v>913</v>
      </c>
      <c r="I222" s="256" t="str">
        <f t="shared" si="3"/>
        <v>Domino Directory [Ver.: NA, CLASS: Contained]SUB: Directory Services, STAN: Supporting Network Services , CAT: Service-Transport, DOM: Service Access and Delivery Area</v>
      </c>
    </row>
    <row r="223" spans="1:9" ht="24" customHeight="1">
      <c r="A223" s="248" t="s">
        <v>281</v>
      </c>
      <c r="B223" s="249"/>
      <c r="C223" s="248" t="s">
        <v>282</v>
      </c>
      <c r="D223" s="248" t="s">
        <v>1404</v>
      </c>
      <c r="E223" s="248" t="s">
        <v>2235</v>
      </c>
      <c r="F223" s="248" t="s">
        <v>2233</v>
      </c>
      <c r="G223" s="248" t="s">
        <v>2225</v>
      </c>
      <c r="H223" s="84" t="s">
        <v>2126</v>
      </c>
      <c r="I223" s="256" t="str">
        <f t="shared" si="3"/>
        <v>Drive Image [Ver.: Drive Image 7, CLASS: Contained]SUB: Desktop Image Control, STAN: Deployment Management , CAT: Software-Infrastructure, DOM: Service Platform and Infrastructure</v>
      </c>
    </row>
    <row r="224" spans="1:9" ht="24" customHeight="1">
      <c r="A224" s="248" t="s">
        <v>1784</v>
      </c>
      <c r="B224" s="249"/>
      <c r="C224" s="248" t="s">
        <v>1398</v>
      </c>
      <c r="D224" s="248" t="s">
        <v>1399</v>
      </c>
      <c r="E224" s="248" t="s">
        <v>2251</v>
      </c>
      <c r="F224" s="248" t="s">
        <v>2268</v>
      </c>
      <c r="G224" s="248" t="s">
        <v>2225</v>
      </c>
      <c r="H224" s="84" t="s">
        <v>2126</v>
      </c>
      <c r="I224" s="256" t="str">
        <f t="shared" si="3"/>
        <v>Driveimage pro [Ver.: Not Defined, CLASS: Preferred]SUB: Miscellaneous, STAN: Utilities , CAT: Software-Infrastructure, DOM: Service Platform and Infrastructure</v>
      </c>
    </row>
    <row r="225" spans="1:9" ht="24" customHeight="1">
      <c r="A225" s="248" t="s">
        <v>1679</v>
      </c>
      <c r="B225" s="249"/>
      <c r="C225" s="248" t="s">
        <v>684</v>
      </c>
      <c r="D225" s="248" t="s">
        <v>156</v>
      </c>
      <c r="E225" s="248"/>
      <c r="F225" s="248" t="s">
        <v>2124</v>
      </c>
      <c r="G225" s="248" t="s">
        <v>2118</v>
      </c>
      <c r="H225" s="84" t="s">
        <v>971</v>
      </c>
      <c r="I225" s="256" t="str">
        <f t="shared" si="3"/>
        <v>DTD [Ver.: "Verion &gt; 1.2", CLASS: Preferred ], STAN: Data Types / Validation , CAT: Interoperability, DOM: Service Interface and Integration</v>
      </c>
    </row>
    <row r="226" spans="1:9" ht="24" customHeight="1">
      <c r="A226" s="248" t="s">
        <v>685</v>
      </c>
      <c r="B226" s="249"/>
      <c r="C226" s="248" t="s">
        <v>191</v>
      </c>
      <c r="D226" s="248" t="s">
        <v>1399</v>
      </c>
      <c r="E226" s="248" t="s">
        <v>2172</v>
      </c>
      <c r="F226" s="248" t="s">
        <v>380</v>
      </c>
      <c r="G226" s="248" t="s">
        <v>2170</v>
      </c>
      <c r="H226" s="84" t="s">
        <v>2126</v>
      </c>
      <c r="I226" s="256" t="str">
        <f t="shared" si="3"/>
        <v>DTS [Ver.: NA, CLASS: Preferred]SUB: Backbone Services, STAN: WAN , CAT: Hardware-Infrastructure, DOM: Service Platform and Infrastructure</v>
      </c>
    </row>
    <row r="227" spans="1:9" ht="24" customHeight="1">
      <c r="A227" s="248" t="s">
        <v>258</v>
      </c>
      <c r="B227" s="249"/>
      <c r="C227" s="248" t="s">
        <v>191</v>
      </c>
      <c r="D227" s="248" t="s">
        <v>1399</v>
      </c>
      <c r="E227" s="248" t="s">
        <v>2131</v>
      </c>
      <c r="F227" s="248" t="s">
        <v>2144</v>
      </c>
      <c r="G227" s="248" t="s">
        <v>2128</v>
      </c>
      <c r="H227" s="84" t="s">
        <v>2126</v>
      </c>
      <c r="I227" s="256" t="str">
        <f t="shared" si="3"/>
        <v>DVD [Ver.: NA, CLASS: Preferred]SUB: Backup- Nearline, STAN: Storage , CAT: Database-Storage, DOM: Service Platform and Infrastructure</v>
      </c>
    </row>
    <row r="228" spans="1:9" ht="24" customHeight="1">
      <c r="A228" s="248" t="s">
        <v>686</v>
      </c>
      <c r="B228" s="249"/>
      <c r="C228" s="248" t="s">
        <v>1398</v>
      </c>
      <c r="D228" s="248" t="s">
        <v>1399</v>
      </c>
      <c r="E228" s="248"/>
      <c r="F228" s="248" t="s">
        <v>969</v>
      </c>
      <c r="G228" s="248" t="s">
        <v>956</v>
      </c>
      <c r="H228" s="84" t="s">
        <v>913</v>
      </c>
      <c r="I228" s="256" t="str">
        <f t="shared" si="3"/>
        <v>Dynamic Host Configuration Protocol (DHCP) [Ver.: Not Defined, CLASS: Preferred], STAN: Supporting Network Services , CAT: Service-Transport, DOM: Service Access and Delivery Area</v>
      </c>
    </row>
    <row r="229" spans="1:9" ht="24" customHeight="1">
      <c r="A229" s="248" t="s">
        <v>1604</v>
      </c>
      <c r="B229" s="249"/>
      <c r="C229" s="248" t="s">
        <v>430</v>
      </c>
      <c r="D229" s="248" t="s">
        <v>1404</v>
      </c>
      <c r="E229" s="248"/>
      <c r="F229" s="248" t="s">
        <v>1451</v>
      </c>
      <c r="G229" s="248" t="s">
        <v>2211</v>
      </c>
      <c r="H229" s="84" t="s">
        <v>2126</v>
      </c>
      <c r="I229" s="256" t="str">
        <f t="shared" si="3"/>
        <v>EAMS [Ver.: all, CLASS: Contained], STAN: Modeling , CAT: Software-Engineering, DOM: Service Platform and Infrastructure</v>
      </c>
    </row>
    <row r="230" spans="1:9" ht="24" customHeight="1">
      <c r="A230" s="248" t="s">
        <v>532</v>
      </c>
      <c r="B230" s="249"/>
      <c r="C230" s="248" t="s">
        <v>430</v>
      </c>
      <c r="D230" s="248" t="s">
        <v>1404</v>
      </c>
      <c r="E230" s="248" t="s">
        <v>2245</v>
      </c>
      <c r="F230" s="248" t="s">
        <v>2268</v>
      </c>
      <c r="G230" s="248" t="s">
        <v>2225</v>
      </c>
      <c r="H230" s="84" t="s">
        <v>2126</v>
      </c>
      <c r="I230" s="256" t="str">
        <f t="shared" si="3"/>
        <v>Earthinfo [Ver.: all, CLASS: Contained]SUB: Graphical Tools, STAN: Utilities , CAT: Software-Infrastructure, DOM: Service Platform and Infrastructure</v>
      </c>
    </row>
    <row r="231" spans="1:9" ht="24" customHeight="1">
      <c r="A231" s="248" t="s">
        <v>217</v>
      </c>
      <c r="B231" s="249"/>
      <c r="C231" s="248" t="s">
        <v>191</v>
      </c>
      <c r="D231" s="248" t="s">
        <v>1399</v>
      </c>
      <c r="E231" s="248" t="s">
        <v>2214</v>
      </c>
      <c r="F231" s="248" t="s">
        <v>2216</v>
      </c>
      <c r="G231" s="248" t="s">
        <v>2211</v>
      </c>
      <c r="H231" s="84" t="s">
        <v>2126</v>
      </c>
      <c r="I231" s="256" t="str">
        <f t="shared" si="3"/>
        <v>EarthVision [Ver.: NA, CLASS: Preferred]SUB: Imaging &amp; Remote Sensing Tools, STAN: Integrated Development Environment (IDE) , CAT: Software-Engineering, DOM: Service Platform and Infrastructure</v>
      </c>
    </row>
    <row r="232" spans="1:9" ht="24" customHeight="1">
      <c r="A232" s="248" t="s">
        <v>687</v>
      </c>
      <c r="B232" s="249"/>
      <c r="C232" s="248" t="s">
        <v>191</v>
      </c>
      <c r="D232" s="248" t="s">
        <v>1404</v>
      </c>
      <c r="E232" s="248" t="s">
        <v>2214</v>
      </c>
      <c r="F232" s="248" t="s">
        <v>2216</v>
      </c>
      <c r="G232" s="248" t="s">
        <v>2211</v>
      </c>
      <c r="H232" s="84" t="s">
        <v>2126</v>
      </c>
      <c r="I232" s="256" t="str">
        <f t="shared" si="3"/>
        <v>Earthware [Integrated Development Environment -Imaging &amp; Remote Sensing Tools] [Ver.: NA, CLASS: Contained]SUB: Imaging &amp; Remote Sensing Tools, STAN: Integrated Development Environment (IDE) , CAT: Software-Engineering, DOM: Service Platform and Infrastructure</v>
      </c>
    </row>
    <row r="233" spans="1:9" ht="24" customHeight="1">
      <c r="A233" s="248" t="s">
        <v>1622</v>
      </c>
      <c r="B233" s="249"/>
      <c r="C233" s="248" t="s">
        <v>1398</v>
      </c>
      <c r="D233" s="248" t="s">
        <v>134</v>
      </c>
      <c r="E233" s="248"/>
      <c r="F233" s="248" t="s">
        <v>2140</v>
      </c>
      <c r="G233" s="248" t="s">
        <v>2225</v>
      </c>
      <c r="H233" s="84" t="s">
        <v>2126</v>
      </c>
      <c r="I233" s="256" t="str">
        <f t="shared" si="3"/>
        <v>Earthware [Other Applications] [Ver.: Not Defined, CLASS: Research], STAN: Other Applications , CAT: Software-Infrastructure, DOM: Service Platform and Infrastructure</v>
      </c>
    </row>
    <row r="234" spans="1:9" ht="24" customHeight="1">
      <c r="A234" s="248" t="s">
        <v>1651</v>
      </c>
      <c r="B234" s="250" t="s">
        <v>688</v>
      </c>
      <c r="C234" s="248" t="s">
        <v>1398</v>
      </c>
      <c r="D234" s="248" t="s">
        <v>134</v>
      </c>
      <c r="E234" s="248"/>
      <c r="F234" s="248" t="s">
        <v>2346</v>
      </c>
      <c r="G234" s="248" t="s">
        <v>884</v>
      </c>
      <c r="H234" s="84" t="s">
        <v>876</v>
      </c>
      <c r="I234" s="256" t="str">
        <f t="shared" si="3"/>
        <v>ebXML N/A OASIS [Ver.: Not Defined, CLASS: Research], STAN: Data Exchange , CAT: Data-Interchange, DOM: Component Framework</v>
      </c>
    </row>
    <row r="235" spans="1:9" ht="24" customHeight="1">
      <c r="A235" s="248" t="s">
        <v>586</v>
      </c>
      <c r="B235" s="249"/>
      <c r="C235" s="248" t="s">
        <v>1398</v>
      </c>
      <c r="D235" s="248" t="s">
        <v>1399</v>
      </c>
      <c r="E235" s="248" t="s">
        <v>176</v>
      </c>
      <c r="F235" s="248" t="s">
        <v>174</v>
      </c>
      <c r="G235" s="248" t="s">
        <v>2273</v>
      </c>
      <c r="H235" s="84" t="s">
        <v>2126</v>
      </c>
      <c r="I235" s="256" t="str">
        <f t="shared" si="3"/>
        <v>ECMA Script [Ver.: Not Defined, CLASS: Preferred]SUB: Programming Languages, STAN: Platform Dependent (MS) , CAT: Support-Platforms, DOM: Service Platform and Infrastructure</v>
      </c>
    </row>
    <row r="236" spans="1:9" ht="24" customHeight="1">
      <c r="A236" s="248" t="s">
        <v>1652</v>
      </c>
      <c r="B236" s="249"/>
      <c r="C236" s="248" t="s">
        <v>1398</v>
      </c>
      <c r="D236" s="248" t="s">
        <v>1399</v>
      </c>
      <c r="E236" s="248"/>
      <c r="F236" s="248" t="s">
        <v>2346</v>
      </c>
      <c r="G236" s="248" t="s">
        <v>884</v>
      </c>
      <c r="H236" s="84" t="s">
        <v>876</v>
      </c>
      <c r="I236" s="256" t="str">
        <f t="shared" si="3"/>
        <v>EDI N/A ANSI X12 [Ver.: Not Defined, CLASS: Preferred], STAN: Data Exchange , CAT: Data-Interchange, DOM: Component Framework</v>
      </c>
    </row>
    <row r="237" spans="1:9" ht="24" customHeight="1">
      <c r="A237" s="248" t="s">
        <v>1682</v>
      </c>
      <c r="B237" s="250" t="s">
        <v>689</v>
      </c>
      <c r="C237" s="248" t="s">
        <v>690</v>
      </c>
      <c r="D237" s="248" t="s">
        <v>1399</v>
      </c>
      <c r="E237" s="248"/>
      <c r="F237" s="248" t="s">
        <v>948</v>
      </c>
      <c r="G237" s="248" t="s">
        <v>946</v>
      </c>
      <c r="H237" s="84" t="s">
        <v>913</v>
      </c>
      <c r="I237" s="256" t="str">
        <f t="shared" si="3"/>
        <v>eDirectory [Ver.: "8.7+", CLASS: Preferred], STAN: Authentication / Single Sign-on , CAT: Service-Requirements, DOM: Service Access and Delivery Area</v>
      </c>
    </row>
    <row r="238" spans="1:9" ht="24" customHeight="1">
      <c r="A238" s="248" t="s">
        <v>1682</v>
      </c>
      <c r="B238" s="250" t="s">
        <v>689</v>
      </c>
      <c r="C238" s="248">
        <v>8</v>
      </c>
      <c r="D238" s="248" t="s">
        <v>1399</v>
      </c>
      <c r="E238" s="248"/>
      <c r="F238" s="248" t="s">
        <v>948</v>
      </c>
      <c r="G238" s="248" t="s">
        <v>946</v>
      </c>
      <c r="H238" s="84" t="s">
        <v>913</v>
      </c>
      <c r="I238" s="256" t="str">
        <f t="shared" si="3"/>
        <v>eDirectory [Ver.: 8, CLASS: Preferred], STAN: Authentication / Single Sign-on , CAT: Service-Requirements, DOM: Service Access and Delivery Area</v>
      </c>
    </row>
    <row r="239" spans="1:9" ht="24" customHeight="1">
      <c r="A239" s="248" t="s">
        <v>691</v>
      </c>
      <c r="B239" s="249" t="e">
        <v>#N/A</v>
      </c>
      <c r="C239" s="248" t="s">
        <v>692</v>
      </c>
      <c r="D239" s="248" t="s">
        <v>1402</v>
      </c>
      <c r="E239" s="248"/>
      <c r="F239" s="248" t="s">
        <v>1451</v>
      </c>
      <c r="G239" s="248" t="s">
        <v>2211</v>
      </c>
      <c r="H239" s="84" t="s">
        <v>2126</v>
      </c>
      <c r="I239" s="256" t="str">
        <f t="shared" si="3"/>
        <v>Effort [Ver.: "Version &gt; 9.0", CLASS: Pending], STAN: Modeling , CAT: Software-Engineering, DOM: Service Platform and Infrastructure</v>
      </c>
    </row>
    <row r="240" spans="1:9" ht="24" customHeight="1">
      <c r="A240" s="248" t="s">
        <v>693</v>
      </c>
      <c r="B240" s="249"/>
      <c r="C240" s="248" t="s">
        <v>430</v>
      </c>
      <c r="D240" s="248" t="s">
        <v>1404</v>
      </c>
      <c r="E240" s="248" t="s">
        <v>2229</v>
      </c>
      <c r="F240" s="248" t="s">
        <v>2140</v>
      </c>
      <c r="G240" s="248" t="s">
        <v>2225</v>
      </c>
      <c r="H240" s="84" t="s">
        <v>2126</v>
      </c>
      <c r="I240" s="256" t="str">
        <f t="shared" si="3"/>
        <v>eHealth [Other Applications -Capacity Planning] [Ver.: all, CLASS: Contained]SUB: Capacity Planning, STAN: Other Applications , CAT: Software-Infrastructure, DOM: Service Platform and Infrastructure</v>
      </c>
    </row>
    <row r="241" spans="1:9" ht="24" customHeight="1">
      <c r="A241" s="248" t="s">
        <v>694</v>
      </c>
      <c r="B241" s="249"/>
      <c r="C241" s="248" t="s">
        <v>430</v>
      </c>
      <c r="D241" s="248" t="s">
        <v>1404</v>
      </c>
      <c r="E241" s="248" t="s">
        <v>1497</v>
      </c>
      <c r="F241" s="248" t="s">
        <v>2140</v>
      </c>
      <c r="G241" s="248" t="s">
        <v>2225</v>
      </c>
      <c r="H241" s="84" t="s">
        <v>2126</v>
      </c>
      <c r="I241" s="256" t="str">
        <f t="shared" si="3"/>
        <v>eHealth [Other Applications -Performance Management] [Ver.: all, CLASS: Contained]SUB: Performance Management, STAN: Other Applications , CAT: Software-Infrastructure, DOM: Service Platform and Infrastructure</v>
      </c>
    </row>
    <row r="242" spans="1:9" ht="24" customHeight="1">
      <c r="A242" s="248" t="s">
        <v>695</v>
      </c>
      <c r="B242" s="249"/>
      <c r="C242" s="248" t="s">
        <v>1398</v>
      </c>
      <c r="D242" s="248" t="s">
        <v>1399</v>
      </c>
      <c r="E242" s="248"/>
      <c r="F242" s="248" t="s">
        <v>2120</v>
      </c>
      <c r="G242" s="248" t="s">
        <v>2118</v>
      </c>
      <c r="H242" s="84" t="s">
        <v>971</v>
      </c>
      <c r="I242" s="256" t="str">
        <f t="shared" si="3"/>
        <v>Electronic Data Interchange (EDI) [Ver.: Not Defined, CLASS: Preferred], STAN: Data Format / Classification , CAT: Interoperability, DOM: Service Interface and Integration</v>
      </c>
    </row>
    <row r="243" spans="1:9" ht="24" customHeight="1">
      <c r="A243" s="248" t="s">
        <v>235</v>
      </c>
      <c r="B243" s="249"/>
      <c r="C243" s="248" t="s">
        <v>696</v>
      </c>
      <c r="D243" s="248" t="s">
        <v>1399</v>
      </c>
      <c r="E243" s="248" t="s">
        <v>2241</v>
      </c>
      <c r="F243" s="248" t="s">
        <v>2140</v>
      </c>
      <c r="G243" s="248" t="s">
        <v>2225</v>
      </c>
      <c r="H243" s="84" t="s">
        <v>2126</v>
      </c>
      <c r="I243" s="256" t="str">
        <f t="shared" si="3"/>
        <v>Electronic FOIA Tracking System (EFTS) [Ver.: "&gt;=1.0", CLASS: Preferred]SUB: Document Management- Tracking, STAN: Other Applications , CAT: Software-Infrastructure, DOM: Service Platform and Infrastructure</v>
      </c>
    </row>
    <row r="244" spans="1:9" ht="24" customHeight="1">
      <c r="A244" s="248" t="s">
        <v>697</v>
      </c>
      <c r="B244" s="249" t="s">
        <v>698</v>
      </c>
      <c r="C244" s="248" t="s">
        <v>1398</v>
      </c>
      <c r="D244" s="248" t="s">
        <v>1399</v>
      </c>
      <c r="E244" s="248"/>
      <c r="F244" s="248" t="s">
        <v>918</v>
      </c>
      <c r="G244" s="248" t="s">
        <v>915</v>
      </c>
      <c r="H244" s="84" t="s">
        <v>913</v>
      </c>
      <c r="I244" s="256" t="str">
        <f t="shared" si="3"/>
        <v>Electronic Mail (E-mail) [Ver.: Not Defined, CLASS: Preferred], STAN: Collaboration Communications , CAT: Access-Channels, DOM: Service Access and Delivery Area</v>
      </c>
    </row>
    <row r="245" spans="1:9" ht="24" customHeight="1">
      <c r="A245" s="248" t="s">
        <v>324</v>
      </c>
      <c r="B245" s="249"/>
      <c r="C245" s="248" t="s">
        <v>191</v>
      </c>
      <c r="D245" s="248" t="s">
        <v>1399</v>
      </c>
      <c r="E245" s="248" t="s">
        <v>970</v>
      </c>
      <c r="F245" s="248" t="s">
        <v>1523</v>
      </c>
      <c r="G245" s="248" t="s">
        <v>956</v>
      </c>
      <c r="H245" s="84" t="s">
        <v>913</v>
      </c>
      <c r="I245" s="256" t="str">
        <f t="shared" si="3"/>
        <v>Elron Internet Manager [Ver.: NA, CLASS: Preferred]SUB: Web Filtering, STAN: Network Management , CAT: Service-Transport, DOM: Service Access and Delivery Area</v>
      </c>
    </row>
    <row r="246" spans="1:9" ht="24" customHeight="1">
      <c r="A246" s="248" t="s">
        <v>699</v>
      </c>
      <c r="B246" s="249"/>
      <c r="C246" s="248" t="s">
        <v>191</v>
      </c>
      <c r="D246" s="248" t="s">
        <v>1404</v>
      </c>
      <c r="E246" s="248" t="s">
        <v>966</v>
      </c>
      <c r="F246" s="248" t="s">
        <v>969</v>
      </c>
      <c r="G246" s="248" t="s">
        <v>956</v>
      </c>
      <c r="H246" s="84" t="s">
        <v>913</v>
      </c>
      <c r="I246" s="256" t="str">
        <f t="shared" si="3"/>
        <v>Enhanced Interior Gateway Routing Protocol (EIGRP) [Ver.: NA, CLASS: Contained]SUB: Routing protocols, STAN: Supporting Network Services , CAT: Service-Transport, DOM: Service Access and Delivery Area</v>
      </c>
    </row>
    <row r="247" spans="1:9" ht="24" customHeight="1">
      <c r="A247" s="248" t="s">
        <v>700</v>
      </c>
      <c r="B247" s="249"/>
      <c r="C247" s="248" t="s">
        <v>191</v>
      </c>
      <c r="D247" s="248" t="s">
        <v>1404</v>
      </c>
      <c r="E247" s="248" t="s">
        <v>2253</v>
      </c>
      <c r="F247" s="248" t="s">
        <v>1505</v>
      </c>
      <c r="G247" s="248" t="s">
        <v>2225</v>
      </c>
      <c r="H247" s="84" t="s">
        <v>2126</v>
      </c>
      <c r="I247" s="256" t="str">
        <f t="shared" si="3"/>
        <v>Entarasys [Change Management -Network Devices] [Ver.: NA, CLASS: Contained]SUB: Network Devices, STAN: Change Management , CAT: Software-Infrastructure, DOM: Service Platform and Infrastructure</v>
      </c>
    </row>
    <row r="248" spans="1:9" ht="24" customHeight="1">
      <c r="A248" s="248" t="s">
        <v>701</v>
      </c>
      <c r="B248" s="249"/>
      <c r="C248" s="248" t="s">
        <v>191</v>
      </c>
      <c r="D248" s="248" t="s">
        <v>1404</v>
      </c>
      <c r="E248" s="248" t="s">
        <v>2253</v>
      </c>
      <c r="F248" s="248" t="s">
        <v>1505</v>
      </c>
      <c r="G248" s="248" t="s">
        <v>2225</v>
      </c>
      <c r="H248" s="84" t="s">
        <v>2126</v>
      </c>
      <c r="I248" s="256" t="str">
        <f t="shared" si="3"/>
        <v>Entarasys [Deployment Management -Network Devices] [Ver.: NA, CLASS: Contained]SUB: Network Devices, STAN: Change Management , CAT: Software-Infrastructure, DOM: Service Platform and Infrastructure</v>
      </c>
    </row>
    <row r="249" spans="1:9" ht="24" customHeight="1">
      <c r="A249" s="248" t="s">
        <v>361</v>
      </c>
      <c r="B249" s="249"/>
      <c r="C249" s="248" t="s">
        <v>362</v>
      </c>
      <c r="D249" s="248" t="s">
        <v>1399</v>
      </c>
      <c r="E249" s="248" t="s">
        <v>2184</v>
      </c>
      <c r="F249" s="248" t="s">
        <v>2185</v>
      </c>
      <c r="G249" s="248" t="s">
        <v>2170</v>
      </c>
      <c r="H249" s="84" t="s">
        <v>2126</v>
      </c>
      <c r="I249" s="256" t="str">
        <f t="shared" si="3"/>
        <v>Entarasys Switch [Ver.: E-Series, CLASS: Preferred]SUB: Managed Switches, STAN: Network Devices / Standards , CAT: Hardware-Infrastructure, DOM: Service Platform and Infrastructure</v>
      </c>
    </row>
    <row r="250" spans="1:9" ht="24" customHeight="1">
      <c r="A250" s="248" t="s">
        <v>231</v>
      </c>
      <c r="B250" s="249"/>
      <c r="C250" s="248" t="s">
        <v>702</v>
      </c>
      <c r="D250" s="248" t="s">
        <v>1404</v>
      </c>
      <c r="E250" s="248" t="s">
        <v>2242</v>
      </c>
      <c r="F250" s="248" t="s">
        <v>2140</v>
      </c>
      <c r="G250" s="248" t="s">
        <v>2225</v>
      </c>
      <c r="H250" s="84" t="s">
        <v>2126</v>
      </c>
      <c r="I250" s="256" t="str">
        <f t="shared" si="3"/>
        <v>Enterprise Document management [Ver.: "&gt;=5.2", CLASS: Contained]SUB: Document Management- Workflow, STAN: Other Applications , CAT: Software-Infrastructure, DOM: Service Platform and Infrastructure</v>
      </c>
    </row>
    <row r="251" spans="1:9" ht="24" customHeight="1">
      <c r="A251" s="248" t="s">
        <v>703</v>
      </c>
      <c r="B251" s="249" t="s">
        <v>704</v>
      </c>
      <c r="C251" s="248" t="s">
        <v>1398</v>
      </c>
      <c r="D251" s="248" t="s">
        <v>1399</v>
      </c>
      <c r="E251" s="248"/>
      <c r="F251" s="248" t="s">
        <v>882</v>
      </c>
      <c r="G251" s="248" t="s">
        <v>878</v>
      </c>
      <c r="H251" s="84" t="s">
        <v>876</v>
      </c>
      <c r="I251" s="256" t="str">
        <f t="shared" si="3"/>
        <v>Enterprise Java Beans (EJB) [Ver.: Not Defined, CLASS: Preferred], STAN: Platform Independent , CAT: Business-Logic, DOM: Component Framework</v>
      </c>
    </row>
    <row r="252" spans="1:9" ht="24" customHeight="1">
      <c r="A252" s="248" t="s">
        <v>1765</v>
      </c>
      <c r="B252" s="249"/>
      <c r="C252" s="248" t="s">
        <v>1398</v>
      </c>
      <c r="D252" s="248" t="s">
        <v>1399</v>
      </c>
      <c r="E252" s="248" t="s">
        <v>1507</v>
      </c>
      <c r="F252" s="248" t="s">
        <v>2268</v>
      </c>
      <c r="G252" s="248" t="s">
        <v>2225</v>
      </c>
      <c r="H252" s="84" t="s">
        <v>2126</v>
      </c>
      <c r="I252" s="256" t="str">
        <f t="shared" si="3"/>
        <v>Enterprise Security Manager [Ver.: Not Defined, CLASS: Preferred]SUB: Configuration Management, STAN: Utilities , CAT: Software-Infrastructure, DOM: Service Platform and Infrastructure</v>
      </c>
    </row>
    <row r="253" spans="1:9" ht="24" customHeight="1">
      <c r="A253" s="248" t="s">
        <v>705</v>
      </c>
      <c r="B253" s="249"/>
      <c r="C253" s="248" t="s">
        <v>1398</v>
      </c>
      <c r="D253" s="248" t="s">
        <v>1399</v>
      </c>
      <c r="E253" s="248"/>
      <c r="F253" s="248" t="s">
        <v>2197</v>
      </c>
      <c r="G253" s="248" t="s">
        <v>2170</v>
      </c>
      <c r="H253" s="84" t="s">
        <v>2126</v>
      </c>
      <c r="I253" s="256" t="str">
        <f t="shared" si="3"/>
        <v>Enterprise Server [Ver.: Not Defined, CLASS: Preferred], STAN: Servers / Computers , CAT: Hardware-Infrastructure, DOM: Service Platform and Infrastructure</v>
      </c>
    </row>
    <row r="254" spans="1:9" ht="24" customHeight="1">
      <c r="A254" s="248" t="s">
        <v>1658</v>
      </c>
      <c r="B254" s="249"/>
      <c r="C254" s="248" t="s">
        <v>430</v>
      </c>
      <c r="D254" s="248" t="s">
        <v>1404</v>
      </c>
      <c r="E254" s="248"/>
      <c r="F254" s="248" t="s">
        <v>889</v>
      </c>
      <c r="G254" s="248" t="s">
        <v>887</v>
      </c>
      <c r="H254" s="84" t="s">
        <v>876</v>
      </c>
      <c r="I254" s="256" t="str">
        <f t="shared" si="3"/>
        <v>Entire Connection [Database Connectivity] [Ver.: all, CLASS: Contained], STAN: Database Connectivity , CAT: Data-Management, DOM: Component Framework</v>
      </c>
    </row>
    <row r="255" spans="1:9" ht="24" customHeight="1">
      <c r="A255" s="248" t="s">
        <v>1665</v>
      </c>
      <c r="B255" s="249"/>
      <c r="C255" s="248" t="s">
        <v>430</v>
      </c>
      <c r="D255" s="248" t="s">
        <v>1404</v>
      </c>
      <c r="E255" s="248"/>
      <c r="F255" s="248" t="s">
        <v>892</v>
      </c>
      <c r="G255" s="248" t="s">
        <v>887</v>
      </c>
      <c r="H255" s="84" t="s">
        <v>876</v>
      </c>
      <c r="I255" s="256" t="str">
        <f t="shared" si="3"/>
        <v>Entire Connection [Reporting &amp; Analysis] [Ver.: all, CLASS: Contained], STAN: Reporting and Analysis , CAT: Data-Management, DOM: Component Framework</v>
      </c>
    </row>
    <row r="256" spans="1:9" ht="24" customHeight="1">
      <c r="A256" s="248" t="s">
        <v>213</v>
      </c>
      <c r="B256" s="249"/>
      <c r="C256" s="248" t="s">
        <v>191</v>
      </c>
      <c r="D256" s="248" t="s">
        <v>1399</v>
      </c>
      <c r="E256" s="248" t="s">
        <v>2214</v>
      </c>
      <c r="F256" s="248" t="s">
        <v>2216</v>
      </c>
      <c r="G256" s="248" t="s">
        <v>2211</v>
      </c>
      <c r="H256" s="84" t="s">
        <v>2126</v>
      </c>
      <c r="I256" s="256" t="str">
        <f t="shared" si="3"/>
        <v>ENVI [Ver.: NA, CLASS: Preferred]SUB: Imaging &amp; Remote Sensing Tools, STAN: Integrated Development Environment (IDE) , CAT: Software-Engineering, DOM: Service Platform and Infrastructure</v>
      </c>
    </row>
    <row r="257" spans="1:9" ht="24" customHeight="1">
      <c r="A257" s="248" t="s">
        <v>1766</v>
      </c>
      <c r="B257" s="249"/>
      <c r="C257" s="248" t="s">
        <v>1398</v>
      </c>
      <c r="D257" s="248" t="s">
        <v>1404</v>
      </c>
      <c r="E257" s="248" t="s">
        <v>1507</v>
      </c>
      <c r="F257" s="248" t="s">
        <v>2268</v>
      </c>
      <c r="G257" s="248" t="s">
        <v>2225</v>
      </c>
      <c r="H257" s="84" t="s">
        <v>2126</v>
      </c>
      <c r="I257" s="256" t="str">
        <f t="shared" si="3"/>
        <v>ePolicy Orchestrator [Ver.: Not Defined, CLASS: Contained]SUB: Configuration Management, STAN: Utilities , CAT: Software-Infrastructure, DOM: Service Platform and Infrastructure</v>
      </c>
    </row>
    <row r="258" spans="1:9" ht="24" customHeight="1">
      <c r="A258" s="248" t="s">
        <v>706</v>
      </c>
      <c r="B258" s="249"/>
      <c r="C258" s="248" t="s">
        <v>430</v>
      </c>
      <c r="D258" s="248" t="s">
        <v>1404</v>
      </c>
      <c r="E258" s="248" t="s">
        <v>2229</v>
      </c>
      <c r="F258" s="248" t="s">
        <v>2140</v>
      </c>
      <c r="G258" s="248" t="s">
        <v>2225</v>
      </c>
      <c r="H258" s="84" t="s">
        <v>2126</v>
      </c>
      <c r="I258" s="256" t="str">
        <f t="shared" si="3"/>
        <v>E-Pro [Other Applications -Capacity Planning] [Ver.: all, CLASS: Contained]SUB: Capacity Planning, STAN: Other Applications , CAT: Software-Infrastructure, DOM: Service Platform and Infrastructure</v>
      </c>
    </row>
    <row r="259" spans="1:9" ht="24" customHeight="1">
      <c r="A259" s="248" t="s">
        <v>707</v>
      </c>
      <c r="B259" s="249"/>
      <c r="C259" s="248" t="s">
        <v>430</v>
      </c>
      <c r="D259" s="248" t="s">
        <v>1404</v>
      </c>
      <c r="E259" s="248" t="s">
        <v>1497</v>
      </c>
      <c r="F259" s="248" t="s">
        <v>2140</v>
      </c>
      <c r="G259" s="248" t="s">
        <v>2225</v>
      </c>
      <c r="H259" s="84" t="s">
        <v>2126</v>
      </c>
      <c r="I259" s="256" t="str">
        <f aca="true" t="shared" si="4" ref="I259:I322">A259&amp;" [Ver.: "&amp;C259&amp;", CLASS: "&amp;D259&amp;"]"&amp;IF(E259="","","SUB: "&amp;E259)&amp;", STAN: "&amp;F259&amp;" , CAT: "&amp;G259&amp;", DOM: "&amp;H259</f>
        <v>E-Pro [Other Applications -Performance Management] [Ver.: all, CLASS: Contained]SUB: Performance Management, STAN: Other Applications , CAT: Software-Infrastructure, DOM: Service Platform and Infrastructure</v>
      </c>
    </row>
    <row r="260" spans="1:9" ht="24" customHeight="1">
      <c r="A260" s="248" t="s">
        <v>218</v>
      </c>
      <c r="B260" s="249"/>
      <c r="C260" s="248" t="s">
        <v>191</v>
      </c>
      <c r="D260" s="248" t="s">
        <v>1404</v>
      </c>
      <c r="E260" s="248" t="s">
        <v>2214</v>
      </c>
      <c r="F260" s="248" t="s">
        <v>2216</v>
      </c>
      <c r="G260" s="248" t="s">
        <v>2211</v>
      </c>
      <c r="H260" s="84" t="s">
        <v>2126</v>
      </c>
      <c r="I260" s="256" t="str">
        <f t="shared" si="4"/>
        <v>ER Mapper [Ver.: NA, CLASS: Contained]SUB: Imaging &amp; Remote Sensing Tools, STAN: Integrated Development Environment (IDE) , CAT: Software-Engineering, DOM: Service Platform and Infrastructure</v>
      </c>
    </row>
    <row r="261" spans="1:9" ht="24" customHeight="1">
      <c r="A261" s="248" t="s">
        <v>500</v>
      </c>
      <c r="B261" s="249"/>
      <c r="C261" s="248" t="s">
        <v>430</v>
      </c>
      <c r="D261" s="248" t="s">
        <v>1404</v>
      </c>
      <c r="E261" s="248"/>
      <c r="F261" s="248" t="s">
        <v>1505</v>
      </c>
      <c r="G261" s="248" t="s">
        <v>2225</v>
      </c>
      <c r="H261" s="84" t="s">
        <v>2126</v>
      </c>
      <c r="I261" s="256" t="str">
        <f t="shared" si="4"/>
        <v>E-Rooms [Change Management] [Ver.: all, CLASS: Contained], STAN: Change Management , CAT: Software-Infrastructure, DOM: Service Platform and Infrastructure</v>
      </c>
    </row>
    <row r="262" spans="1:9" ht="24" customHeight="1">
      <c r="A262" s="248" t="s">
        <v>708</v>
      </c>
      <c r="B262" s="249"/>
      <c r="C262" s="248" t="s">
        <v>191</v>
      </c>
      <c r="D262" s="248" t="s">
        <v>1404</v>
      </c>
      <c r="E262" s="248" t="s">
        <v>927</v>
      </c>
      <c r="F262" s="248" t="s">
        <v>918</v>
      </c>
      <c r="G262" s="248" t="s">
        <v>915</v>
      </c>
      <c r="H262" s="84" t="s">
        <v>913</v>
      </c>
      <c r="I262" s="256" t="str">
        <f t="shared" si="4"/>
        <v>E-Rooms [Collaboration Communications -Online meeting services] [Ver.: NA, CLASS: Contained]SUB: Online meeting services, STAN: Collaboration Communications , CAT: Access-Channels, DOM: Service Access and Delivery Area</v>
      </c>
    </row>
    <row r="263" spans="1:9" ht="24" customHeight="1">
      <c r="A263" s="248" t="s">
        <v>471</v>
      </c>
      <c r="B263" s="249"/>
      <c r="C263" s="248" t="s">
        <v>151</v>
      </c>
      <c r="D263" s="248" t="s">
        <v>1399</v>
      </c>
      <c r="E263" s="248"/>
      <c r="F263" s="248" t="s">
        <v>1451</v>
      </c>
      <c r="G263" s="248" t="s">
        <v>2211</v>
      </c>
      <c r="H263" s="84" t="s">
        <v>2126</v>
      </c>
      <c r="I263" s="256" t="str">
        <f t="shared" si="4"/>
        <v>ERWIN [Ver.: "Version &gt; 4.0", CLASS: Preferred], STAN: Modeling , CAT: Software-Engineering, DOM: Service Platform and Infrastructure</v>
      </c>
    </row>
    <row r="264" spans="1:9" ht="24" customHeight="1">
      <c r="A264" s="248" t="s">
        <v>471</v>
      </c>
      <c r="B264" s="249"/>
      <c r="C264" s="248" t="s">
        <v>1398</v>
      </c>
      <c r="D264" s="248" t="s">
        <v>2317</v>
      </c>
      <c r="E264" s="248"/>
      <c r="F264" s="248" t="s">
        <v>1451</v>
      </c>
      <c r="G264" s="248" t="s">
        <v>2211</v>
      </c>
      <c r="H264" s="84" t="s">
        <v>2126</v>
      </c>
      <c r="I264" s="256" t="str">
        <f t="shared" si="4"/>
        <v>ERWIN [Ver.: Not Defined, CLASS: Unknown], STAN: Modeling , CAT: Software-Engineering, DOM: Service Platform and Infrastructure</v>
      </c>
    </row>
    <row r="265" spans="1:9" ht="24" customHeight="1">
      <c r="A265" s="248" t="s">
        <v>1597</v>
      </c>
      <c r="B265" s="249"/>
      <c r="C265" s="248" t="s">
        <v>1398</v>
      </c>
      <c r="D265" s="248" t="s">
        <v>1399</v>
      </c>
      <c r="E265" s="248"/>
      <c r="F265" s="248" t="s">
        <v>976</v>
      </c>
      <c r="G265" s="248" t="s">
        <v>973</v>
      </c>
      <c r="H265" s="84" t="s">
        <v>971</v>
      </c>
      <c r="I265" s="256" t="str">
        <f t="shared" si="4"/>
        <v>ESRI Connector [Ver.: Not Defined, CLASS: Preferred], STAN: Middleware , CAT: Integration, DOM: Service Interface and Integration</v>
      </c>
    </row>
    <row r="266" spans="1:9" ht="24" customHeight="1">
      <c r="A266" s="248" t="s">
        <v>227</v>
      </c>
      <c r="B266" s="249"/>
      <c r="C266" s="248" t="s">
        <v>191</v>
      </c>
      <c r="D266" s="248" t="s">
        <v>1399</v>
      </c>
      <c r="E266" s="248"/>
      <c r="F266" s="248" t="s">
        <v>892</v>
      </c>
      <c r="G266" s="248" t="s">
        <v>887</v>
      </c>
      <c r="H266" s="84" t="s">
        <v>876</v>
      </c>
      <c r="I266" s="256" t="str">
        <f t="shared" si="4"/>
        <v>ESRI Map Suite [Ver.: NA, CLASS: Preferred], STAN: Reporting and Analysis , CAT: Data-Management, DOM: Component Framework</v>
      </c>
    </row>
    <row r="267" spans="1:9" ht="24" customHeight="1">
      <c r="A267" s="248" t="s">
        <v>1598</v>
      </c>
      <c r="B267" s="249"/>
      <c r="C267" s="248" t="s">
        <v>1398</v>
      </c>
      <c r="D267" s="248" t="s">
        <v>1399</v>
      </c>
      <c r="E267" s="248"/>
      <c r="F267" s="248" t="s">
        <v>976</v>
      </c>
      <c r="G267" s="248" t="s">
        <v>973</v>
      </c>
      <c r="H267" s="84" t="s">
        <v>971</v>
      </c>
      <c r="I267" s="256" t="str">
        <f t="shared" si="4"/>
        <v>ESRI SDE [Ver.: Not Defined, CLASS: Preferred], STAN: Middleware , CAT: Integration, DOM: Service Interface and Integration</v>
      </c>
    </row>
    <row r="268" spans="1:9" ht="24" customHeight="1">
      <c r="A268" s="248" t="s">
        <v>443</v>
      </c>
      <c r="B268" s="249"/>
      <c r="C268" s="248" t="s">
        <v>1398</v>
      </c>
      <c r="D268" s="248" t="s">
        <v>1399</v>
      </c>
      <c r="E268" s="248"/>
      <c r="F268" s="248" t="s">
        <v>2149</v>
      </c>
      <c r="G268" s="248" t="s">
        <v>2147</v>
      </c>
      <c r="H268" s="84" t="s">
        <v>2126</v>
      </c>
      <c r="I268" s="256" t="str">
        <f t="shared" si="4"/>
        <v>ESRI Tools [Application Servers] [Ver.: Not Defined, CLASS: Preferred], STAN: Application Servers , CAT: Delivery-Servers, DOM: Service Platform and Infrastructure</v>
      </c>
    </row>
    <row r="269" spans="1:9" ht="24" customHeight="1">
      <c r="A269" s="248" t="s">
        <v>709</v>
      </c>
      <c r="B269" s="249"/>
      <c r="C269" s="248" t="s">
        <v>1398</v>
      </c>
      <c r="D269" s="248" t="s">
        <v>1399</v>
      </c>
      <c r="E269" s="248" t="s">
        <v>2166</v>
      </c>
      <c r="F269" s="248" t="s">
        <v>2158</v>
      </c>
      <c r="G269" s="248" t="s">
        <v>2147</v>
      </c>
      <c r="H269" s="84" t="s">
        <v>2126</v>
      </c>
      <c r="I269" s="256" t="str">
        <f t="shared" si="4"/>
        <v>ESRI Tools [Portal Servers -Spatial] [Ver.: Not Defined, CLASS: Preferred]SUB: Spatial, STAN: Portal Servers , CAT: Delivery-Servers, DOM: Service Platform and Infrastructure</v>
      </c>
    </row>
    <row r="270" spans="1:9" ht="24" customHeight="1">
      <c r="A270" s="248" t="s">
        <v>1774</v>
      </c>
      <c r="B270" s="249"/>
      <c r="C270" s="248" t="s">
        <v>1398</v>
      </c>
      <c r="D270" s="248" t="s">
        <v>1399</v>
      </c>
      <c r="E270" s="248" t="s">
        <v>2258</v>
      </c>
      <c r="F270" s="248" t="s">
        <v>2268</v>
      </c>
      <c r="G270" s="248" t="s">
        <v>2225</v>
      </c>
      <c r="H270" s="84" t="s">
        <v>2126</v>
      </c>
      <c r="I270" s="256" t="str">
        <f t="shared" si="4"/>
        <v>Ethereal for NT/UNIX [Ver.: Not Defined, CLASS: Preferred]SUB: Packet Sniffer, STAN: Utilities , CAT: Software-Infrastructure, DOM: Service Platform and Infrastructure</v>
      </c>
    </row>
    <row r="271" spans="1:9" ht="24" customHeight="1">
      <c r="A271" s="248" t="s">
        <v>710</v>
      </c>
      <c r="B271" s="249"/>
      <c r="C271" s="248" t="s">
        <v>1398</v>
      </c>
      <c r="D271" s="248" t="s">
        <v>1399</v>
      </c>
      <c r="E271" s="248"/>
      <c r="F271" s="248" t="s">
        <v>2180</v>
      </c>
      <c r="G271" s="248" t="s">
        <v>2170</v>
      </c>
      <c r="H271" s="84" t="s">
        <v>2126</v>
      </c>
      <c r="I271" s="256" t="str">
        <f t="shared" si="4"/>
        <v>Ethernet [Ver.: Not Defined, CLASS: Preferred], STAN: LAN (Local area Network) /Intranet , CAT: Hardware-Infrastructure, DOM: Service Platform and Infrastructure</v>
      </c>
    </row>
    <row r="272" spans="1:9" ht="24" customHeight="1">
      <c r="A272" s="248" t="s">
        <v>1715</v>
      </c>
      <c r="B272" s="249"/>
      <c r="C272" s="248" t="s">
        <v>430</v>
      </c>
      <c r="D272" s="248" t="s">
        <v>1404</v>
      </c>
      <c r="E272" s="248" t="s">
        <v>2251</v>
      </c>
      <c r="F272" s="248" t="s">
        <v>2268</v>
      </c>
      <c r="G272" s="248" t="s">
        <v>2225</v>
      </c>
      <c r="H272" s="84" t="s">
        <v>2126</v>
      </c>
      <c r="I272" s="256" t="str">
        <f t="shared" si="4"/>
        <v>Express Software Manager [Ver.: all, CLASS: Contained]SUB: Miscellaneous, STAN: Utilities , CAT: Software-Infrastructure, DOM: Service Platform and Infrastructure</v>
      </c>
    </row>
    <row r="273" spans="1:9" ht="24" customHeight="1">
      <c r="A273" s="248" t="s">
        <v>711</v>
      </c>
      <c r="B273" s="249" t="s">
        <v>712</v>
      </c>
      <c r="C273" s="248" t="s">
        <v>1398</v>
      </c>
      <c r="D273" s="248" t="s">
        <v>1399</v>
      </c>
      <c r="E273" s="248"/>
      <c r="F273" s="248" t="s">
        <v>969</v>
      </c>
      <c r="G273" s="248" t="s">
        <v>956</v>
      </c>
      <c r="H273" s="84" t="s">
        <v>913</v>
      </c>
      <c r="I273" s="256" t="str">
        <f t="shared" si="4"/>
        <v>Extended Simple Mail Transfer Protocol (ESMTP) [Ver.: Not Defined, CLASS: Preferred], STAN: Supporting Network Services , CAT: Service-Transport, DOM: Service Access and Delivery Area</v>
      </c>
    </row>
    <row r="274" spans="1:9" ht="24" customHeight="1">
      <c r="A274" s="248" t="s">
        <v>713</v>
      </c>
      <c r="B274" s="249" t="s">
        <v>714</v>
      </c>
      <c r="C274" s="248" t="s">
        <v>1398</v>
      </c>
      <c r="D274" s="248" t="s">
        <v>1399</v>
      </c>
      <c r="E274" s="248"/>
      <c r="F274" s="248" t="s">
        <v>892</v>
      </c>
      <c r="G274" s="248" t="s">
        <v>887</v>
      </c>
      <c r="H274" s="84" t="s">
        <v>876</v>
      </c>
      <c r="I274" s="256" t="str">
        <f t="shared" si="4"/>
        <v>eXtensible Business Reporting Language (XBRL) [Ver.: Not Defined, CLASS: Preferred], STAN: Reporting and Analysis , CAT: Data-Management, DOM: Component Framework</v>
      </c>
    </row>
    <row r="275" spans="1:9" ht="24" customHeight="1">
      <c r="A275" s="248" t="s">
        <v>715</v>
      </c>
      <c r="B275" s="249"/>
      <c r="C275" s="248" t="s">
        <v>1398</v>
      </c>
      <c r="D275" s="248" t="s">
        <v>1399</v>
      </c>
      <c r="E275" s="248"/>
      <c r="F275" s="248" t="s">
        <v>951</v>
      </c>
      <c r="G275" s="248" t="s">
        <v>946</v>
      </c>
      <c r="H275" s="84" t="s">
        <v>913</v>
      </c>
      <c r="I275" s="256" t="str">
        <f t="shared" si="4"/>
        <v>External (ISP/ASP/FirstGov) [Ver.: Not Defined, CLASS: Preferred], STAN: Hosting , CAT: Service-Requirements, DOM: Service Access and Delivery Area</v>
      </c>
    </row>
    <row r="276" spans="1:9" ht="24" customHeight="1">
      <c r="A276" s="248" t="s">
        <v>358</v>
      </c>
      <c r="B276" s="249"/>
      <c r="C276" s="248" t="s">
        <v>359</v>
      </c>
      <c r="D276" s="248" t="s">
        <v>1399</v>
      </c>
      <c r="E276" s="248" t="s">
        <v>2184</v>
      </c>
      <c r="F276" s="248" t="s">
        <v>2185</v>
      </c>
      <c r="G276" s="248" t="s">
        <v>2170</v>
      </c>
      <c r="H276" s="84" t="s">
        <v>2126</v>
      </c>
      <c r="I276" s="256" t="str">
        <f t="shared" si="4"/>
        <v>Extreme Switch [Ver.: Summit 48i, CLASS: Preferred]SUB: Managed Switches, STAN: Network Devices / Standards , CAT: Hardware-Infrastructure, DOM: Service Platform and Infrastructure</v>
      </c>
    </row>
    <row r="277" spans="1:9" ht="24" customHeight="1">
      <c r="A277" s="248" t="s">
        <v>358</v>
      </c>
      <c r="B277" s="249"/>
      <c r="C277" s="248" t="s">
        <v>360</v>
      </c>
      <c r="D277" s="248" t="s">
        <v>1399</v>
      </c>
      <c r="E277" s="248" t="s">
        <v>2184</v>
      </c>
      <c r="F277" s="248" t="s">
        <v>2185</v>
      </c>
      <c r="G277" s="248" t="s">
        <v>2170</v>
      </c>
      <c r="H277" s="84" t="s">
        <v>2126</v>
      </c>
      <c r="I277" s="256" t="str">
        <f t="shared" si="4"/>
        <v>Extreme Switch [Ver.: Summit 24, CLASS: Preferred]SUB: Managed Switches, STAN: Network Devices / Standards , CAT: Hardware-Infrastructure, DOM: Service Platform and Infrastructure</v>
      </c>
    </row>
    <row r="278" spans="1:9" ht="24" customHeight="1">
      <c r="A278" s="248" t="s">
        <v>716</v>
      </c>
      <c r="B278" s="249"/>
      <c r="C278" s="248" t="s">
        <v>191</v>
      </c>
      <c r="D278" s="248" t="s">
        <v>1399</v>
      </c>
      <c r="E278" s="248" t="s">
        <v>2172</v>
      </c>
      <c r="F278" s="248" t="s">
        <v>380</v>
      </c>
      <c r="G278" s="248" t="s">
        <v>2170</v>
      </c>
      <c r="H278" s="84" t="s">
        <v>2126</v>
      </c>
      <c r="I278" s="256" t="str">
        <f t="shared" si="4"/>
        <v>Fast Ethernet (FE) [Ver.: NA, CLASS: Preferred]SUB: Backbone Services, STAN: WAN , CAT: Hardware-Infrastructure, DOM: Service Platform and Infrastructure</v>
      </c>
    </row>
    <row r="279" spans="1:9" ht="24" customHeight="1">
      <c r="A279" s="248" t="s">
        <v>528</v>
      </c>
      <c r="B279" s="249"/>
      <c r="C279" s="248" t="s">
        <v>430</v>
      </c>
      <c r="D279" s="248" t="s">
        <v>1404</v>
      </c>
      <c r="E279" s="248" t="s">
        <v>2245</v>
      </c>
      <c r="F279" s="248" t="s">
        <v>2268</v>
      </c>
      <c r="G279" s="248" t="s">
        <v>2225</v>
      </c>
      <c r="H279" s="84" t="s">
        <v>2126</v>
      </c>
      <c r="I279" s="256" t="str">
        <f t="shared" si="4"/>
        <v>FastCAD [Ver.: all, CLASS: Contained]SUB: Graphical Tools, STAN: Utilities , CAT: Software-Infrastructure, DOM: Service Platform and Infrastructure</v>
      </c>
    </row>
    <row r="280" spans="1:9" ht="24" customHeight="1">
      <c r="A280" s="248" t="s">
        <v>1626</v>
      </c>
      <c r="B280" s="249"/>
      <c r="C280" s="248" t="s">
        <v>1398</v>
      </c>
      <c r="D280" s="248" t="s">
        <v>134</v>
      </c>
      <c r="E280" s="248"/>
      <c r="F280" s="248" t="s">
        <v>2140</v>
      </c>
      <c r="G280" s="248" t="s">
        <v>2225</v>
      </c>
      <c r="H280" s="84" t="s">
        <v>2126</v>
      </c>
      <c r="I280" s="256" t="str">
        <f t="shared" si="4"/>
        <v>FGDC Toolsuite [Ver.: Not Defined, CLASS: Research], STAN: Other Applications , CAT: Software-Infrastructure, DOM: Service Platform and Infrastructure</v>
      </c>
    </row>
    <row r="281" spans="1:9" ht="24" customHeight="1">
      <c r="A281" s="248" t="s">
        <v>717</v>
      </c>
      <c r="B281" s="249" t="s">
        <v>718</v>
      </c>
      <c r="C281" s="248" t="s">
        <v>1398</v>
      </c>
      <c r="D281" s="248" t="s">
        <v>1399</v>
      </c>
      <c r="E281" s="248"/>
      <c r="F281" s="248" t="s">
        <v>967</v>
      </c>
      <c r="G281" s="248" t="s">
        <v>956</v>
      </c>
      <c r="H281" s="84" t="s">
        <v>913</v>
      </c>
      <c r="I281" s="256" t="str">
        <f t="shared" si="4"/>
        <v>File Transfer Protocol (FTP) [Ver.: Not Defined, CLASS: Preferred], STAN: Service Transport , CAT: Service-Transport, DOM: Service Access and Delivery Area</v>
      </c>
    </row>
    <row r="282" spans="1:9" ht="24" customHeight="1">
      <c r="A282" s="248" t="s">
        <v>1618</v>
      </c>
      <c r="B282" s="249"/>
      <c r="C282" s="248" t="s">
        <v>430</v>
      </c>
      <c r="D282" s="248" t="s">
        <v>1404</v>
      </c>
      <c r="E282" s="248"/>
      <c r="F282" s="248" t="s">
        <v>2133</v>
      </c>
      <c r="G282" s="248" t="s">
        <v>2128</v>
      </c>
      <c r="H282" s="84" t="s">
        <v>2126</v>
      </c>
      <c r="I282" s="256" t="str">
        <f t="shared" si="4"/>
        <v>FileMaker Pro [Ver.: all, CLASS: Contained], STAN: Database , CAT: Database-Storage, DOM: Service Platform and Infrastructure</v>
      </c>
    </row>
    <row r="283" spans="1:9" ht="24" customHeight="1">
      <c r="A283" s="248" t="s">
        <v>1748</v>
      </c>
      <c r="B283" s="249" t="s">
        <v>909</v>
      </c>
      <c r="C283" s="248" t="s">
        <v>1398</v>
      </c>
      <c r="D283" s="248" t="s">
        <v>1399</v>
      </c>
      <c r="E283" s="248"/>
      <c r="F283" s="248" t="s">
        <v>908</v>
      </c>
      <c r="G283" s="248" t="s">
        <v>906</v>
      </c>
      <c r="H283" s="84" t="s">
        <v>876</v>
      </c>
      <c r="I283" s="256" t="str">
        <f t="shared" si="4"/>
        <v>FIPS 186-2 [Ver.: Not Defined, CLASS: Preferred], STAN: Certificates / Digital Sign. , CAT: Security, DOM: Component Framework</v>
      </c>
    </row>
    <row r="284" spans="1:9" ht="24" customHeight="1">
      <c r="A284" s="248" t="s">
        <v>1755</v>
      </c>
      <c r="B284" s="249"/>
      <c r="C284" s="248" t="s">
        <v>1398</v>
      </c>
      <c r="D284" s="248" t="s">
        <v>1399</v>
      </c>
      <c r="E284" s="248"/>
      <c r="F284" s="248" t="s">
        <v>2185</v>
      </c>
      <c r="G284" s="248" t="s">
        <v>2170</v>
      </c>
      <c r="H284" s="84" t="s">
        <v>2126</v>
      </c>
      <c r="I284" s="256" t="str">
        <f t="shared" si="4"/>
        <v>Firewall [Ver.: Not Defined, CLASS: Preferred], STAN: Network Devices / Standards , CAT: Hardware-Infrastructure, DOM: Service Platform and Infrastructure</v>
      </c>
    </row>
    <row r="285" spans="1:9" ht="24" customHeight="1">
      <c r="A285" s="248" t="s">
        <v>1752</v>
      </c>
      <c r="B285" s="249"/>
      <c r="C285" s="248" t="s">
        <v>1398</v>
      </c>
      <c r="D285" s="248" t="s">
        <v>1399</v>
      </c>
      <c r="E285" s="248"/>
      <c r="F285" s="248" t="s">
        <v>953</v>
      </c>
      <c r="G285" s="248" t="s">
        <v>946</v>
      </c>
      <c r="H285" s="84" t="s">
        <v>913</v>
      </c>
      <c r="I285" s="256" t="str">
        <f t="shared" si="4"/>
        <v>FISM Requirements [Ver.: Not Defined, CLASS: Preferred], STAN: Legislative / Compliance , CAT: Service-Requirements, DOM: Service Access and Delivery Area</v>
      </c>
    </row>
    <row r="286" spans="1:9" ht="24" customHeight="1">
      <c r="A286" s="248" t="s">
        <v>1587</v>
      </c>
      <c r="B286" s="249"/>
      <c r="C286" s="248" t="s">
        <v>1398</v>
      </c>
      <c r="D286" s="248" t="s">
        <v>1399</v>
      </c>
      <c r="E286" s="248" t="s">
        <v>979</v>
      </c>
      <c r="F286" s="248" t="s">
        <v>976</v>
      </c>
      <c r="G286" s="248" t="s">
        <v>973</v>
      </c>
      <c r="H286" s="84" t="s">
        <v>971</v>
      </c>
      <c r="I286" s="256" t="str">
        <f t="shared" si="4"/>
        <v>Flashpoint [Ver.: Not Defined, CLASS: Preferred]SUB: Screen Scrapers, STAN: Middleware , CAT: Integration, DOM: Service Interface and Integration</v>
      </c>
    </row>
    <row r="287" spans="1:9" ht="24" customHeight="1">
      <c r="A287" s="248" t="s">
        <v>719</v>
      </c>
      <c r="B287" s="249"/>
      <c r="C287" s="248" t="s">
        <v>720</v>
      </c>
      <c r="D287" s="248" t="s">
        <v>1404</v>
      </c>
      <c r="E287" s="248" t="s">
        <v>2240</v>
      </c>
      <c r="F287" s="248" t="s">
        <v>2140</v>
      </c>
      <c r="G287" s="248" t="s">
        <v>2225</v>
      </c>
      <c r="H287" s="84" t="s">
        <v>2126</v>
      </c>
      <c r="I287" s="256" t="str">
        <f t="shared" si="4"/>
        <v>Foremost [Ver.: "&gt;=2.6.5", CLASS: Contained]SUB: Document Management- E-Records, STAN: Other Applications , CAT: Software-Infrastructure, DOM: Service Platform and Infrastructure</v>
      </c>
    </row>
    <row r="288" spans="1:9" ht="24" customHeight="1">
      <c r="A288" s="248" t="s">
        <v>1692</v>
      </c>
      <c r="B288" s="249"/>
      <c r="C288" s="248" t="s">
        <v>430</v>
      </c>
      <c r="D288" s="248" t="s">
        <v>1404</v>
      </c>
      <c r="E288" s="248" t="s">
        <v>2254</v>
      </c>
      <c r="F288" s="248" t="s">
        <v>2140</v>
      </c>
      <c r="G288" s="248" t="s">
        <v>2225</v>
      </c>
      <c r="H288" s="84" t="s">
        <v>2126</v>
      </c>
      <c r="I288" s="256" t="str">
        <f t="shared" si="4"/>
        <v>Foreview [Ver.: all, CLASS: Contained]SUB: Network Element Manager, STAN: Other Applications , CAT: Software-Infrastructure, DOM: Service Platform and Infrastructure</v>
      </c>
    </row>
    <row r="289" spans="1:9" ht="24" customHeight="1">
      <c r="A289" s="248" t="s">
        <v>576</v>
      </c>
      <c r="B289" s="249"/>
      <c r="C289" s="248" t="s">
        <v>430</v>
      </c>
      <c r="D289" s="248" t="s">
        <v>1404</v>
      </c>
      <c r="E289" s="248" t="s">
        <v>176</v>
      </c>
      <c r="F289" s="248" t="s">
        <v>174</v>
      </c>
      <c r="G289" s="248" t="s">
        <v>2273</v>
      </c>
      <c r="H289" s="84" t="s">
        <v>2126</v>
      </c>
      <c r="I289" s="256" t="str">
        <f t="shared" si="4"/>
        <v>FORTRAN [Ver.: all, CLASS: Contained]SUB: Programming Languages, STAN: Platform Dependent (MS) , CAT: Support-Platforms, DOM: Service Platform and Infrastructure</v>
      </c>
    </row>
    <row r="290" spans="1:9" ht="24" customHeight="1">
      <c r="A290" s="248" t="s">
        <v>1776</v>
      </c>
      <c r="B290" s="249"/>
      <c r="C290" s="248" t="s">
        <v>1398</v>
      </c>
      <c r="D290" s="248" t="s">
        <v>1399</v>
      </c>
      <c r="E290" s="248" t="s">
        <v>2263</v>
      </c>
      <c r="F290" s="248" t="s">
        <v>2268</v>
      </c>
      <c r="G290" s="248" t="s">
        <v>2225</v>
      </c>
      <c r="H290" s="84" t="s">
        <v>2126</v>
      </c>
      <c r="I290" s="256" t="str">
        <f t="shared" si="4"/>
        <v>Foundstone Security Suite [Ver.: Not Defined, CLASS: Preferred]SUB: Security &amp; Assessment tools, STAN: Utilities , CAT: Software-Infrastructure, DOM: Service Platform and Infrastructure</v>
      </c>
    </row>
    <row r="291" spans="1:9" ht="24" customHeight="1">
      <c r="A291" s="248" t="s">
        <v>721</v>
      </c>
      <c r="B291" s="249"/>
      <c r="C291" s="248" t="s">
        <v>430</v>
      </c>
      <c r="D291" s="248" t="s">
        <v>1404</v>
      </c>
      <c r="E291" s="248"/>
      <c r="F291" s="248" t="s">
        <v>2133</v>
      </c>
      <c r="G291" s="248" t="s">
        <v>2128</v>
      </c>
      <c r="H291" s="84" t="s">
        <v>2126</v>
      </c>
      <c r="I291" s="256" t="str">
        <f t="shared" si="4"/>
        <v>FoxPro [Ver.: all, CLASS: Contained], STAN: Database , CAT: Database-Storage, DOM: Service Platform and Infrastructure</v>
      </c>
    </row>
    <row r="292" spans="1:9" ht="24" customHeight="1">
      <c r="A292" s="248" t="s">
        <v>1794</v>
      </c>
      <c r="B292" s="249"/>
      <c r="C292" s="248" t="s">
        <v>1398</v>
      </c>
      <c r="D292" s="248" t="s">
        <v>1399</v>
      </c>
      <c r="E292" s="248" t="s">
        <v>2251</v>
      </c>
      <c r="F292" s="248" t="s">
        <v>2268</v>
      </c>
      <c r="G292" s="248" t="s">
        <v>2225</v>
      </c>
      <c r="H292" s="84" t="s">
        <v>2126</v>
      </c>
      <c r="I292" s="256" t="str">
        <f t="shared" si="4"/>
        <v>Fport [Ver.: Not Defined, CLASS: Preferred]SUB: Miscellaneous, STAN: Utilities , CAT: Software-Infrastructure, DOM: Service Platform and Infrastructure</v>
      </c>
    </row>
    <row r="293" spans="1:9" ht="24" customHeight="1">
      <c r="A293" s="248" t="s">
        <v>382</v>
      </c>
      <c r="B293" s="249"/>
      <c r="C293" s="248" t="s">
        <v>191</v>
      </c>
      <c r="D293" s="248" t="s">
        <v>1399</v>
      </c>
      <c r="E293" s="248" t="s">
        <v>2172</v>
      </c>
      <c r="F293" s="248" t="s">
        <v>380</v>
      </c>
      <c r="G293" s="248" t="s">
        <v>2170</v>
      </c>
      <c r="H293" s="84" t="s">
        <v>2126</v>
      </c>
      <c r="I293" s="256" t="str">
        <f t="shared" si="4"/>
        <v>Frame Relay [Ver.: NA, CLASS: Preferred]SUB: Backbone Services, STAN: WAN , CAT: Hardware-Infrastructure, DOM: Service Platform and Infrastructure</v>
      </c>
    </row>
    <row r="294" spans="1:9" ht="24" customHeight="1">
      <c r="A294" s="248" t="s">
        <v>382</v>
      </c>
      <c r="B294" s="249"/>
      <c r="C294" s="248" t="s">
        <v>1398</v>
      </c>
      <c r="D294" s="248" t="s">
        <v>1399</v>
      </c>
      <c r="E294" s="248"/>
      <c r="F294" s="248" t="s">
        <v>2206</v>
      </c>
      <c r="G294" s="248" t="s">
        <v>2170</v>
      </c>
      <c r="H294" s="84" t="s">
        <v>2126</v>
      </c>
      <c r="I294" s="256" t="str">
        <f t="shared" si="4"/>
        <v>Frame Relay [Ver.: Not Defined, CLASS: Preferred], STAN: WAN (Wide Area Network) , CAT: Hardware-Infrastructure, DOM: Service Platform and Infrastructure</v>
      </c>
    </row>
    <row r="295" spans="1:9" ht="24" customHeight="1">
      <c r="A295" s="248" t="s">
        <v>722</v>
      </c>
      <c r="B295" s="249"/>
      <c r="C295" s="248" t="s">
        <v>1398</v>
      </c>
      <c r="D295" s="248" t="s">
        <v>1399</v>
      </c>
      <c r="E295" s="248"/>
      <c r="F295" s="248" t="s">
        <v>2223</v>
      </c>
      <c r="G295" s="248" t="s">
        <v>2211</v>
      </c>
      <c r="H295" s="84" t="s">
        <v>2126</v>
      </c>
      <c r="I295" s="256" t="str">
        <f t="shared" si="4"/>
        <v>Functional Testing [Ver.: Not Defined, CLASS: Preferred], STAN: Test Management , CAT: Software-Engineering, DOM: Service Platform and Infrastructure</v>
      </c>
    </row>
    <row r="296" spans="1:9" ht="24" customHeight="1">
      <c r="A296" s="248" t="s">
        <v>723</v>
      </c>
      <c r="B296" s="249"/>
      <c r="C296" s="248" t="s">
        <v>1398</v>
      </c>
      <c r="D296" s="248" t="s">
        <v>1399</v>
      </c>
      <c r="E296" s="248"/>
      <c r="F296" s="248" t="s">
        <v>2185</v>
      </c>
      <c r="G296" s="248" t="s">
        <v>2170</v>
      </c>
      <c r="H296" s="84" t="s">
        <v>2126</v>
      </c>
      <c r="I296" s="256" t="str">
        <f t="shared" si="4"/>
        <v>Gateway [Ver.: Not Defined, CLASS: Preferred], STAN: Network Devices / Standards , CAT: Hardware-Infrastructure, DOM: Service Platform and Infrastructure</v>
      </c>
    </row>
    <row r="297" spans="1:9" ht="24" customHeight="1">
      <c r="A297" s="248" t="s">
        <v>209</v>
      </c>
      <c r="B297" s="249"/>
      <c r="C297" s="248" t="s">
        <v>191</v>
      </c>
      <c r="D297" s="248" t="s">
        <v>1404</v>
      </c>
      <c r="E297" s="248" t="s">
        <v>2213</v>
      </c>
      <c r="F297" s="248" t="s">
        <v>2216</v>
      </c>
      <c r="G297" s="248" t="s">
        <v>2211</v>
      </c>
      <c r="H297" s="84" t="s">
        <v>2126</v>
      </c>
      <c r="I297" s="256" t="str">
        <f t="shared" si="4"/>
        <v>GeoGraphix [Ver.: NA, CLASS: Contained]SUB: Geospatial Components, STAN: Integrated Development Environment (IDE) , CAT: Software-Engineering, DOM: Service Platform and Infrastructure</v>
      </c>
    </row>
    <row r="298" spans="1:9" ht="24" customHeight="1">
      <c r="A298" s="248" t="s">
        <v>208</v>
      </c>
      <c r="B298" s="249"/>
      <c r="C298" s="248" t="s">
        <v>191</v>
      </c>
      <c r="D298" s="248" t="s">
        <v>1404</v>
      </c>
      <c r="E298" s="248" t="s">
        <v>2213</v>
      </c>
      <c r="F298" s="248" t="s">
        <v>2216</v>
      </c>
      <c r="G298" s="248" t="s">
        <v>2211</v>
      </c>
      <c r="H298" s="84" t="s">
        <v>2126</v>
      </c>
      <c r="I298" s="256" t="str">
        <f t="shared" si="4"/>
        <v>GeoMedia [Ver.: NA, CLASS: Contained]SUB: Geospatial Components, STAN: Integrated Development Environment (IDE) , CAT: Software-Engineering, DOM: Service Platform and Infrastructure</v>
      </c>
    </row>
    <row r="299" spans="1:9" ht="24" customHeight="1">
      <c r="A299" s="248" t="s">
        <v>205</v>
      </c>
      <c r="B299" s="249"/>
      <c r="C299" s="248" t="s">
        <v>191</v>
      </c>
      <c r="D299" s="248" t="s">
        <v>1399</v>
      </c>
      <c r="E299" s="248" t="s">
        <v>2213</v>
      </c>
      <c r="F299" s="248" t="s">
        <v>2216</v>
      </c>
      <c r="G299" s="248" t="s">
        <v>2211</v>
      </c>
      <c r="H299" s="84" t="s">
        <v>2126</v>
      </c>
      <c r="I299" s="256" t="str">
        <f t="shared" si="4"/>
        <v>Geostatistical Analyst [Ver.: NA, CLASS: Preferred]SUB: Geospatial Components, STAN: Integrated Development Environment (IDE) , CAT: Software-Engineering, DOM: Service Platform and Infrastructure</v>
      </c>
    </row>
    <row r="300" spans="1:9" ht="24" customHeight="1">
      <c r="A300" s="248" t="s">
        <v>724</v>
      </c>
      <c r="B300" s="249"/>
      <c r="C300" s="248" t="s">
        <v>278</v>
      </c>
      <c r="D300" s="248" t="s">
        <v>1399</v>
      </c>
      <c r="E300" s="248" t="s">
        <v>2235</v>
      </c>
      <c r="F300" s="248" t="s">
        <v>2233</v>
      </c>
      <c r="G300" s="248" t="s">
        <v>2225</v>
      </c>
      <c r="H300" s="84" t="s">
        <v>2126</v>
      </c>
      <c r="I300" s="256" t="str">
        <f t="shared" si="4"/>
        <v>Ghost [Deployment Management -Desktop Image Control] [Ver.: &gt;2000, CLASS: Preferred]SUB: Desktop Image Control, STAN: Deployment Management , CAT: Software-Infrastructure, DOM: Service Platform and Infrastructure</v>
      </c>
    </row>
    <row r="301" spans="1:9" ht="24" customHeight="1">
      <c r="A301" s="248" t="s">
        <v>725</v>
      </c>
      <c r="B301" s="249"/>
      <c r="C301" s="248" t="s">
        <v>1398</v>
      </c>
      <c r="D301" s="248" t="s">
        <v>1399</v>
      </c>
      <c r="E301" s="248" t="s">
        <v>2251</v>
      </c>
      <c r="F301" s="248" t="s">
        <v>2268</v>
      </c>
      <c r="G301" s="248" t="s">
        <v>2225</v>
      </c>
      <c r="H301" s="84" t="s">
        <v>2126</v>
      </c>
      <c r="I301" s="256" t="str">
        <f t="shared" si="4"/>
        <v>Ghost [Utilities -Miscellaneous] [Ver.: Not Defined, CLASS: Preferred]SUB: Miscellaneous, STAN: Utilities , CAT: Software-Infrastructure, DOM: Service Platform and Infrastructure</v>
      </c>
    </row>
    <row r="302" spans="1:9" ht="24" customHeight="1">
      <c r="A302" s="248" t="s">
        <v>279</v>
      </c>
      <c r="B302" s="249"/>
      <c r="C302" s="248" t="s">
        <v>280</v>
      </c>
      <c r="D302" s="248" t="s">
        <v>1399</v>
      </c>
      <c r="E302" s="248" t="s">
        <v>2235</v>
      </c>
      <c r="F302" s="248" t="s">
        <v>2233</v>
      </c>
      <c r="G302" s="248" t="s">
        <v>2225</v>
      </c>
      <c r="H302" s="84" t="s">
        <v>2126</v>
      </c>
      <c r="I302" s="256" t="str">
        <f t="shared" si="4"/>
        <v>Ghost Enterprise Edition [Ver.: &gt;7, CLASS: Preferred]SUB: Desktop Image Control, STAN: Deployment Management , CAT: Software-Infrastructure, DOM: Service Platform and Infrastructure</v>
      </c>
    </row>
    <row r="303" spans="1:9" ht="24" customHeight="1">
      <c r="A303" s="248" t="s">
        <v>726</v>
      </c>
      <c r="B303" s="249"/>
      <c r="C303" s="248" t="s">
        <v>191</v>
      </c>
      <c r="D303" s="248" t="s">
        <v>1399</v>
      </c>
      <c r="E303" s="248" t="s">
        <v>2172</v>
      </c>
      <c r="F303" s="248" t="s">
        <v>380</v>
      </c>
      <c r="G303" s="248" t="s">
        <v>2170</v>
      </c>
      <c r="H303" s="84" t="s">
        <v>2126</v>
      </c>
      <c r="I303" s="256" t="str">
        <f t="shared" si="4"/>
        <v>Gig-Ethernet (GigE) [Ver.: NA, CLASS: Preferred]SUB: Backbone Services, STAN: WAN , CAT: Hardware-Infrastructure, DOM: Service Platform and Infrastructure</v>
      </c>
    </row>
    <row r="304" spans="1:9" ht="24" customHeight="1">
      <c r="A304" s="248" t="s">
        <v>545</v>
      </c>
      <c r="B304" s="249"/>
      <c r="C304" s="248" t="s">
        <v>430</v>
      </c>
      <c r="D304" s="248" t="s">
        <v>1404</v>
      </c>
      <c r="E304" s="248" t="s">
        <v>2245</v>
      </c>
      <c r="F304" s="248" t="s">
        <v>2268</v>
      </c>
      <c r="G304" s="248" t="s">
        <v>2225</v>
      </c>
      <c r="H304" s="84" t="s">
        <v>2126</v>
      </c>
      <c r="I304" s="256" t="str">
        <f t="shared" si="4"/>
        <v>GIMP [Ver.: all, CLASS: Contained]SUB: Graphical Tools, STAN: Utilities , CAT: Software-Infrastructure, DOM: Service Platform and Infrastructure</v>
      </c>
    </row>
    <row r="305" spans="1:9" ht="24" customHeight="1">
      <c r="A305" s="248" t="s">
        <v>1669</v>
      </c>
      <c r="B305" s="249"/>
      <c r="C305" s="248" t="s">
        <v>1398</v>
      </c>
      <c r="D305" s="248" t="s">
        <v>1399</v>
      </c>
      <c r="E305" s="248"/>
      <c r="F305" s="248" t="s">
        <v>2120</v>
      </c>
      <c r="G305" s="248" t="s">
        <v>2118</v>
      </c>
      <c r="H305" s="84" t="s">
        <v>971</v>
      </c>
      <c r="I305" s="256" t="str">
        <f t="shared" si="4"/>
        <v>GML Geography Markup Language [Ver.: Not Defined, CLASS: Preferred], STAN: Data Format / Classification , CAT: Interoperability, DOM: Service Interface and Integration</v>
      </c>
    </row>
    <row r="306" spans="1:9" ht="24" customHeight="1">
      <c r="A306" s="248" t="s">
        <v>547</v>
      </c>
      <c r="B306" s="249"/>
      <c r="C306" s="248" t="s">
        <v>430</v>
      </c>
      <c r="D306" s="248" t="s">
        <v>1404</v>
      </c>
      <c r="E306" s="248" t="s">
        <v>2251</v>
      </c>
      <c r="F306" s="248" t="s">
        <v>2268</v>
      </c>
      <c r="G306" s="248" t="s">
        <v>2225</v>
      </c>
      <c r="H306" s="84" t="s">
        <v>2126</v>
      </c>
      <c r="I306" s="256" t="str">
        <f t="shared" si="4"/>
        <v>Go To My PC [Ver.: all, CLASS: Contained]SUB: Miscellaneous, STAN: Utilities , CAT: Software-Infrastructure, DOM: Service Platform and Infrastructure</v>
      </c>
    </row>
    <row r="307" spans="1:9" ht="24" customHeight="1">
      <c r="A307" s="248" t="s">
        <v>200</v>
      </c>
      <c r="B307" s="249"/>
      <c r="C307" s="248" t="s">
        <v>191</v>
      </c>
      <c r="D307" s="248" t="s">
        <v>1404</v>
      </c>
      <c r="E307" s="248" t="s">
        <v>2213</v>
      </c>
      <c r="F307" s="248" t="s">
        <v>2216</v>
      </c>
      <c r="G307" s="248" t="s">
        <v>2211</v>
      </c>
      <c r="H307" s="84" t="s">
        <v>2126</v>
      </c>
      <c r="I307" s="256" t="str">
        <f t="shared" si="4"/>
        <v>GRID [Ver.: NA, CLASS: Contained]SUB: Geospatial Components, STAN: Integrated Development Environment (IDE) , CAT: Software-Engineering, DOM: Service Platform and Infrastructure</v>
      </c>
    </row>
    <row r="308" spans="1:9" ht="24" customHeight="1">
      <c r="A308" s="248" t="s">
        <v>1596</v>
      </c>
      <c r="B308" s="249"/>
      <c r="C308" s="248" t="s">
        <v>430</v>
      </c>
      <c r="D308" s="248" t="s">
        <v>1404</v>
      </c>
      <c r="E308" s="248"/>
      <c r="F308" s="248" t="s">
        <v>976</v>
      </c>
      <c r="G308" s="248" t="s">
        <v>973</v>
      </c>
      <c r="H308" s="84" t="s">
        <v>971</v>
      </c>
      <c r="I308" s="256" t="str">
        <f t="shared" si="4"/>
        <v>GRID Toolkit [Ver.: all, CLASS: Contained], STAN: Middleware , CAT: Integration, DOM: Service Interface and Integration</v>
      </c>
    </row>
    <row r="309" spans="1:9" ht="24" customHeight="1">
      <c r="A309" s="248" t="s">
        <v>727</v>
      </c>
      <c r="B309" s="249"/>
      <c r="C309" s="248" t="s">
        <v>1398</v>
      </c>
      <c r="D309" s="248" t="s">
        <v>1404</v>
      </c>
      <c r="E309" s="248" t="s">
        <v>1964</v>
      </c>
      <c r="F309" s="248" t="s">
        <v>918</v>
      </c>
      <c r="G309" s="248" t="s">
        <v>915</v>
      </c>
      <c r="H309" s="84" t="s">
        <v>913</v>
      </c>
      <c r="I309" s="256" t="str">
        <f t="shared" si="4"/>
        <v>GroupWise [Collaboration Communications -Instant Messaging] [Ver.: Not Defined, CLASS: Contained]SUB: Instant Messaging, STAN: Collaboration Communications , CAT: Access-Channels, DOM: Service Access and Delivery Area</v>
      </c>
    </row>
    <row r="310" spans="1:9" ht="24" customHeight="1">
      <c r="A310" s="248" t="s">
        <v>512</v>
      </c>
      <c r="B310" s="249"/>
      <c r="C310" s="248" t="s">
        <v>430</v>
      </c>
      <c r="D310" s="248" t="s">
        <v>1404</v>
      </c>
      <c r="E310" s="248"/>
      <c r="F310" s="248" t="s">
        <v>2256</v>
      </c>
      <c r="G310" s="248" t="s">
        <v>2225</v>
      </c>
      <c r="H310" s="84" t="s">
        <v>2126</v>
      </c>
      <c r="I310" s="256" t="str">
        <f t="shared" si="4"/>
        <v>GroupWise [Office Automation] [Ver.: all, CLASS: Contained], STAN: Office Automation , CAT: Software-Infrastructure, DOM: Service Platform and Infrastructure</v>
      </c>
    </row>
    <row r="311" spans="1:9" ht="24" customHeight="1">
      <c r="A311" s="248" t="s">
        <v>728</v>
      </c>
      <c r="B311" s="249" t="s">
        <v>729</v>
      </c>
      <c r="C311" s="248" t="s">
        <v>1398</v>
      </c>
      <c r="D311" s="248" t="s">
        <v>1399</v>
      </c>
      <c r="E311" s="248"/>
      <c r="F311" s="248" t="s">
        <v>969</v>
      </c>
      <c r="G311" s="248" t="s">
        <v>956</v>
      </c>
      <c r="H311" s="84" t="s">
        <v>913</v>
      </c>
      <c r="I311" s="256" t="str">
        <f t="shared" si="4"/>
        <v>H.323 [Ver.: Not Defined, CLASS: Preferred], STAN: Supporting Network Services , CAT: Service-Transport, DOM: Service Access and Delivery Area</v>
      </c>
    </row>
    <row r="312" spans="1:9" ht="24" customHeight="1">
      <c r="A312" s="248" t="s">
        <v>730</v>
      </c>
      <c r="B312" s="249"/>
      <c r="C312" s="248" t="s">
        <v>1398</v>
      </c>
      <c r="D312" s="248" t="s">
        <v>1399</v>
      </c>
      <c r="E312" s="248"/>
      <c r="F312" s="248" t="s">
        <v>2175</v>
      </c>
      <c r="G312" s="248" t="s">
        <v>2170</v>
      </c>
      <c r="H312" s="84" t="s">
        <v>2126</v>
      </c>
      <c r="I312" s="256" t="str">
        <f t="shared" si="4"/>
        <v>Hard Disk Drive [Ver.: Not Defined, CLASS: Preferred], STAN: Embedded Technology Devices , CAT: Hardware-Infrastructure, DOM: Service Platform and Infrastructure</v>
      </c>
    </row>
    <row r="313" spans="1:9" ht="24" customHeight="1">
      <c r="A313" s="248" t="s">
        <v>1698</v>
      </c>
      <c r="B313" s="249"/>
      <c r="C313" s="248" t="s">
        <v>1398</v>
      </c>
      <c r="D313" s="248" t="s">
        <v>1399</v>
      </c>
      <c r="E313" s="248" t="s">
        <v>2247</v>
      </c>
      <c r="F313" s="248" t="s">
        <v>2140</v>
      </c>
      <c r="G313" s="248" t="s">
        <v>2225</v>
      </c>
      <c r="H313" s="84" t="s">
        <v>2126</v>
      </c>
      <c r="I313" s="256" t="str">
        <f t="shared" si="4"/>
        <v>HEAT [Ver.: Not Defined, CLASS: Preferred]SUB: Help Desk, STAN: Other Applications , CAT: Software-Infrastructure, DOM: Service Platform and Infrastructure</v>
      </c>
    </row>
    <row r="314" spans="1:9" ht="24" customHeight="1">
      <c r="A314" s="248" t="s">
        <v>534</v>
      </c>
      <c r="B314" s="249"/>
      <c r="C314" s="248" t="s">
        <v>430</v>
      </c>
      <c r="D314" s="248" t="s">
        <v>1404</v>
      </c>
      <c r="E314" s="248" t="s">
        <v>2245</v>
      </c>
      <c r="F314" s="248" t="s">
        <v>2268</v>
      </c>
      <c r="G314" s="248" t="s">
        <v>2225</v>
      </c>
      <c r="H314" s="84" t="s">
        <v>2126</v>
      </c>
      <c r="I314" s="256" t="str">
        <f t="shared" si="4"/>
        <v>Hec_Ras [Ver.: all, CLASS: Contained]SUB: Graphical Tools, STAN: Utilities , CAT: Software-Infrastructure, DOM: Service Platform and Infrastructure</v>
      </c>
    </row>
    <row r="315" spans="1:9" ht="24" customHeight="1">
      <c r="A315" s="248" t="s">
        <v>1704</v>
      </c>
      <c r="B315" s="249"/>
      <c r="C315" s="248" t="s">
        <v>430</v>
      </c>
      <c r="D315" s="248" t="s">
        <v>1404</v>
      </c>
      <c r="E315" s="248" t="s">
        <v>2247</v>
      </c>
      <c r="F315" s="248" t="s">
        <v>2140</v>
      </c>
      <c r="G315" s="248" t="s">
        <v>2225</v>
      </c>
      <c r="H315" s="84" t="s">
        <v>2126</v>
      </c>
      <c r="I315" s="256" t="str">
        <f t="shared" si="4"/>
        <v>Helpdesk [Ver.: all, CLASS: Contained]SUB: Help Desk, STAN: Other Applications , CAT: Software-Infrastructure, DOM: Service Platform and Infrastructure</v>
      </c>
    </row>
    <row r="316" spans="1:9" ht="24" customHeight="1">
      <c r="A316" s="248" t="s">
        <v>731</v>
      </c>
      <c r="B316" s="249"/>
      <c r="C316" s="248" t="s">
        <v>430</v>
      </c>
      <c r="D316" s="248" t="s">
        <v>1404</v>
      </c>
      <c r="E316" s="248" t="s">
        <v>2251</v>
      </c>
      <c r="F316" s="248" t="s">
        <v>2268</v>
      </c>
      <c r="G316" s="248" t="s">
        <v>2225</v>
      </c>
      <c r="H316" s="84" t="s">
        <v>2126</v>
      </c>
      <c r="I316" s="256" t="str">
        <f t="shared" si="4"/>
        <v>HF Net Check [Utilities -Miscellaneous] [Ver.: all, CLASS: Contained]SUB: Miscellaneous, STAN: Utilities , CAT: Software-Infrastructure, DOM: Service Platform and Infrastructure</v>
      </c>
    </row>
    <row r="317" spans="1:9" ht="24" customHeight="1">
      <c r="A317" s="248" t="s">
        <v>732</v>
      </c>
      <c r="B317" s="249"/>
      <c r="C317" s="248" t="s">
        <v>1398</v>
      </c>
      <c r="D317" s="248" t="s">
        <v>1399</v>
      </c>
      <c r="E317" s="248" t="s">
        <v>2263</v>
      </c>
      <c r="F317" s="248" t="s">
        <v>2268</v>
      </c>
      <c r="G317" s="248" t="s">
        <v>2225</v>
      </c>
      <c r="H317" s="84" t="s">
        <v>2126</v>
      </c>
      <c r="I317" s="256" t="str">
        <f t="shared" si="4"/>
        <v>HF Net Check [Utilities -Security &amp; Assessment tools] [Ver.: Not Defined, CLASS: Preferred]SUB: Security &amp; Assessment tools, STAN: Utilities , CAT: Software-Infrastructure, DOM: Service Platform and Infrastructure</v>
      </c>
    </row>
    <row r="318" spans="1:9" ht="24" customHeight="1">
      <c r="A318" s="248" t="s">
        <v>1648</v>
      </c>
      <c r="B318" s="249"/>
      <c r="C318" s="248" t="s">
        <v>430</v>
      </c>
      <c r="D318" s="248" t="s">
        <v>1404</v>
      </c>
      <c r="E318" s="248"/>
      <c r="F318" s="248" t="s">
        <v>2268</v>
      </c>
      <c r="G318" s="248" t="s">
        <v>2225</v>
      </c>
      <c r="H318" s="84" t="s">
        <v>2126</v>
      </c>
      <c r="I318" s="256" t="str">
        <f t="shared" si="4"/>
        <v>HF Net Check [Utilities] [Ver.: all, CLASS: Contained], STAN: Utilities , CAT: Software-Infrastructure, DOM: Service Platform and Infrastructure</v>
      </c>
    </row>
    <row r="319" spans="1:9" ht="24" customHeight="1">
      <c r="A319" s="248" t="s">
        <v>733</v>
      </c>
      <c r="B319" s="249"/>
      <c r="C319" s="248" t="s">
        <v>233</v>
      </c>
      <c r="D319" s="248" t="s">
        <v>1404</v>
      </c>
      <c r="E319" s="248" t="s">
        <v>2240</v>
      </c>
      <c r="F319" s="248" t="s">
        <v>2140</v>
      </c>
      <c r="G319" s="248" t="s">
        <v>2225</v>
      </c>
      <c r="H319" s="84" t="s">
        <v>2126</v>
      </c>
      <c r="I319" s="256" t="str">
        <f t="shared" si="4"/>
        <v>Highview [Other Applications -Document Management- E-Records] [Ver.: ??, CLASS: Contained]SUB: Document Management- E-Records, STAN: Other Applications , CAT: Software-Infrastructure, DOM: Service Platform and Infrastructure</v>
      </c>
    </row>
    <row r="320" spans="1:9" ht="24" customHeight="1">
      <c r="A320" s="248" t="s">
        <v>734</v>
      </c>
      <c r="B320" s="249"/>
      <c r="C320" s="248" t="s">
        <v>233</v>
      </c>
      <c r="D320" s="248" t="s">
        <v>1404</v>
      </c>
      <c r="E320" s="248" t="s">
        <v>2242</v>
      </c>
      <c r="F320" s="248" t="s">
        <v>2140</v>
      </c>
      <c r="G320" s="248" t="s">
        <v>2225</v>
      </c>
      <c r="H320" s="84" t="s">
        <v>2126</v>
      </c>
      <c r="I320" s="256" t="str">
        <f t="shared" si="4"/>
        <v>Highview [Other Applications -Document Management- Workflow] [Ver.: ??, CLASS: Contained]SUB: Document Management- Workflow, STAN: Other Applications , CAT: Software-Infrastructure, DOM: Service Platform and Infrastructure</v>
      </c>
    </row>
    <row r="321" spans="1:9" ht="24" customHeight="1">
      <c r="A321" s="248" t="s">
        <v>313</v>
      </c>
      <c r="B321" s="249"/>
      <c r="C321" s="248" t="s">
        <v>191</v>
      </c>
      <c r="D321" s="248" t="s">
        <v>1399</v>
      </c>
      <c r="E321" s="248" t="s">
        <v>966</v>
      </c>
      <c r="F321" s="248" t="s">
        <v>969</v>
      </c>
      <c r="G321" s="248" t="s">
        <v>956</v>
      </c>
      <c r="H321" s="84" t="s">
        <v>913</v>
      </c>
      <c r="I321" s="256" t="str">
        <f t="shared" si="4"/>
        <v>Hot Standby Router Protocol (HSRP) [Ver.: NA, CLASS: Preferred]SUB: Routing protocols, STAN: Supporting Network Services , CAT: Service-Transport, DOM: Service Access and Delivery Area</v>
      </c>
    </row>
    <row r="322" spans="1:9" ht="24" customHeight="1">
      <c r="A322" s="248" t="s">
        <v>427</v>
      </c>
      <c r="B322" s="249"/>
      <c r="C322" s="248" t="s">
        <v>191</v>
      </c>
      <c r="D322" s="248" t="s">
        <v>1399</v>
      </c>
      <c r="E322" s="248" t="s">
        <v>2265</v>
      </c>
      <c r="F322" s="248" t="s">
        <v>2268</v>
      </c>
      <c r="G322" s="248" t="s">
        <v>2225</v>
      </c>
      <c r="H322" s="84" t="s">
        <v>2126</v>
      </c>
      <c r="I322" s="256" t="str">
        <f t="shared" si="4"/>
        <v>Hot Sync [Ver.: NA, CLASS: Preferred]SUB: Synchronization, STAN: Utilities , CAT: Software-Infrastructure, DOM: Service Platform and Infrastructure</v>
      </c>
    </row>
    <row r="323" spans="1:9" ht="24" customHeight="1">
      <c r="A323" s="248" t="s">
        <v>251</v>
      </c>
      <c r="B323" s="249"/>
      <c r="C323" s="248" t="s">
        <v>735</v>
      </c>
      <c r="D323" s="248" t="s">
        <v>1402</v>
      </c>
      <c r="E323" s="248" t="s">
        <v>2155</v>
      </c>
      <c r="F323" s="248" t="s">
        <v>2168</v>
      </c>
      <c r="G323" s="248" t="s">
        <v>2147</v>
      </c>
      <c r="H323" s="84" t="s">
        <v>2126</v>
      </c>
      <c r="I323" s="256" t="str">
        <f aca="true" t="shared" si="5" ref="I323:I386">A323&amp;" [Ver.: "&amp;C323&amp;", CLASS: "&amp;D323&amp;"]"&amp;IF(E323="","","SUB: "&amp;E323)&amp;", STAN: "&amp;F323&amp;" , CAT: "&amp;G323&amp;", DOM: "&amp;H323</f>
        <v>HP Open VMS [Ver.: "7.3-1", CLASS: Pending]SUB: Operating System- Intel Design, STAN: Web Servers , CAT: Delivery-Servers, DOM: Service Platform and Infrastructure</v>
      </c>
    </row>
    <row r="324" spans="1:9" ht="24" customHeight="1">
      <c r="A324" s="248" t="s">
        <v>1673</v>
      </c>
      <c r="B324" s="249" t="s">
        <v>736</v>
      </c>
      <c r="C324" s="248" t="s">
        <v>1398</v>
      </c>
      <c r="D324" s="248" t="s">
        <v>1399</v>
      </c>
      <c r="E324" s="248"/>
      <c r="F324" s="248" t="s">
        <v>2120</v>
      </c>
      <c r="G324" s="248" t="s">
        <v>2118</v>
      </c>
      <c r="H324" s="84" t="s">
        <v>971</v>
      </c>
      <c r="I324" s="256" t="str">
        <f t="shared" si="5"/>
        <v>HTML [Data Format / Class] [Ver.: Not Defined, CLASS: Preferred], STAN: Data Format / Classification , CAT: Interoperability, DOM: Service Interface and Integration</v>
      </c>
    </row>
    <row r="325" spans="1:9" ht="24" customHeight="1">
      <c r="A325" s="248" t="s">
        <v>737</v>
      </c>
      <c r="B325" s="249" t="s">
        <v>736</v>
      </c>
      <c r="C325" s="248" t="s">
        <v>1398</v>
      </c>
      <c r="D325" s="248" t="s">
        <v>1399</v>
      </c>
      <c r="E325" s="248" t="s">
        <v>176</v>
      </c>
      <c r="F325" s="248" t="s">
        <v>174</v>
      </c>
      <c r="G325" s="248" t="s">
        <v>2273</v>
      </c>
      <c r="H325" s="84" t="s">
        <v>2126</v>
      </c>
      <c r="I325" s="256" t="str">
        <f t="shared" si="5"/>
        <v>HTML [Platform Independent (J2EE) -Programming Languages] [Ver.: Not Defined, CLASS: Preferred]SUB: Programming Languages, STAN: Platform Dependent (MS) , CAT: Support-Platforms, DOM: Service Platform and Infrastructure</v>
      </c>
    </row>
    <row r="326" spans="1:9" ht="24" customHeight="1">
      <c r="A326" s="248" t="s">
        <v>738</v>
      </c>
      <c r="B326" s="249" t="s">
        <v>736</v>
      </c>
      <c r="C326" s="248" t="s">
        <v>739</v>
      </c>
      <c r="D326" s="248" t="s">
        <v>1402</v>
      </c>
      <c r="E326" s="248"/>
      <c r="F326" s="248" t="s">
        <v>902</v>
      </c>
      <c r="G326" s="248" t="s">
        <v>895</v>
      </c>
      <c r="H326" s="84" t="s">
        <v>876</v>
      </c>
      <c r="I326" s="256" t="str">
        <f t="shared" si="5"/>
        <v>HTML [Static Display] [Ver.: (Version &gt; 4 ), CLASS: Pending], STAN: Static Display , CAT: Presentation-Interface, DOM: Component Framework</v>
      </c>
    </row>
    <row r="327" spans="1:9" ht="24" customHeight="1">
      <c r="A327" s="248" t="s">
        <v>740</v>
      </c>
      <c r="B327" s="249"/>
      <c r="C327" s="248" t="s">
        <v>1398</v>
      </c>
      <c r="D327" s="248" t="s">
        <v>1399</v>
      </c>
      <c r="E327" s="248"/>
      <c r="F327" s="248" t="s">
        <v>902</v>
      </c>
      <c r="G327" s="248" t="s">
        <v>895</v>
      </c>
      <c r="H327" s="84" t="s">
        <v>876</v>
      </c>
      <c r="I327" s="256" t="str">
        <f t="shared" si="5"/>
        <v>html, xhtml, pdf, doc, ASCII Text - (see data format/class for image files) [Ver.: Not Defined, CLASS: Preferred], STAN: Static Display , CAT: Presentation-Interface, DOM: Component Framework</v>
      </c>
    </row>
    <row r="328" spans="1:9" ht="24" customHeight="1">
      <c r="A328" s="248" t="s">
        <v>741</v>
      </c>
      <c r="B328" s="249"/>
      <c r="C328" s="248" t="s">
        <v>1398</v>
      </c>
      <c r="D328" s="248" t="s">
        <v>1399</v>
      </c>
      <c r="E328" s="248"/>
      <c r="F328" s="248" t="s">
        <v>2185</v>
      </c>
      <c r="G328" s="248" t="s">
        <v>2170</v>
      </c>
      <c r="H328" s="84" t="s">
        <v>2126</v>
      </c>
      <c r="I328" s="256" t="str">
        <f t="shared" si="5"/>
        <v>Hub [Ver.: Not Defined, CLASS: Preferred], STAN: Network Devices / Standards , CAT: Hardware-Infrastructure, DOM: Service Platform and Infrastructure</v>
      </c>
    </row>
    <row r="329" spans="1:9" ht="24" customHeight="1">
      <c r="A329" s="248" t="s">
        <v>347</v>
      </c>
      <c r="B329" s="249"/>
      <c r="C329" s="248" t="s">
        <v>191</v>
      </c>
      <c r="D329" s="248" t="s">
        <v>1399</v>
      </c>
      <c r="E329" s="248" t="s">
        <v>2199</v>
      </c>
      <c r="F329" s="248" t="s">
        <v>2185</v>
      </c>
      <c r="G329" s="248" t="s">
        <v>2170</v>
      </c>
      <c r="H329" s="84" t="s">
        <v>2126</v>
      </c>
      <c r="I329" s="256" t="str">
        <f t="shared" si="5"/>
        <v>Hughes Router [Ver.: NA, CLASS: Preferred]SUB: Special Purpose Routers, STAN: Network Devices / Standards , CAT: Hardware-Infrastructure, DOM: Service Platform and Infrastructure</v>
      </c>
    </row>
    <row r="330" spans="1:9" ht="24" customHeight="1">
      <c r="A330" s="248" t="s">
        <v>554</v>
      </c>
      <c r="B330" s="249"/>
      <c r="C330" s="248" t="s">
        <v>430</v>
      </c>
      <c r="D330" s="248" t="s">
        <v>1404</v>
      </c>
      <c r="E330" s="248" t="s">
        <v>2267</v>
      </c>
      <c r="F330" s="248" t="s">
        <v>2268</v>
      </c>
      <c r="G330" s="248" t="s">
        <v>2225</v>
      </c>
      <c r="H330" s="84" t="s">
        <v>2126</v>
      </c>
      <c r="I330" s="256" t="str">
        <f t="shared" si="5"/>
        <v>Hummingbird [Ver.: all, CLASS: Contained]SUB: Terminal Emulators, STAN: Utilities , CAT: Software-Infrastructure, DOM: Service Platform and Infrastructure</v>
      </c>
    </row>
    <row r="331" spans="1:9" ht="24" customHeight="1">
      <c r="A331" s="248" t="s">
        <v>536</v>
      </c>
      <c r="B331" s="249"/>
      <c r="C331" s="248" t="s">
        <v>430</v>
      </c>
      <c r="D331" s="248" t="s">
        <v>1404</v>
      </c>
      <c r="E331" s="248" t="s">
        <v>2245</v>
      </c>
      <c r="F331" s="248" t="s">
        <v>2268</v>
      </c>
      <c r="G331" s="248" t="s">
        <v>2225</v>
      </c>
      <c r="H331" s="84" t="s">
        <v>2126</v>
      </c>
      <c r="I331" s="256" t="str">
        <f t="shared" si="5"/>
        <v>Hydrosphere [Ver.: all, CLASS: Contained]SUB: Graphical Tools, STAN: Utilities , CAT: Software-Infrastructure, DOM: Service Platform and Infrastructure</v>
      </c>
    </row>
    <row r="332" spans="1:9" ht="24" customHeight="1">
      <c r="A332" s="248" t="s">
        <v>546</v>
      </c>
      <c r="B332" s="249"/>
      <c r="C332" s="248" t="s">
        <v>430</v>
      </c>
      <c r="D332" s="248" t="s">
        <v>1404</v>
      </c>
      <c r="E332" s="248" t="s">
        <v>2251</v>
      </c>
      <c r="F332" s="248" t="s">
        <v>2268</v>
      </c>
      <c r="G332" s="248" t="s">
        <v>2225</v>
      </c>
      <c r="H332" s="84" t="s">
        <v>2126</v>
      </c>
      <c r="I332" s="256" t="str">
        <f t="shared" si="5"/>
        <v>Hyena [Utilities / Miscellaneous] [Ver.: all, CLASS: Contained]SUB: Miscellaneous, STAN: Utilities , CAT: Software-Infrastructure, DOM: Service Platform and Infrastructure</v>
      </c>
    </row>
    <row r="333" spans="1:9" ht="24" customHeight="1">
      <c r="A333" s="248" t="s">
        <v>1778</v>
      </c>
      <c r="B333" s="249"/>
      <c r="C333" s="248" t="s">
        <v>1398</v>
      </c>
      <c r="D333" s="248" t="s">
        <v>1404</v>
      </c>
      <c r="E333" s="248" t="s">
        <v>2263</v>
      </c>
      <c r="F333" s="248" t="s">
        <v>2268</v>
      </c>
      <c r="G333" s="248" t="s">
        <v>2225</v>
      </c>
      <c r="H333" s="84" t="s">
        <v>2126</v>
      </c>
      <c r="I333" s="256" t="str">
        <f t="shared" si="5"/>
        <v>Hyena [Utilities / Security &amp; Assessment tools] [Ver.: Not Defined, CLASS: Contained]SUB: Security &amp; Assessment tools, STAN: Utilities , CAT: Software-Infrastructure, DOM: Service Platform and Infrastructure</v>
      </c>
    </row>
    <row r="334" spans="1:9" ht="24" customHeight="1">
      <c r="A334" s="248" t="s">
        <v>742</v>
      </c>
      <c r="B334" s="249" t="s">
        <v>743</v>
      </c>
      <c r="C334" s="248" t="s">
        <v>1398</v>
      </c>
      <c r="D334" s="248" t="s">
        <v>1399</v>
      </c>
      <c r="E334" s="248"/>
      <c r="F334" s="248" t="s">
        <v>967</v>
      </c>
      <c r="G334" s="248" t="s">
        <v>956</v>
      </c>
      <c r="H334" s="84" t="s">
        <v>913</v>
      </c>
      <c r="I334" s="256" t="str">
        <f t="shared" si="5"/>
        <v>Hyper Text Transfer Protocol (HTTP) [Ver.: Not Defined, CLASS: Preferred], STAN: Service Transport , CAT: Service-Transport, DOM: Service Access and Delivery Area</v>
      </c>
    </row>
    <row r="335" spans="1:9" ht="24" customHeight="1">
      <c r="A335" s="248" t="s">
        <v>744</v>
      </c>
      <c r="B335" s="250" t="s">
        <v>745</v>
      </c>
      <c r="C335" s="248" t="s">
        <v>1398</v>
      </c>
      <c r="D335" s="248" t="s">
        <v>1399</v>
      </c>
      <c r="E335" s="248"/>
      <c r="F335" s="248" t="s">
        <v>967</v>
      </c>
      <c r="G335" s="248" t="s">
        <v>956</v>
      </c>
      <c r="H335" s="84" t="s">
        <v>913</v>
      </c>
      <c r="I335" s="256" t="str">
        <f t="shared" si="5"/>
        <v>Hyper Text Transfer Protocol Secure (HTTPS) [Ver.: Not Defined, CLASS: Preferred], STAN: Service Transport , CAT: Service-Transport, DOM: Service Access and Delivery Area</v>
      </c>
    </row>
    <row r="336" spans="1:9" ht="24" customHeight="1">
      <c r="A336" s="248" t="s">
        <v>490</v>
      </c>
      <c r="B336" s="249"/>
      <c r="C336" s="248" t="s">
        <v>430</v>
      </c>
      <c r="D336" s="248" t="s">
        <v>1404</v>
      </c>
      <c r="E336" s="248"/>
      <c r="F336" s="248" t="s">
        <v>2221</v>
      </c>
      <c r="G336" s="248" t="s">
        <v>2211</v>
      </c>
      <c r="H336" s="84" t="s">
        <v>2126</v>
      </c>
      <c r="I336" s="256" t="str">
        <f t="shared" si="5"/>
        <v>IBM Change Management [Ver.: all, CLASS: Contained], STAN: Software Configuration Management , CAT: Software-Engineering, DOM: Service Platform and Infrastructure</v>
      </c>
    </row>
    <row r="337" spans="1:9" ht="24" customHeight="1">
      <c r="A337" s="248" t="s">
        <v>1585</v>
      </c>
      <c r="B337" s="249"/>
      <c r="C337" s="248" t="s">
        <v>1398</v>
      </c>
      <c r="D337" s="248" t="s">
        <v>134</v>
      </c>
      <c r="E337" s="248"/>
      <c r="F337" s="248" t="s">
        <v>2374</v>
      </c>
      <c r="G337" s="248" t="s">
        <v>973</v>
      </c>
      <c r="H337" s="84" t="s">
        <v>971</v>
      </c>
      <c r="I337" s="256" t="str">
        <f t="shared" si="5"/>
        <v>IBM Integrator [Ver.: Not Defined, CLASS: Research], STAN: Enterprise Application Integration , CAT: Integration, DOM: Service Interface and Integration</v>
      </c>
    </row>
    <row r="338" spans="1:9" ht="24" customHeight="1">
      <c r="A338" s="248" t="s">
        <v>1595</v>
      </c>
      <c r="B338" s="249"/>
      <c r="C338" s="248" t="s">
        <v>1398</v>
      </c>
      <c r="D338" s="248" t="s">
        <v>1399</v>
      </c>
      <c r="E338" s="248"/>
      <c r="F338" s="248" t="s">
        <v>976</v>
      </c>
      <c r="G338" s="248" t="s">
        <v>973</v>
      </c>
      <c r="H338" s="84" t="s">
        <v>971</v>
      </c>
      <c r="I338" s="256" t="str">
        <f t="shared" si="5"/>
        <v>IBM Websphere [Ver.: Not Defined, CLASS: Preferred], STAN: Middleware , CAT: Integration, DOM: Service Interface and Integration</v>
      </c>
    </row>
    <row r="339" spans="1:9" ht="24" customHeight="1">
      <c r="A339" s="248" t="s">
        <v>210</v>
      </c>
      <c r="B339" s="249"/>
      <c r="C339" s="248" t="s">
        <v>191</v>
      </c>
      <c r="D339" s="248" t="s">
        <v>1404</v>
      </c>
      <c r="E339" s="248" t="s">
        <v>2213</v>
      </c>
      <c r="F339" s="248" t="s">
        <v>2216</v>
      </c>
      <c r="G339" s="248" t="s">
        <v>2211</v>
      </c>
      <c r="H339" s="84" t="s">
        <v>2126</v>
      </c>
      <c r="I339" s="256" t="str">
        <f t="shared" si="5"/>
        <v>IDRISI [Ver.: NA, CLASS: Contained]SUB: Geospatial Components, STAN: Integrated Development Environment (IDE) , CAT: Software-Engineering, DOM: Service Platform and Infrastructure</v>
      </c>
    </row>
    <row r="340" spans="1:9" ht="24" customHeight="1">
      <c r="A340" s="248" t="s">
        <v>253</v>
      </c>
      <c r="B340" s="249" t="s">
        <v>746</v>
      </c>
      <c r="C340" s="248" t="s">
        <v>254</v>
      </c>
      <c r="D340" s="248" t="s">
        <v>1399</v>
      </c>
      <c r="E340" s="248" t="s">
        <v>2165</v>
      </c>
      <c r="F340" s="248" t="s">
        <v>2168</v>
      </c>
      <c r="G340" s="248" t="s">
        <v>2147</v>
      </c>
      <c r="H340" s="84" t="s">
        <v>2126</v>
      </c>
      <c r="I340" s="256" t="str">
        <f t="shared" si="5"/>
        <v>IIS [Web Servers / Server Software-Windows Design] [Ver.: &gt; 5, CLASS: Preferred]SUB: Server Software-Windows Design, STAN: Web Servers , CAT: Delivery-Servers, DOM: Service Platform and Infrastructure</v>
      </c>
    </row>
    <row r="341" spans="1:9" ht="24" customHeight="1">
      <c r="A341" s="248" t="s">
        <v>451</v>
      </c>
      <c r="B341" s="249" t="s">
        <v>746</v>
      </c>
      <c r="C341" s="248" t="s">
        <v>747</v>
      </c>
      <c r="D341" s="248" t="s">
        <v>1399</v>
      </c>
      <c r="E341" s="248"/>
      <c r="F341" s="248" t="s">
        <v>2168</v>
      </c>
      <c r="G341" s="248" t="s">
        <v>2147</v>
      </c>
      <c r="H341" s="84" t="s">
        <v>2126</v>
      </c>
      <c r="I341" s="256" t="str">
        <f t="shared" si="5"/>
        <v>IIS [Web Servers ] [Ver.: "(Version &gt; 4.0)", CLASS: Preferred], STAN: Web Servers , CAT: Delivery-Servers, DOM: Service Platform and Infrastructure</v>
      </c>
    </row>
    <row r="342" spans="1:9" ht="24" customHeight="1">
      <c r="A342" s="248" t="s">
        <v>1611</v>
      </c>
      <c r="B342" s="249"/>
      <c r="C342" s="248" t="s">
        <v>430</v>
      </c>
      <c r="D342" s="248" t="s">
        <v>133</v>
      </c>
      <c r="E342" s="248"/>
      <c r="F342" s="248" t="s">
        <v>2133</v>
      </c>
      <c r="G342" s="248" t="s">
        <v>2128</v>
      </c>
      <c r="H342" s="84" t="s">
        <v>2126</v>
      </c>
      <c r="I342" s="256" t="str">
        <f t="shared" si="5"/>
        <v>Image / SQL [Ver.: all, CLASS: Obsolete], STAN: Database , CAT: Database-Storage, DOM: Service Platform and Infrastructure</v>
      </c>
    </row>
    <row r="343" spans="1:9" ht="24" customHeight="1">
      <c r="A343" s="248" t="s">
        <v>283</v>
      </c>
      <c r="B343" s="249"/>
      <c r="C343" s="248" t="s">
        <v>748</v>
      </c>
      <c r="D343" s="248" t="s">
        <v>1404</v>
      </c>
      <c r="E343" s="248" t="s">
        <v>2235</v>
      </c>
      <c r="F343" s="248" t="s">
        <v>2233</v>
      </c>
      <c r="G343" s="248" t="s">
        <v>2225</v>
      </c>
      <c r="H343" s="84" t="s">
        <v>2126</v>
      </c>
      <c r="I343" s="256" t="str">
        <f t="shared" si="5"/>
        <v>ImageCast [Ver.: "MFG v4.6.1", CLASS: Contained]SUB: Desktop Image Control, STAN: Deployment Management , CAT: Software-Infrastructure, DOM: Service Platform and Infrastructure</v>
      </c>
    </row>
    <row r="344" spans="1:9" ht="24" customHeight="1">
      <c r="A344" s="248" t="s">
        <v>212</v>
      </c>
      <c r="B344" s="249"/>
      <c r="C344" s="248" t="s">
        <v>191</v>
      </c>
      <c r="D344" s="248" t="s">
        <v>1399</v>
      </c>
      <c r="E344" s="248" t="s">
        <v>2214</v>
      </c>
      <c r="F344" s="248" t="s">
        <v>2216</v>
      </c>
      <c r="G344" s="248" t="s">
        <v>2211</v>
      </c>
      <c r="H344" s="84" t="s">
        <v>2126</v>
      </c>
      <c r="I344" s="256" t="str">
        <f t="shared" si="5"/>
        <v>Imagine Suite [Ver.: NA, CLASS: Preferred]SUB: Imaging &amp; Remote Sensing Tools, STAN: Integrated Development Environment (IDE) , CAT: Software-Engineering, DOM: Service Platform and Infrastructure</v>
      </c>
    </row>
    <row r="345" spans="1:9" ht="24" customHeight="1">
      <c r="A345" s="248" t="s">
        <v>1555</v>
      </c>
      <c r="B345" s="249"/>
      <c r="C345" s="248" t="s">
        <v>430</v>
      </c>
      <c r="D345" s="248" t="s">
        <v>1404</v>
      </c>
      <c r="E345" s="248"/>
      <c r="F345" s="248" t="s">
        <v>892</v>
      </c>
      <c r="G345" s="248" t="s">
        <v>887</v>
      </c>
      <c r="H345" s="84" t="s">
        <v>876</v>
      </c>
      <c r="I345" s="256" t="str">
        <f t="shared" si="5"/>
        <v>Impromptu (Client Server) [Ver.: all, CLASS: Contained], STAN: Reporting and Analysis , CAT: Data-Management, DOM: Component Framework</v>
      </c>
    </row>
    <row r="346" spans="1:9" ht="24" customHeight="1">
      <c r="A346" s="248" t="s">
        <v>1554</v>
      </c>
      <c r="B346" s="249"/>
      <c r="C346" s="248" t="s">
        <v>749</v>
      </c>
      <c r="D346" s="248" t="s">
        <v>1399</v>
      </c>
      <c r="E346" s="248"/>
      <c r="F346" s="248" t="s">
        <v>892</v>
      </c>
      <c r="G346" s="248" t="s">
        <v>887</v>
      </c>
      <c r="H346" s="84" t="s">
        <v>876</v>
      </c>
      <c r="I346" s="256" t="str">
        <f t="shared" si="5"/>
        <v>Impromptu Web Reports [Ver.: "(Version &gt; 7.0)", CLASS: Preferred], STAN: Reporting and Analysis , CAT: Data-Management, DOM: Component Framework</v>
      </c>
    </row>
    <row r="347" spans="1:9" ht="24" customHeight="1">
      <c r="A347" s="248" t="s">
        <v>192</v>
      </c>
      <c r="B347" s="249"/>
      <c r="C347" s="248" t="s">
        <v>191</v>
      </c>
      <c r="D347" s="248" t="s">
        <v>1399</v>
      </c>
      <c r="E347" s="248" t="s">
        <v>2213</v>
      </c>
      <c r="F347" s="248" t="s">
        <v>2216</v>
      </c>
      <c r="G347" s="248" t="s">
        <v>2211</v>
      </c>
      <c r="H347" s="84" t="s">
        <v>2126</v>
      </c>
      <c r="I347" s="256" t="str">
        <f t="shared" si="5"/>
        <v>IMS [Ver.: NA, CLASS: Preferred]SUB: Geospatial Components, STAN: Integrated Development Environment (IDE) , CAT: Software-Engineering, DOM: Service Platform and Infrastructure</v>
      </c>
    </row>
    <row r="348" spans="1:9" ht="24" customHeight="1">
      <c r="A348" s="248" t="s">
        <v>272</v>
      </c>
      <c r="B348" s="249"/>
      <c r="C348" s="248" t="s">
        <v>1398</v>
      </c>
      <c r="D348" s="248" t="s">
        <v>1404</v>
      </c>
      <c r="E348" s="248" t="s">
        <v>2146</v>
      </c>
      <c r="F348" s="248" t="s">
        <v>2144</v>
      </c>
      <c r="G348" s="248" t="s">
        <v>2128</v>
      </c>
      <c r="H348" s="84" t="s">
        <v>2126</v>
      </c>
      <c r="I348" s="256" t="str">
        <f t="shared" si="5"/>
        <v>Individual Server [Ver.: Not Defined, CLASS: Contained]SUB: Tape Libraries, STAN: Storage , CAT: Database-Storage, DOM: Service Platform and Infrastructure</v>
      </c>
    </row>
    <row r="349" spans="1:9" ht="24" customHeight="1">
      <c r="A349" s="248" t="s">
        <v>1676</v>
      </c>
      <c r="B349" s="249"/>
      <c r="C349" s="248" t="s">
        <v>1398</v>
      </c>
      <c r="D349" s="248" t="s">
        <v>156</v>
      </c>
      <c r="E349" s="248"/>
      <c r="F349" s="248" t="s">
        <v>2120</v>
      </c>
      <c r="G349" s="248" t="s">
        <v>2118</v>
      </c>
      <c r="H349" s="84" t="s">
        <v>971</v>
      </c>
      <c r="I349" s="256" t="str">
        <f t="shared" si="5"/>
        <v>Industry Image File Formats (JPG, GIF, TIFF, PNG, SVG, BMP) [Ver.: Not Defined, CLASS: Preferred ], STAN: Data Format / Classification , CAT: Interoperability, DOM: Service Interface and Integration</v>
      </c>
    </row>
    <row r="350" spans="1:9" ht="24" customHeight="1">
      <c r="A350" s="248" t="s">
        <v>750</v>
      </c>
      <c r="B350" s="249"/>
      <c r="C350" s="248" t="s">
        <v>430</v>
      </c>
      <c r="D350" s="248" t="s">
        <v>1404</v>
      </c>
      <c r="E350" s="248"/>
      <c r="F350" s="248" t="s">
        <v>2133</v>
      </c>
      <c r="G350" s="248" t="s">
        <v>2128</v>
      </c>
      <c r="H350" s="84" t="s">
        <v>2126</v>
      </c>
      <c r="I350" s="256" t="str">
        <f t="shared" si="5"/>
        <v>Info 8 [Ver.: all, CLASS: Contained], STAN: Database , CAT: Database-Storage, DOM: Service Platform and Infrastructure</v>
      </c>
    </row>
    <row r="351" spans="1:9" ht="24" customHeight="1">
      <c r="A351" s="248" t="s">
        <v>1559</v>
      </c>
      <c r="B351" s="249"/>
      <c r="C351" s="248" t="s">
        <v>430</v>
      </c>
      <c r="D351" s="248" t="s">
        <v>1404</v>
      </c>
      <c r="E351" s="248"/>
      <c r="F351" s="248" t="s">
        <v>892</v>
      </c>
      <c r="G351" s="248" t="s">
        <v>887</v>
      </c>
      <c r="H351" s="84" t="s">
        <v>876</v>
      </c>
      <c r="I351" s="256" t="str">
        <f t="shared" si="5"/>
        <v>InfoMaker [Ver.: all, CLASS: Contained], STAN: Reporting and Analysis , CAT: Data-Management, DOM: Component Framework</v>
      </c>
    </row>
    <row r="352" spans="1:9" ht="24" customHeight="1">
      <c r="A352" s="248" t="s">
        <v>1667</v>
      </c>
      <c r="B352" s="249"/>
      <c r="C352" s="248" t="s">
        <v>430</v>
      </c>
      <c r="D352" s="248" t="s">
        <v>1404</v>
      </c>
      <c r="E352" s="248"/>
      <c r="F352" s="248" t="s">
        <v>892</v>
      </c>
      <c r="G352" s="248" t="s">
        <v>887</v>
      </c>
      <c r="H352" s="84" t="s">
        <v>876</v>
      </c>
      <c r="I352" s="256" t="str">
        <f t="shared" si="5"/>
        <v>Infopac [Ver.: all, CLASS: Contained], STAN: Reporting and Analysis , CAT: Data-Management, DOM: Component Framework</v>
      </c>
    </row>
    <row r="353" spans="1:9" ht="24" customHeight="1">
      <c r="A353" s="248" t="s">
        <v>1592</v>
      </c>
      <c r="B353" s="249"/>
      <c r="C353" s="248" t="s">
        <v>1398</v>
      </c>
      <c r="D353" s="248" t="s">
        <v>1399</v>
      </c>
      <c r="E353" s="248"/>
      <c r="F353" s="248" t="s">
        <v>976</v>
      </c>
      <c r="G353" s="248" t="s">
        <v>973</v>
      </c>
      <c r="H353" s="84" t="s">
        <v>971</v>
      </c>
      <c r="I353" s="256" t="str">
        <f t="shared" si="5"/>
        <v>Informatica [Ver.: Not Defined, CLASS: Preferred], STAN: Middleware , CAT: Integration, DOM: Service Interface and Integration</v>
      </c>
    </row>
    <row r="354" spans="1:9" ht="24" customHeight="1">
      <c r="A354" s="248" t="s">
        <v>223</v>
      </c>
      <c r="B354" s="249"/>
      <c r="C354" s="248" t="s">
        <v>430</v>
      </c>
      <c r="D354" s="248" t="s">
        <v>1404</v>
      </c>
      <c r="E354" s="248"/>
      <c r="F354" s="248" t="s">
        <v>2133</v>
      </c>
      <c r="G354" s="248" t="s">
        <v>2128</v>
      </c>
      <c r="H354" s="84" t="s">
        <v>2126</v>
      </c>
      <c r="I354" s="256" t="str">
        <f t="shared" si="5"/>
        <v>Informix [Ver.: all, CLASS: Contained], STAN: Database , CAT: Database-Storage, DOM: Service Platform and Infrastructure</v>
      </c>
    </row>
    <row r="355" spans="1:9" ht="24" customHeight="1">
      <c r="A355" s="248" t="s">
        <v>574</v>
      </c>
      <c r="B355" s="249"/>
      <c r="C355" s="248" t="s">
        <v>430</v>
      </c>
      <c r="D355" s="248" t="s">
        <v>1404</v>
      </c>
      <c r="E355" s="248" t="s">
        <v>176</v>
      </c>
      <c r="F355" s="248" t="s">
        <v>174</v>
      </c>
      <c r="G355" s="248" t="s">
        <v>2273</v>
      </c>
      <c r="H355" s="84" t="s">
        <v>2126</v>
      </c>
      <c r="I355" s="256" t="str">
        <f t="shared" si="5"/>
        <v>Ingres [Ver.: all, CLASS: Contained]SUB: Programming Languages, STAN: Platform Dependent (MS) , CAT: Support-Platforms, DOM: Service Platform and Infrastructure</v>
      </c>
    </row>
    <row r="356" spans="1:9" ht="24" customHeight="1">
      <c r="A356" s="248" t="s">
        <v>1659</v>
      </c>
      <c r="B356" s="249"/>
      <c r="C356" s="248" t="s">
        <v>430</v>
      </c>
      <c r="D356" s="248" t="s">
        <v>1404</v>
      </c>
      <c r="E356" s="248"/>
      <c r="F356" s="248" t="s">
        <v>889</v>
      </c>
      <c r="G356" s="248" t="s">
        <v>887</v>
      </c>
      <c r="H356" s="84" t="s">
        <v>876</v>
      </c>
      <c r="I356" s="256" t="str">
        <f t="shared" si="5"/>
        <v>Ingres Net [Ver.: all, CLASS: Contained], STAN: Database Connectivity , CAT: Data-Management, DOM: Component Framework</v>
      </c>
    </row>
    <row r="357" spans="1:9" ht="24" customHeight="1">
      <c r="A357" s="248" t="s">
        <v>1627</v>
      </c>
      <c r="B357" s="249"/>
      <c r="C357" s="248" t="s">
        <v>1398</v>
      </c>
      <c r="D357" s="248" t="s">
        <v>134</v>
      </c>
      <c r="E357" s="248"/>
      <c r="F357" s="248" t="s">
        <v>2140</v>
      </c>
      <c r="G357" s="248" t="s">
        <v>2225</v>
      </c>
      <c r="H357" s="84" t="s">
        <v>2126</v>
      </c>
      <c r="I357" s="256" t="str">
        <f t="shared" si="5"/>
        <v>Innovative Interfaces [Ver.: Not Defined, CLASS: Research], STAN: Other Applications , CAT: Software-Infrastructure, DOM: Service Platform and Infrastructure</v>
      </c>
    </row>
    <row r="358" spans="1:9" ht="24" customHeight="1">
      <c r="A358" s="248" t="s">
        <v>751</v>
      </c>
      <c r="B358" s="249"/>
      <c r="C358" s="248" t="s">
        <v>1398</v>
      </c>
      <c r="D358" s="248" t="s">
        <v>1399</v>
      </c>
      <c r="E358" s="248"/>
      <c r="F358" s="248" t="s">
        <v>2223</v>
      </c>
      <c r="G358" s="248" t="s">
        <v>2211</v>
      </c>
      <c r="H358" s="84" t="s">
        <v>2126</v>
      </c>
      <c r="I358" s="256" t="str">
        <f t="shared" si="5"/>
        <v>Installation Testing [Ver.: Not Defined, CLASS: Preferred], STAN: Test Management , CAT: Software-Engineering, DOM: Service Platform and Infrastructure</v>
      </c>
    </row>
    <row r="359" spans="1:9" ht="24" customHeight="1">
      <c r="A359" s="248" t="s">
        <v>211</v>
      </c>
      <c r="B359" s="249"/>
      <c r="C359" s="248" t="s">
        <v>191</v>
      </c>
      <c r="D359" s="248" t="s">
        <v>1404</v>
      </c>
      <c r="E359" s="248" t="s">
        <v>2214</v>
      </c>
      <c r="F359" s="248" t="s">
        <v>2216</v>
      </c>
      <c r="G359" s="248" t="s">
        <v>2211</v>
      </c>
      <c r="H359" s="84" t="s">
        <v>2126</v>
      </c>
      <c r="I359" s="256" t="str">
        <f t="shared" si="5"/>
        <v>Integraph Photogrammetry [Ver.: NA, CLASS: Contained]SUB: Imaging &amp; Remote Sensing Tools, STAN: Integrated Development Environment (IDE) , CAT: Software-Engineering, DOM: Service Platform and Infrastructure</v>
      </c>
    </row>
    <row r="360" spans="1:9" ht="24" customHeight="1">
      <c r="A360" s="248" t="s">
        <v>548</v>
      </c>
      <c r="B360" s="249"/>
      <c r="C360" s="248" t="s">
        <v>430</v>
      </c>
      <c r="D360" s="248" t="s">
        <v>1404</v>
      </c>
      <c r="E360" s="248" t="s">
        <v>2251</v>
      </c>
      <c r="F360" s="248" t="s">
        <v>2268</v>
      </c>
      <c r="G360" s="248" t="s">
        <v>2225</v>
      </c>
      <c r="H360" s="84" t="s">
        <v>2126</v>
      </c>
      <c r="I360" s="256" t="str">
        <f t="shared" si="5"/>
        <v>Integrated FAX [Ver.: all, CLASS: Contained]SUB: Miscellaneous, STAN: Utilities , CAT: Software-Infrastructure, DOM: Service Platform and Infrastructure</v>
      </c>
    </row>
    <row r="361" spans="1:9" ht="24" customHeight="1">
      <c r="A361" s="248" t="s">
        <v>273</v>
      </c>
      <c r="B361" s="249"/>
      <c r="C361" s="248" t="s">
        <v>191</v>
      </c>
      <c r="D361" s="248" t="s">
        <v>1399</v>
      </c>
      <c r="E361" s="248" t="s">
        <v>2174</v>
      </c>
      <c r="F361" s="248" t="s">
        <v>2197</v>
      </c>
      <c r="G361" s="248" t="s">
        <v>2170</v>
      </c>
      <c r="H361" s="84" t="s">
        <v>2126</v>
      </c>
      <c r="I361" s="256" t="str">
        <f t="shared" si="5"/>
        <v>Intel X86 Architecture [Servers/ Computers / Desktop] [Ver.: NA, CLASS: Preferred]SUB: Desktop, STAN: Servers / Computers , CAT: Hardware-Infrastructure, DOM: Service Platform and Infrastructure</v>
      </c>
    </row>
    <row r="362" spans="1:9" ht="24" customHeight="1">
      <c r="A362" s="248" t="s">
        <v>274</v>
      </c>
      <c r="B362" s="249"/>
      <c r="C362" s="248" t="s">
        <v>191</v>
      </c>
      <c r="D362" s="248" t="s">
        <v>1399</v>
      </c>
      <c r="E362" s="248" t="s">
        <v>2182</v>
      </c>
      <c r="F362" s="248" t="s">
        <v>2197</v>
      </c>
      <c r="G362" s="248" t="s">
        <v>2170</v>
      </c>
      <c r="H362" s="84" t="s">
        <v>2126</v>
      </c>
      <c r="I362" s="256" t="str">
        <f t="shared" si="5"/>
        <v>Intel X86 Architecture [Servers/ Computers / Laptop] [Ver.: NA, CLASS: Preferred]SUB: Laptop, STAN: Servers / Computers , CAT: Hardware-Infrastructure, DOM: Service Platform and Infrastructure</v>
      </c>
    </row>
    <row r="363" spans="1:9" ht="24" customHeight="1">
      <c r="A363" s="248" t="s">
        <v>275</v>
      </c>
      <c r="B363" s="249"/>
      <c r="C363" s="248" t="s">
        <v>191</v>
      </c>
      <c r="D363" s="248" t="s">
        <v>1399</v>
      </c>
      <c r="E363" s="248" t="s">
        <v>2196</v>
      </c>
      <c r="F363" s="248" t="s">
        <v>2197</v>
      </c>
      <c r="G363" s="248" t="s">
        <v>2170</v>
      </c>
      <c r="H363" s="84" t="s">
        <v>2126</v>
      </c>
      <c r="I363" s="256" t="str">
        <f t="shared" si="5"/>
        <v>Intel X86 Architecture [Servers/ Computers / Servers] [Ver.: NA, CLASS: Preferred]SUB: Servers, STAN: Servers / Computers , CAT: Hardware-Infrastructure, DOM: Service Platform and Infrastructure</v>
      </c>
    </row>
    <row r="364" spans="1:9" ht="24" customHeight="1">
      <c r="A364" s="248" t="s">
        <v>467</v>
      </c>
      <c r="B364" s="249"/>
      <c r="C364" s="248" t="s">
        <v>430</v>
      </c>
      <c r="D364" s="248" t="s">
        <v>1404</v>
      </c>
      <c r="E364" s="248"/>
      <c r="F364" s="248" t="s">
        <v>2216</v>
      </c>
      <c r="G364" s="248" t="s">
        <v>2211</v>
      </c>
      <c r="H364" s="84" t="s">
        <v>2126</v>
      </c>
      <c r="I364" s="256" t="str">
        <f t="shared" si="5"/>
        <v>IntelliJ [Ver.: all, CLASS: Contained], STAN: Integrated Development Environment (IDE) , CAT: Software-Engineering, DOM: Service Platform and Infrastructure</v>
      </c>
    </row>
    <row r="365" spans="1:9" ht="24" customHeight="1">
      <c r="A365" s="248" t="s">
        <v>425</v>
      </c>
      <c r="B365" s="249"/>
      <c r="C365" s="248" t="s">
        <v>191</v>
      </c>
      <c r="D365" s="248" t="s">
        <v>1399</v>
      </c>
      <c r="E365" s="248" t="s">
        <v>2265</v>
      </c>
      <c r="F365" s="248" t="s">
        <v>2268</v>
      </c>
      <c r="G365" s="248" t="s">
        <v>2225</v>
      </c>
      <c r="H365" s="84" t="s">
        <v>2126</v>
      </c>
      <c r="I365" s="256" t="str">
        <f t="shared" si="5"/>
        <v>Intellisync [Ver.: NA, CLASS: Preferred]SUB: Synchronization, STAN: Utilities , CAT: Software-Infrastructure, DOM: Service Platform and Infrastructure</v>
      </c>
    </row>
    <row r="366" spans="1:9" ht="24" customHeight="1">
      <c r="A366" s="248" t="s">
        <v>752</v>
      </c>
      <c r="B366" s="249"/>
      <c r="C366" s="248" t="s">
        <v>191</v>
      </c>
      <c r="D366" s="248" t="s">
        <v>133</v>
      </c>
      <c r="E366" s="248" t="s">
        <v>966</v>
      </c>
      <c r="F366" s="248" t="s">
        <v>969</v>
      </c>
      <c r="G366" s="248" t="s">
        <v>956</v>
      </c>
      <c r="H366" s="84" t="s">
        <v>913</v>
      </c>
      <c r="I366" s="256" t="str">
        <f t="shared" si="5"/>
        <v>Interior Gateway Routing Protocol (IGRP) [Ver.: NA, CLASS: Obsolete]SUB: Routing protocols, STAN: Supporting Network Services , CAT: Service-Transport, DOM: Service Access and Delivery Area</v>
      </c>
    </row>
    <row r="367" spans="1:9" ht="24" customHeight="1">
      <c r="A367" s="248" t="s">
        <v>320</v>
      </c>
      <c r="B367" s="249"/>
      <c r="C367" s="248" t="s">
        <v>191</v>
      </c>
      <c r="D367" s="248" t="s">
        <v>1404</v>
      </c>
      <c r="E367" s="248" t="s">
        <v>958</v>
      </c>
      <c r="F367" s="248" t="s">
        <v>1523</v>
      </c>
      <c r="G367" s="248" t="s">
        <v>956</v>
      </c>
      <c r="H367" s="84" t="s">
        <v>913</v>
      </c>
      <c r="I367" s="256" t="str">
        <f t="shared" si="5"/>
        <v>Intermapper [Ver.: NA, CLASS: Contained]SUB: Components of (FCAPS), STAN: Network Management , CAT: Service-Transport, DOM: Service Access and Delivery Area</v>
      </c>
    </row>
    <row r="368" spans="1:9" ht="24" customHeight="1">
      <c r="A368" s="248" t="s">
        <v>753</v>
      </c>
      <c r="B368" s="249"/>
      <c r="C368" s="248" t="s">
        <v>1398</v>
      </c>
      <c r="D368" s="248" t="s">
        <v>1399</v>
      </c>
      <c r="E368" s="248"/>
      <c r="F368" s="248" t="s">
        <v>951</v>
      </c>
      <c r="G368" s="248" t="s">
        <v>946</v>
      </c>
      <c r="H368" s="84" t="s">
        <v>913</v>
      </c>
      <c r="I368" s="256" t="str">
        <f t="shared" si="5"/>
        <v>Internal (within Agency) [Ver.: Not Defined, CLASS: Preferred], STAN: Hosting , CAT: Service-Requirements, DOM: Service Access and Delivery Area</v>
      </c>
    </row>
    <row r="369" spans="1:9" ht="24" customHeight="1">
      <c r="A369" s="248" t="s">
        <v>754</v>
      </c>
      <c r="B369" s="249" t="s">
        <v>755</v>
      </c>
      <c r="C369" s="248" t="s">
        <v>756</v>
      </c>
      <c r="D369" s="248" t="s">
        <v>1399</v>
      </c>
      <c r="E369" s="248"/>
      <c r="F369" s="248" t="s">
        <v>931</v>
      </c>
      <c r="G369" s="248" t="s">
        <v>915</v>
      </c>
      <c r="H369" s="84" t="s">
        <v>913</v>
      </c>
      <c r="I369" s="256" t="str">
        <f t="shared" si="5"/>
        <v>Internet Explorer [Ver.: "(Version &gt; 5.5)", CLASS: Preferred], STAN: Web Browser , CAT: Access-Channels, DOM: Service Access and Delivery Area</v>
      </c>
    </row>
    <row r="370" spans="1:9" ht="24" customHeight="1">
      <c r="A370" s="248" t="s">
        <v>754</v>
      </c>
      <c r="B370" s="249" t="s">
        <v>755</v>
      </c>
      <c r="C370" s="248" t="s">
        <v>1398</v>
      </c>
      <c r="D370" s="248" t="s">
        <v>1399</v>
      </c>
      <c r="E370" s="248"/>
      <c r="F370" s="248" t="s">
        <v>931</v>
      </c>
      <c r="G370" s="248" t="s">
        <v>915</v>
      </c>
      <c r="H370" s="84" t="s">
        <v>913</v>
      </c>
      <c r="I370" s="256" t="str">
        <f t="shared" si="5"/>
        <v>Internet Explorer [Ver.: Not Defined, CLASS: Preferred], STAN: Web Browser , CAT: Access-Channels, DOM: Service Access and Delivery Area</v>
      </c>
    </row>
    <row r="371" spans="1:9" ht="24" customHeight="1">
      <c r="A371" s="248" t="s">
        <v>757</v>
      </c>
      <c r="B371" s="250" t="s">
        <v>758</v>
      </c>
      <c r="C371" s="248" t="s">
        <v>1398</v>
      </c>
      <c r="D371" s="248" t="s">
        <v>1399</v>
      </c>
      <c r="E371" s="248"/>
      <c r="F371" s="248" t="s">
        <v>969</v>
      </c>
      <c r="G371" s="248" t="s">
        <v>956</v>
      </c>
      <c r="H371" s="84" t="s">
        <v>913</v>
      </c>
      <c r="I371" s="256" t="str">
        <f t="shared" si="5"/>
        <v>Internet Message Access Protocol / Post Office Protocol (IMAP / POP3) [Ver.: Not Defined, CLASS: Preferred], STAN: Supporting Network Services , CAT: Service-Transport, DOM: Service Access and Delivery Area</v>
      </c>
    </row>
    <row r="372" spans="1:9" ht="24" customHeight="1">
      <c r="A372" s="248" t="s">
        <v>1716</v>
      </c>
      <c r="B372" s="249"/>
      <c r="C372" s="248" t="s">
        <v>430</v>
      </c>
      <c r="D372" s="248" t="s">
        <v>1404</v>
      </c>
      <c r="E372" s="248" t="s">
        <v>2254</v>
      </c>
      <c r="F372" s="248" t="s">
        <v>2140</v>
      </c>
      <c r="G372" s="248" t="s">
        <v>2225</v>
      </c>
      <c r="H372" s="84" t="s">
        <v>2126</v>
      </c>
      <c r="I372" s="256" t="str">
        <f t="shared" si="5"/>
        <v>Internet Performance Manager [Ver.: all, CLASS: Contained]SUB: Network Element Manager, STAN: Other Applications , CAT: Software-Infrastructure, DOM: Service Platform and Infrastructure</v>
      </c>
    </row>
    <row r="373" spans="1:9" ht="24" customHeight="1">
      <c r="A373" s="248" t="s">
        <v>759</v>
      </c>
      <c r="B373" s="249"/>
      <c r="C373" s="248" t="s">
        <v>1398</v>
      </c>
      <c r="D373" s="248" t="s">
        <v>1399</v>
      </c>
      <c r="E373" s="248"/>
      <c r="F373" s="248" t="s">
        <v>967</v>
      </c>
      <c r="G373" s="248" t="s">
        <v>956</v>
      </c>
      <c r="H373" s="84" t="s">
        <v>913</v>
      </c>
      <c r="I373" s="256" t="str">
        <f t="shared" si="5"/>
        <v>Internet Protocol (IP) [Ver.: Not Defined, CLASS: Preferred], STAN: Service Transport , CAT: Service-Transport, DOM: Service Access and Delivery Area</v>
      </c>
    </row>
    <row r="374" spans="1:9" ht="24" customHeight="1">
      <c r="A374" s="248" t="s">
        <v>1787</v>
      </c>
      <c r="B374" s="249"/>
      <c r="C374" s="248" t="s">
        <v>1398</v>
      </c>
      <c r="D374" s="248" t="s">
        <v>1399</v>
      </c>
      <c r="E374" s="248" t="s">
        <v>2251</v>
      </c>
      <c r="F374" s="248" t="s">
        <v>2268</v>
      </c>
      <c r="G374" s="248" t="s">
        <v>2225</v>
      </c>
      <c r="H374" s="84" t="s">
        <v>2126</v>
      </c>
      <c r="I374" s="256" t="str">
        <f t="shared" si="5"/>
        <v>Internet Security Scanner [Ver.: Not Defined, CLASS: Preferred]SUB: Miscellaneous, STAN: Utilities , CAT: Software-Infrastructure, DOM: Service Platform and Infrastructure</v>
      </c>
    </row>
    <row r="375" spans="1:9" ht="24" customHeight="1">
      <c r="A375" s="248" t="s">
        <v>760</v>
      </c>
      <c r="B375" s="249" t="s">
        <v>761</v>
      </c>
      <c r="C375" s="248" t="s">
        <v>191</v>
      </c>
      <c r="D375" s="248" t="s">
        <v>1404</v>
      </c>
      <c r="E375" s="248" t="s">
        <v>964</v>
      </c>
      <c r="F375" s="248" t="s">
        <v>969</v>
      </c>
      <c r="G375" s="248" t="s">
        <v>956</v>
      </c>
      <c r="H375" s="84" t="s">
        <v>913</v>
      </c>
      <c r="I375" s="256" t="str">
        <f t="shared" si="5"/>
        <v>Internetwork Packet exchange (IPX) Suite [Ver.: NA, CLASS: Contained]SUB: Routed LAN protocols, STAN: Supporting Network Services , CAT: Service-Transport, DOM: Service Access and Delivery Area</v>
      </c>
    </row>
    <row r="376" spans="1:9" ht="24" customHeight="1">
      <c r="A376" s="248" t="s">
        <v>760</v>
      </c>
      <c r="B376" s="249" t="s">
        <v>761</v>
      </c>
      <c r="C376" s="248" t="s">
        <v>191</v>
      </c>
      <c r="D376" s="248" t="s">
        <v>133</v>
      </c>
      <c r="E376" s="248" t="s">
        <v>965</v>
      </c>
      <c r="F376" s="248" t="s">
        <v>969</v>
      </c>
      <c r="G376" s="248" t="s">
        <v>956</v>
      </c>
      <c r="H376" s="84" t="s">
        <v>913</v>
      </c>
      <c r="I376" s="256" t="str">
        <f t="shared" si="5"/>
        <v>Internetwork Packet exchange (IPX) Suite [Ver.: NA, CLASS: Obsolete]SUB: Routed WAN protocols, STAN: Supporting Network Services , CAT: Service-Transport, DOM: Service Access and Delivery Area</v>
      </c>
    </row>
    <row r="377" spans="1:9" ht="24" customHeight="1">
      <c r="A377" s="248" t="s">
        <v>1634</v>
      </c>
      <c r="B377" s="249"/>
      <c r="C377" s="248" t="s">
        <v>1398</v>
      </c>
      <c r="D377" s="248" t="s">
        <v>134</v>
      </c>
      <c r="E377" s="248"/>
      <c r="F377" s="248" t="s">
        <v>2143</v>
      </c>
      <c r="G377" s="248" t="s">
        <v>2128</v>
      </c>
      <c r="H377" s="84" t="s">
        <v>2126</v>
      </c>
      <c r="I377" s="256" t="str">
        <f t="shared" si="5"/>
        <v>Intra-governmental Group on Geographic Information [Ver.: Not Defined, CLASS: Research], STAN: Standards , CAT: Database-Storage, DOM: Service Platform and Infrastructure</v>
      </c>
    </row>
    <row r="378" spans="1:9" ht="24" customHeight="1">
      <c r="A378" s="248" t="s">
        <v>849</v>
      </c>
      <c r="B378" s="249"/>
      <c r="C378" s="248" t="s">
        <v>1398</v>
      </c>
      <c r="D378" s="248" t="s">
        <v>1399</v>
      </c>
      <c r="E378" s="248"/>
      <c r="F378" s="248" t="s">
        <v>2185</v>
      </c>
      <c r="G378" s="248" t="s">
        <v>2170</v>
      </c>
      <c r="H378" s="84" t="s">
        <v>2126</v>
      </c>
      <c r="I378" s="256" t="str">
        <f t="shared" si="5"/>
        <v>Intrusion Detection [Ver.: Not Defined, CLASS: Preferred], STAN: Network Devices / Standards , CAT: Hardware-Infrastructure, DOM: Service Platform and Infrastructure</v>
      </c>
    </row>
    <row r="379" spans="1:9" ht="24" customHeight="1">
      <c r="A379" s="248" t="s">
        <v>762</v>
      </c>
      <c r="B379" s="249"/>
      <c r="C379" s="248" t="s">
        <v>1398</v>
      </c>
      <c r="D379" s="248" t="s">
        <v>1399</v>
      </c>
      <c r="E379" s="248"/>
      <c r="F379" s="248" t="s">
        <v>944</v>
      </c>
      <c r="G379" s="248" t="s">
        <v>935</v>
      </c>
      <c r="H379" s="84" t="s">
        <v>913</v>
      </c>
      <c r="I379" s="256" t="str">
        <f t="shared" si="5"/>
        <v>IPSEC protocol [Ver.: Not Defined, CLASS: Preferred], STAN: Virtual Private Network (VPN) , CAT: Delivery-Channels, DOM: Service Access and Delivery Area</v>
      </c>
    </row>
    <row r="380" spans="1:9" ht="24" customHeight="1">
      <c r="A380" s="248" t="s">
        <v>323</v>
      </c>
      <c r="B380" s="249"/>
      <c r="C380" s="248" t="s">
        <v>191</v>
      </c>
      <c r="D380" s="248" t="s">
        <v>1399</v>
      </c>
      <c r="E380" s="248" t="s">
        <v>970</v>
      </c>
      <c r="F380" s="248" t="s">
        <v>1523</v>
      </c>
      <c r="G380" s="248" t="s">
        <v>956</v>
      </c>
      <c r="H380" s="84" t="s">
        <v>913</v>
      </c>
      <c r="I380" s="256" t="str">
        <f t="shared" si="5"/>
        <v>ISA- Internet Security ?? [Ver.: NA, CLASS: Preferred]SUB: Web Filtering, STAN: Network Management , CAT: Service-Transport, DOM: Service Access and Delivery Area</v>
      </c>
    </row>
    <row r="381" spans="1:9" ht="24" customHeight="1">
      <c r="A381" s="248" t="s">
        <v>384</v>
      </c>
      <c r="B381" s="249"/>
      <c r="C381" s="248" t="s">
        <v>191</v>
      </c>
      <c r="D381" s="248" t="s">
        <v>1399</v>
      </c>
      <c r="E381" s="248" t="s">
        <v>2172</v>
      </c>
      <c r="F381" s="248" t="s">
        <v>380</v>
      </c>
      <c r="G381" s="248" t="s">
        <v>2170</v>
      </c>
      <c r="H381" s="84" t="s">
        <v>2126</v>
      </c>
      <c r="I381" s="256" t="str">
        <f t="shared" si="5"/>
        <v>ISDN [Ver.: NA, CLASS: Preferred]SUB: Backbone Services, STAN: WAN , CAT: Hardware-Infrastructure, DOM: Service Platform and Infrastructure</v>
      </c>
    </row>
    <row r="382" spans="1:9" ht="24" customHeight="1">
      <c r="A382" s="248" t="s">
        <v>391</v>
      </c>
      <c r="B382" s="249"/>
      <c r="C382" s="248" t="s">
        <v>191</v>
      </c>
      <c r="D382" s="248" t="s">
        <v>1404</v>
      </c>
      <c r="E382" s="248" t="s">
        <v>2188</v>
      </c>
      <c r="F382" s="248" t="s">
        <v>380</v>
      </c>
      <c r="G382" s="248" t="s">
        <v>2170</v>
      </c>
      <c r="H382" s="84" t="s">
        <v>2126</v>
      </c>
      <c r="I382" s="256" t="str">
        <f t="shared" si="5"/>
        <v>ISDN ISP [Ver.: NA, CLASS: Contained]SUB: Non-Backbone Services, STAN: WAN , CAT: Hardware-Infrastructure, DOM: Service Platform and Infrastructure</v>
      </c>
    </row>
    <row r="383" spans="1:9" ht="24" customHeight="1">
      <c r="A383" s="248" t="s">
        <v>390</v>
      </c>
      <c r="B383" s="249"/>
      <c r="C383" s="248" t="s">
        <v>191</v>
      </c>
      <c r="D383" s="248" t="s">
        <v>1399</v>
      </c>
      <c r="E383" s="248" t="s">
        <v>2188</v>
      </c>
      <c r="F383" s="248" t="s">
        <v>380</v>
      </c>
      <c r="G383" s="248" t="s">
        <v>2170</v>
      </c>
      <c r="H383" s="84" t="s">
        <v>2126</v>
      </c>
      <c r="I383" s="256" t="str">
        <f t="shared" si="5"/>
        <v>ISDN PTP [Ver.: NA, CLASS: Preferred]SUB: Non-Backbone Services, STAN: WAN , CAT: Hardware-Infrastructure, DOM: Service Platform and Infrastructure</v>
      </c>
    </row>
    <row r="384" spans="1:9" ht="24" customHeight="1">
      <c r="A384" s="248" t="s">
        <v>1751</v>
      </c>
      <c r="B384" s="249"/>
      <c r="C384" s="248" t="s">
        <v>1398</v>
      </c>
      <c r="D384" s="248" t="s">
        <v>1399</v>
      </c>
      <c r="E384" s="248"/>
      <c r="F384" s="248" t="s">
        <v>908</v>
      </c>
      <c r="G384" s="248" t="s">
        <v>906</v>
      </c>
      <c r="H384" s="84" t="s">
        <v>876</v>
      </c>
      <c r="I384" s="256" t="str">
        <f t="shared" si="5"/>
        <v>ISO/IEC JTC1/SC27/WG2 [Ver.: Not Defined, CLASS: Preferred], STAN: Certificates / Digital Sign. , CAT: Security, DOM: Component Framework</v>
      </c>
    </row>
    <row r="385" spans="1:9" ht="24" customHeight="1">
      <c r="A385" s="248" t="s">
        <v>1706</v>
      </c>
      <c r="B385" s="249"/>
      <c r="C385" s="248" t="s">
        <v>430</v>
      </c>
      <c r="D385" s="248" t="s">
        <v>1404</v>
      </c>
      <c r="E385" s="248" t="s">
        <v>1497</v>
      </c>
      <c r="F385" s="248" t="s">
        <v>2140</v>
      </c>
      <c r="G385" s="248" t="s">
        <v>2225</v>
      </c>
      <c r="H385" s="84" t="s">
        <v>2126</v>
      </c>
      <c r="I385" s="256" t="str">
        <f t="shared" si="5"/>
        <v>ISS Real Secure [Ver.: all, CLASS: Contained]SUB: Performance Management, STAN: Other Applications , CAT: Software-Infrastructure, DOM: Service Platform and Infrastructure</v>
      </c>
    </row>
    <row r="386" spans="1:9" ht="24" customHeight="1">
      <c r="A386" s="248" t="s">
        <v>763</v>
      </c>
      <c r="B386" s="249"/>
      <c r="C386" s="248" t="s">
        <v>1398</v>
      </c>
      <c r="D386" s="248" t="s">
        <v>1399</v>
      </c>
      <c r="E386" s="248"/>
      <c r="F386" s="248" t="s">
        <v>2221</v>
      </c>
      <c r="G386" s="248" t="s">
        <v>2211</v>
      </c>
      <c r="H386" s="84" t="s">
        <v>2126</v>
      </c>
      <c r="I386" s="256" t="str">
        <f t="shared" si="5"/>
        <v>Issue Management [Ver.: Not Defined, CLASS: Preferred], STAN: Software Configuration Management , CAT: Software-Engineering, DOM: Service Platform and Infrastructure</v>
      </c>
    </row>
    <row r="387" spans="1:9" ht="24" customHeight="1">
      <c r="A387" s="248" t="s">
        <v>468</v>
      </c>
      <c r="B387" s="249"/>
      <c r="C387" s="248" t="s">
        <v>430</v>
      </c>
      <c r="D387" s="248" t="s">
        <v>1404</v>
      </c>
      <c r="E387" s="248"/>
      <c r="F387" s="248" t="s">
        <v>2216</v>
      </c>
      <c r="G387" s="248" t="s">
        <v>2211</v>
      </c>
      <c r="H387" s="84" t="s">
        <v>2126</v>
      </c>
      <c r="I387" s="256" t="str">
        <f aca="true" t="shared" si="6" ref="I387:I450">A387&amp;" [Ver.: "&amp;C387&amp;", CLASS: "&amp;D387&amp;"]"&amp;IF(E387="","","SUB: "&amp;E387)&amp;", STAN: "&amp;F387&amp;" , CAT: "&amp;G387&amp;", DOM: "&amp;H387</f>
        <v>J Builder [Ver.: all, CLASS: Contained], STAN: Integrated Development Environment (IDE) , CAT: Software-Engineering, DOM: Service Platform and Infrastructure</v>
      </c>
    </row>
    <row r="388" spans="1:9" ht="24" customHeight="1">
      <c r="A388" s="248" t="s">
        <v>572</v>
      </c>
      <c r="B388" s="249"/>
      <c r="C388" s="248" t="s">
        <v>430</v>
      </c>
      <c r="D388" s="248" t="s">
        <v>1404</v>
      </c>
      <c r="E388" s="248" t="s">
        <v>176</v>
      </c>
      <c r="F388" s="248" t="s">
        <v>174</v>
      </c>
      <c r="G388" s="248" t="s">
        <v>2273</v>
      </c>
      <c r="H388" s="84" t="s">
        <v>2126</v>
      </c>
      <c r="I388" s="256" t="str">
        <f t="shared" si="6"/>
        <v>J Script [Ver.: all, CLASS: Contained]SUB: Programming Languages, STAN: Platform Dependent (MS) , CAT: Support-Platforms, DOM: Service Platform and Infrastructure</v>
      </c>
    </row>
    <row r="389" spans="1:9" ht="24" customHeight="1">
      <c r="A389" s="248" t="s">
        <v>494</v>
      </c>
      <c r="B389" s="249"/>
      <c r="C389" s="248" t="s">
        <v>1398</v>
      </c>
      <c r="D389" s="248" t="s">
        <v>1399</v>
      </c>
      <c r="E389" s="248"/>
      <c r="F389" s="248" t="s">
        <v>2223</v>
      </c>
      <c r="G389" s="248" t="s">
        <v>2211</v>
      </c>
      <c r="H389" s="84" t="s">
        <v>2126</v>
      </c>
      <c r="I389" s="256" t="str">
        <f t="shared" si="6"/>
        <v>J Unit [Ver.: Not Defined, CLASS: Preferred], STAN: Test Management , CAT: Software-Engineering, DOM: Service Platform and Infrastructure</v>
      </c>
    </row>
    <row r="390" spans="1:9" ht="24" customHeight="1">
      <c r="A390" s="248" t="s">
        <v>561</v>
      </c>
      <c r="B390" s="249" t="s">
        <v>764</v>
      </c>
      <c r="C390" s="248" t="s">
        <v>765</v>
      </c>
      <c r="D390" s="248" t="s">
        <v>1399</v>
      </c>
      <c r="E390" s="248"/>
      <c r="F390" s="248" t="s">
        <v>2272</v>
      </c>
      <c r="G390" s="248" t="s">
        <v>2225</v>
      </c>
      <c r="H390" s="84" t="s">
        <v>2126</v>
      </c>
      <c r="I390" s="256" t="str">
        <f t="shared" si="6"/>
        <v>J2EE  [Web Services] [Ver.: "(Version &gt; 1.4)", CLASS: Preferred], STAN: Web Services , CAT: Software-Infrastructure, DOM: Service Platform and Infrastructure</v>
      </c>
    </row>
    <row r="391" spans="1:9" ht="24" customHeight="1">
      <c r="A391" s="248" t="s">
        <v>588</v>
      </c>
      <c r="B391" s="250" t="s">
        <v>766</v>
      </c>
      <c r="C391" s="248" t="s">
        <v>765</v>
      </c>
      <c r="D391" s="248" t="s">
        <v>134</v>
      </c>
      <c r="E391" s="248"/>
      <c r="F391" s="248" t="s">
        <v>178</v>
      </c>
      <c r="G391" s="248" t="s">
        <v>2273</v>
      </c>
      <c r="H391" s="84" t="s">
        <v>2126</v>
      </c>
      <c r="I391" s="256" t="str">
        <f t="shared" si="6"/>
        <v>J2EE  [Wireless / Mobile] [Ver.: "(Version &gt; 1.4)", CLASS: Research], STAN: Wireless/ Mobile , CAT: Support-Platforms, DOM: Service Platform and Infrastructure</v>
      </c>
    </row>
    <row r="392" spans="1:9" ht="24" customHeight="1">
      <c r="A392" s="248" t="s">
        <v>767</v>
      </c>
      <c r="B392" s="249" t="s">
        <v>768</v>
      </c>
      <c r="C392" s="248" t="s">
        <v>1398</v>
      </c>
      <c r="D392" s="248" t="s">
        <v>1402</v>
      </c>
      <c r="E392" s="248"/>
      <c r="F392" s="248" t="s">
        <v>904</v>
      </c>
      <c r="G392" s="248" t="s">
        <v>895</v>
      </c>
      <c r="H392" s="84" t="s">
        <v>876</v>
      </c>
      <c r="I392" s="256" t="str">
        <f t="shared" si="6"/>
        <v>J2ME  [Wireless / Mobile/ Voice] [Ver.: Not Defined, CLASS: Pending], STAN: Wireless / Mobile / Voice , CAT: Presentation-Interface, DOM: Component Framework</v>
      </c>
    </row>
    <row r="393" spans="1:9" ht="24" customHeight="1">
      <c r="A393" s="248" t="s">
        <v>589</v>
      </c>
      <c r="B393" s="249" t="s">
        <v>768</v>
      </c>
      <c r="C393" s="248" t="s">
        <v>1398</v>
      </c>
      <c r="D393" s="248" t="s">
        <v>134</v>
      </c>
      <c r="E393" s="248"/>
      <c r="F393" s="248" t="s">
        <v>178</v>
      </c>
      <c r="G393" s="248" t="s">
        <v>2273</v>
      </c>
      <c r="H393" s="84" t="s">
        <v>2126</v>
      </c>
      <c r="I393" s="256" t="str">
        <f t="shared" si="6"/>
        <v>J2ME  [Wireless / Mobile] [Ver.: Not Defined, CLASS: Research], STAN: Wireless/ Mobile , CAT: Support-Platforms, DOM: Service Platform and Infrastructure</v>
      </c>
    </row>
    <row r="394" spans="1:9" ht="24" customHeight="1">
      <c r="A394" s="248" t="s">
        <v>295</v>
      </c>
      <c r="B394" s="249"/>
      <c r="C394" s="248" t="s">
        <v>191</v>
      </c>
      <c r="D394" s="248" t="s">
        <v>1404</v>
      </c>
      <c r="E394" s="248" t="s">
        <v>1964</v>
      </c>
      <c r="F394" s="248" t="s">
        <v>918</v>
      </c>
      <c r="G394" s="248" t="s">
        <v>915</v>
      </c>
      <c r="H394" s="84" t="s">
        <v>913</v>
      </c>
      <c r="I394" s="256" t="str">
        <f t="shared" si="6"/>
        <v>Jabber [Ver.: NA, CLASS: Contained]SUB: Instant Messaging, STAN: Collaboration Communications , CAT: Access-Channels, DOM: Service Access and Delivery Area</v>
      </c>
    </row>
    <row r="395" spans="1:9" ht="24" customHeight="1">
      <c r="A395" s="248" t="s">
        <v>439</v>
      </c>
      <c r="B395" s="249"/>
      <c r="C395" s="248" t="s">
        <v>430</v>
      </c>
      <c r="D395" s="248" t="s">
        <v>1404</v>
      </c>
      <c r="E395" s="248"/>
      <c r="F395" s="248" t="s">
        <v>2149</v>
      </c>
      <c r="G395" s="248" t="s">
        <v>2147</v>
      </c>
      <c r="H395" s="84" t="s">
        <v>2126</v>
      </c>
      <c r="I395" s="256" t="str">
        <f t="shared" si="6"/>
        <v>JAM [Ver.: all, CLASS: Contained], STAN: Application Servers , CAT: Delivery-Servers, DOM: Service Platform and Infrastructure</v>
      </c>
    </row>
    <row r="396" spans="1:9" ht="24" customHeight="1">
      <c r="A396" s="248" t="s">
        <v>1575</v>
      </c>
      <c r="B396" s="249"/>
      <c r="C396" s="248" t="s">
        <v>430</v>
      </c>
      <c r="D396" s="248" t="s">
        <v>1404</v>
      </c>
      <c r="E396" s="248"/>
      <c r="F396" s="248" t="s">
        <v>900</v>
      </c>
      <c r="G396" s="248" t="s">
        <v>895</v>
      </c>
      <c r="H396" s="84" t="s">
        <v>876</v>
      </c>
      <c r="I396" s="256" t="str">
        <f t="shared" si="6"/>
        <v>JAM (Prolifics product) [Dynamic /Server Side Display] [Ver.: all, CLASS: Contained], STAN: Dynamic / Server-Side Display , CAT: Presentation-Interface, DOM: Component Framework</v>
      </c>
    </row>
    <row r="397" spans="1:9" ht="24" customHeight="1">
      <c r="A397" s="248" t="s">
        <v>461</v>
      </c>
      <c r="B397" s="249"/>
      <c r="C397" s="248" t="s">
        <v>430</v>
      </c>
      <c r="D397" s="248" t="s">
        <v>1404</v>
      </c>
      <c r="E397" s="248"/>
      <c r="F397" s="248" t="s">
        <v>2216</v>
      </c>
      <c r="G397" s="248" t="s">
        <v>2211</v>
      </c>
      <c r="H397" s="84" t="s">
        <v>2126</v>
      </c>
      <c r="I397" s="256" t="str">
        <f t="shared" si="6"/>
        <v>JAM (Prolifics product) [Integrated Development Environment] [Ver.: all, CLASS: Contained], STAN: Integrated Development Environment (IDE) , CAT: Software-Engineering, DOM: Service Platform and Infrastructure</v>
      </c>
    </row>
    <row r="398" spans="1:9" ht="24" customHeight="1">
      <c r="A398" s="248" t="s">
        <v>583</v>
      </c>
      <c r="B398" s="249"/>
      <c r="C398" s="248" t="s">
        <v>1398</v>
      </c>
      <c r="D398" s="248" t="s">
        <v>1399</v>
      </c>
      <c r="E398" s="248" t="s">
        <v>176</v>
      </c>
      <c r="F398" s="248" t="s">
        <v>174</v>
      </c>
      <c r="G398" s="248" t="s">
        <v>2273</v>
      </c>
      <c r="H398" s="84" t="s">
        <v>2126</v>
      </c>
      <c r="I398" s="256" t="str">
        <f t="shared" si="6"/>
        <v>JAVA [Ver.: Not Defined, CLASS: Preferred]SUB: Programming Languages, STAN: Platform Dependent (MS) , CAT: Support-Platforms, DOM: Service Platform and Infrastructure</v>
      </c>
    </row>
    <row r="399" spans="1:9" ht="24" customHeight="1">
      <c r="A399" s="248" t="s">
        <v>769</v>
      </c>
      <c r="B399" s="249" t="s">
        <v>770</v>
      </c>
      <c r="C399" s="248" t="s">
        <v>1398</v>
      </c>
      <c r="D399" s="248" t="s">
        <v>1399</v>
      </c>
      <c r="E399" s="248"/>
      <c r="F399" s="248" t="s">
        <v>882</v>
      </c>
      <c r="G399" s="248" t="s">
        <v>878</v>
      </c>
      <c r="H399" s="84" t="s">
        <v>876</v>
      </c>
      <c r="I399" s="256" t="str">
        <f t="shared" si="6"/>
        <v>Java Portlet API [Ver.: Not Defined, CLASS: Preferred], STAN: Platform Independent , CAT: Business-Logic, DOM: Component Framework</v>
      </c>
    </row>
    <row r="400" spans="1:9" ht="24" customHeight="1">
      <c r="A400" s="248" t="s">
        <v>584</v>
      </c>
      <c r="B400" s="249" t="s">
        <v>771</v>
      </c>
      <c r="C400" s="248" t="s">
        <v>1398</v>
      </c>
      <c r="D400" s="248" t="s">
        <v>1399</v>
      </c>
      <c r="E400" s="248" t="s">
        <v>176</v>
      </c>
      <c r="F400" s="248" t="s">
        <v>174</v>
      </c>
      <c r="G400" s="248" t="s">
        <v>2273</v>
      </c>
      <c r="H400" s="84" t="s">
        <v>2126</v>
      </c>
      <c r="I400" s="256" t="str">
        <f t="shared" si="6"/>
        <v>Java Script [Ver.: Not Defined, CLASS: Preferred]SUB: Programming Languages, STAN: Platform Dependent (MS) , CAT: Support-Platforms, DOM: Service Platform and Infrastructure</v>
      </c>
    </row>
    <row r="401" spans="1:9" ht="24" customHeight="1">
      <c r="A401" s="248" t="s">
        <v>772</v>
      </c>
      <c r="B401" s="249" t="s">
        <v>773</v>
      </c>
      <c r="C401" s="248" t="s">
        <v>1398</v>
      </c>
      <c r="D401" s="248" t="s">
        <v>1399</v>
      </c>
      <c r="E401" s="248"/>
      <c r="F401" s="248" t="s">
        <v>882</v>
      </c>
      <c r="G401" s="248" t="s">
        <v>878</v>
      </c>
      <c r="H401" s="84" t="s">
        <v>876</v>
      </c>
      <c r="I401" s="256" t="str">
        <f t="shared" si="6"/>
        <v>Java Servlet (JSR 53) [Ver.: Not Defined, CLASS: Preferred], STAN: Platform Independent , CAT: Business-Logic, DOM: Component Framework</v>
      </c>
    </row>
    <row r="402" spans="1:9" ht="24" customHeight="1">
      <c r="A402" s="248" t="s">
        <v>446</v>
      </c>
      <c r="B402" s="249"/>
      <c r="C402" s="248" t="s">
        <v>765</v>
      </c>
      <c r="D402" s="248" t="s">
        <v>1399</v>
      </c>
      <c r="E402" s="248"/>
      <c r="F402" s="248" t="s">
        <v>2149</v>
      </c>
      <c r="G402" s="248" t="s">
        <v>2147</v>
      </c>
      <c r="H402" s="84" t="s">
        <v>2126</v>
      </c>
      <c r="I402" s="256" t="str">
        <f t="shared" si="6"/>
        <v>JBOSS [Ver.: "(Version &gt; 1.4)", CLASS: Preferred], STAN: Application Servers , CAT: Delivery-Servers, DOM: Service Platform and Infrastructure</v>
      </c>
    </row>
    <row r="403" spans="1:9" ht="24" customHeight="1">
      <c r="A403" s="248" t="s">
        <v>1653</v>
      </c>
      <c r="B403" s="249" t="s">
        <v>774</v>
      </c>
      <c r="C403" s="248" t="s">
        <v>1398</v>
      </c>
      <c r="D403" s="248" t="s">
        <v>1399</v>
      </c>
      <c r="E403" s="248"/>
      <c r="F403" s="248" t="s">
        <v>889</v>
      </c>
      <c r="G403" s="248" t="s">
        <v>887</v>
      </c>
      <c r="H403" s="84" t="s">
        <v>876</v>
      </c>
      <c r="I403" s="256" t="str">
        <f t="shared" si="6"/>
        <v>JDBC 2.x [Ver.: Not Defined, CLASS: Preferred], STAN: Database Connectivity , CAT: Data-Management, DOM: Component Framework</v>
      </c>
    </row>
    <row r="404" spans="1:9" ht="24" customHeight="1">
      <c r="A404" s="248" t="s">
        <v>1663</v>
      </c>
      <c r="B404" s="249" t="s">
        <v>893</v>
      </c>
      <c r="C404" s="248" t="s">
        <v>1398</v>
      </c>
      <c r="D404" s="248" t="s">
        <v>156</v>
      </c>
      <c r="E404" s="248"/>
      <c r="F404" s="248" t="s">
        <v>892</v>
      </c>
      <c r="G404" s="248" t="s">
        <v>887</v>
      </c>
      <c r="H404" s="84" t="s">
        <v>876</v>
      </c>
      <c r="I404" s="256" t="str">
        <f t="shared" si="6"/>
        <v>JOLAP [Ver.: Not Defined, CLASS: Preferred ], STAN: Reporting and Analysis , CAT: Data-Management, DOM: Component Framework</v>
      </c>
    </row>
    <row r="405" spans="1:9" ht="24" customHeight="1">
      <c r="A405" s="248" t="s">
        <v>1569</v>
      </c>
      <c r="B405" s="249" t="s">
        <v>775</v>
      </c>
      <c r="C405" s="248" t="s">
        <v>1398</v>
      </c>
      <c r="D405" s="248" t="s">
        <v>1402</v>
      </c>
      <c r="E405" s="248"/>
      <c r="F405" s="248" t="s">
        <v>904</v>
      </c>
      <c r="G405" s="248" t="s">
        <v>895</v>
      </c>
      <c r="H405" s="84" t="s">
        <v>876</v>
      </c>
      <c r="I405" s="256" t="str">
        <f t="shared" si="6"/>
        <v>JSP [Ver.: Not Defined, CLASS: Pending], STAN: Wireless / Mobile / Voice , CAT: Presentation-Interface, DOM: Component Framework</v>
      </c>
    </row>
    <row r="406" spans="1:9" ht="24" customHeight="1">
      <c r="A406" s="248" t="s">
        <v>1743</v>
      </c>
      <c r="B406" s="249"/>
      <c r="C406" s="248" t="s">
        <v>1398</v>
      </c>
      <c r="D406" s="248" t="s">
        <v>1399</v>
      </c>
      <c r="E406" s="248" t="s">
        <v>950</v>
      </c>
      <c r="F406" s="248" t="s">
        <v>948</v>
      </c>
      <c r="G406" s="248" t="s">
        <v>946</v>
      </c>
      <c r="H406" s="84" t="s">
        <v>913</v>
      </c>
      <c r="I406" s="256" t="str">
        <f t="shared" si="6"/>
        <v>Kerberos for Authentication [Ver.: Not Defined, CLASS: Preferred]SUB: Authenticaton, STAN: Authentication / Single Sign-on , CAT: Service-Requirements, DOM: Service Access and Delivery Area</v>
      </c>
    </row>
    <row r="407" spans="1:9" ht="24" customHeight="1">
      <c r="A407" s="248" t="s">
        <v>1745</v>
      </c>
      <c r="B407" s="249"/>
      <c r="C407" s="248" t="s">
        <v>1398</v>
      </c>
      <c r="D407" s="248" t="s">
        <v>1404</v>
      </c>
      <c r="E407" s="248" t="s">
        <v>955</v>
      </c>
      <c r="F407" s="248" t="s">
        <v>948</v>
      </c>
      <c r="G407" s="248" t="s">
        <v>946</v>
      </c>
      <c r="H407" s="84" t="s">
        <v>913</v>
      </c>
      <c r="I407" s="256" t="str">
        <f t="shared" si="6"/>
        <v>Kerberos for single sign-on [Ver.: Not Defined, CLASS: Contained]SUB: Single Sign-on, STAN: Authentication / Single Sign-on , CAT: Service-Requirements, DOM: Service Access and Delivery Area</v>
      </c>
    </row>
    <row r="408" spans="1:9" ht="24" customHeight="1">
      <c r="A408" s="248" t="s">
        <v>776</v>
      </c>
      <c r="B408" s="249" t="s">
        <v>777</v>
      </c>
      <c r="C408" s="248" t="s">
        <v>1398</v>
      </c>
      <c r="D408" s="248" t="s">
        <v>1399</v>
      </c>
      <c r="E408" s="248"/>
      <c r="F408" s="248" t="s">
        <v>918</v>
      </c>
      <c r="G408" s="248" t="s">
        <v>915</v>
      </c>
      <c r="H408" s="84" t="s">
        <v>913</v>
      </c>
      <c r="I408" s="256" t="str">
        <f t="shared" si="6"/>
        <v>Kiosk [Ver.: Not Defined, CLASS: Preferred], STAN: Collaboration Communications , CAT: Access-Channels, DOM: Service Access and Delivery Area</v>
      </c>
    </row>
    <row r="409" spans="1:9" ht="24" customHeight="1">
      <c r="A409" s="248" t="s">
        <v>1779</v>
      </c>
      <c r="B409" s="249"/>
      <c r="C409" s="248" t="s">
        <v>1398</v>
      </c>
      <c r="D409" s="248" t="s">
        <v>1399</v>
      </c>
      <c r="E409" s="248" t="s">
        <v>2266</v>
      </c>
      <c r="F409" s="248" t="s">
        <v>2268</v>
      </c>
      <c r="G409" s="248" t="s">
        <v>2225</v>
      </c>
      <c r="H409" s="84" t="s">
        <v>2126</v>
      </c>
      <c r="I409" s="256" t="str">
        <f t="shared" si="6"/>
        <v>L0PHTcrack [Ver.: Not Defined, CLASS: Preferred]SUB: Technical Vulnerability Assessment, STAN: Utilities , CAT: Software-Infrastructure, DOM: Service Platform and Infrastructure</v>
      </c>
    </row>
    <row r="410" spans="1:9" ht="24" customHeight="1">
      <c r="A410" s="248" t="s">
        <v>778</v>
      </c>
      <c r="B410" s="249"/>
      <c r="C410" s="248" t="s">
        <v>430</v>
      </c>
      <c r="D410" s="248" t="s">
        <v>1404</v>
      </c>
      <c r="E410" s="248"/>
      <c r="F410" s="248" t="s">
        <v>2249</v>
      </c>
      <c r="G410" s="248" t="s">
        <v>2225</v>
      </c>
      <c r="H410" s="84" t="s">
        <v>2126</v>
      </c>
      <c r="I410" s="256" t="str">
        <f t="shared" si="6"/>
        <v>LAN Desk [Other Applications -LAN and System Element Manager] [Ver.: all, CLASS: Contained], STAN: LAN and System Element Manager , CAT: Software-Infrastructure, DOM: Service Platform and Infrastructure</v>
      </c>
    </row>
    <row r="411" spans="1:9" ht="24" customHeight="1">
      <c r="A411" s="248" t="s">
        <v>779</v>
      </c>
      <c r="B411" s="249"/>
      <c r="C411" s="248" t="s">
        <v>430</v>
      </c>
      <c r="D411" s="248" t="s">
        <v>1404</v>
      </c>
      <c r="E411" s="248" t="s">
        <v>865</v>
      </c>
      <c r="F411" s="248" t="s">
        <v>2140</v>
      </c>
      <c r="G411" s="248" t="s">
        <v>2225</v>
      </c>
      <c r="H411" s="84" t="s">
        <v>2126</v>
      </c>
      <c r="I411" s="256" t="str">
        <f t="shared" si="6"/>
        <v>LAN Desk [Other Applications -Software Distribution] [Ver.: all, CLASS: Contained]SUB: Software Distribution, STAN: Other Applications , CAT: Software-Infrastructure, DOM: Service Platform and Infrastructure</v>
      </c>
    </row>
    <row r="412" spans="1:9" ht="24" customHeight="1">
      <c r="A412" s="248" t="s">
        <v>780</v>
      </c>
      <c r="B412" s="249"/>
      <c r="C412" s="248" t="s">
        <v>1398</v>
      </c>
      <c r="D412" s="248" t="s">
        <v>1404</v>
      </c>
      <c r="E412" s="248" t="s">
        <v>1507</v>
      </c>
      <c r="F412" s="248" t="s">
        <v>2268</v>
      </c>
      <c r="G412" s="248" t="s">
        <v>2225</v>
      </c>
      <c r="H412" s="84" t="s">
        <v>2126</v>
      </c>
      <c r="I412" s="256" t="str">
        <f t="shared" si="6"/>
        <v>LAN Desk [Utilities -Configuration Management] [Ver.: Not Defined, CLASS: Contained]SUB: Configuration Management, STAN: Utilities , CAT: Software-Infrastructure, DOM: Service Platform and Infrastructure</v>
      </c>
    </row>
    <row r="413" spans="1:9" ht="24" customHeight="1">
      <c r="A413" s="248" t="s">
        <v>376</v>
      </c>
      <c r="B413" s="249"/>
      <c r="C413" s="248" t="s">
        <v>191</v>
      </c>
      <c r="D413" s="248" t="s">
        <v>133</v>
      </c>
      <c r="E413" s="248" t="s">
        <v>2208</v>
      </c>
      <c r="F413" s="248" t="s">
        <v>2185</v>
      </c>
      <c r="G413" s="248" t="s">
        <v>2170</v>
      </c>
      <c r="H413" s="84" t="s">
        <v>2126</v>
      </c>
      <c r="I413" s="256" t="str">
        <f t="shared" si="6"/>
        <v>LAN usage [Ver.: NA, CLASS: Obsolete]SUB: Wiring-Coaxial, STAN: Network Devices / Standards , CAT: Hardware-Infrastructure, DOM: Service Platform and Infrastructure</v>
      </c>
    </row>
    <row r="414" spans="1:9" ht="24" customHeight="1">
      <c r="A414" s="248" t="s">
        <v>1717</v>
      </c>
      <c r="B414" s="249"/>
      <c r="C414" s="248" t="s">
        <v>430</v>
      </c>
      <c r="D414" s="248" t="s">
        <v>1404</v>
      </c>
      <c r="E414" s="248"/>
      <c r="F414" s="248" t="s">
        <v>2249</v>
      </c>
      <c r="G414" s="248" t="s">
        <v>2225</v>
      </c>
      <c r="H414" s="84" t="s">
        <v>2126</v>
      </c>
      <c r="I414" s="256" t="str">
        <f t="shared" si="6"/>
        <v>LANview [Ver.: all, CLASS: Contained], STAN: LAN and System Element Manager , CAT: Software-Infrastructure, DOM: Service Platform and Infrastructure</v>
      </c>
    </row>
    <row r="415" spans="1:9" ht="24" customHeight="1">
      <c r="A415" s="248" t="s">
        <v>1777</v>
      </c>
      <c r="B415" s="249"/>
      <c r="C415" s="248" t="s">
        <v>1398</v>
      </c>
      <c r="D415" s="248" t="s">
        <v>1399</v>
      </c>
      <c r="E415" s="248" t="s">
        <v>2263</v>
      </c>
      <c r="F415" s="248" t="s">
        <v>2268</v>
      </c>
      <c r="G415" s="248" t="s">
        <v>2225</v>
      </c>
      <c r="H415" s="84" t="s">
        <v>2126</v>
      </c>
      <c r="I415" s="256" t="str">
        <f t="shared" si="6"/>
        <v>Latace [Ver.: Not Defined, CLASS: Preferred]SUB: Security &amp; Assessment tools, STAN: Utilities , CAT: Software-Infrastructure, DOM: Service Platform and Infrastructure</v>
      </c>
    </row>
    <row r="416" spans="1:9" ht="24" customHeight="1">
      <c r="A416" s="248" t="s">
        <v>781</v>
      </c>
      <c r="B416" s="250" t="s">
        <v>782</v>
      </c>
      <c r="C416" s="248" t="s">
        <v>1398</v>
      </c>
      <c r="D416" s="248" t="s">
        <v>1399</v>
      </c>
      <c r="E416" s="248" t="s">
        <v>955</v>
      </c>
      <c r="F416" s="248" t="s">
        <v>948</v>
      </c>
      <c r="G416" s="248" t="s">
        <v>946</v>
      </c>
      <c r="H416" s="84" t="s">
        <v>913</v>
      </c>
      <c r="I416" s="256" t="str">
        <f t="shared" si="6"/>
        <v>LDAP [Authentication /Single Sign-on ] [Ver.: Not Defined, CLASS: Preferred]SUB: Single Sign-on, STAN: Authentication / Single Sign-on , CAT: Service-Requirements, DOM: Service Access and Delivery Area</v>
      </c>
    </row>
    <row r="417" spans="1:9" ht="24" customHeight="1">
      <c r="A417" s="248" t="s">
        <v>1683</v>
      </c>
      <c r="B417" s="250" t="s">
        <v>782</v>
      </c>
      <c r="C417" s="248" t="s">
        <v>1398</v>
      </c>
      <c r="D417" s="248" t="s">
        <v>1399</v>
      </c>
      <c r="E417" s="248"/>
      <c r="F417" s="248" t="s">
        <v>969</v>
      </c>
      <c r="G417" s="248" t="s">
        <v>956</v>
      </c>
      <c r="H417" s="84" t="s">
        <v>913</v>
      </c>
      <c r="I417" s="256" t="str">
        <f t="shared" si="6"/>
        <v>LDAP [Supporting Network Services] [Ver.: Not Defined, CLASS: Preferred], STAN: Supporting Network Services , CAT: Service-Transport, DOM: Service Access and Delivery Area</v>
      </c>
    </row>
    <row r="418" spans="1:9" ht="24" customHeight="1">
      <c r="A418" s="248" t="s">
        <v>297</v>
      </c>
      <c r="B418" s="249"/>
      <c r="C418" s="248" t="s">
        <v>191</v>
      </c>
      <c r="D418" s="248" t="s">
        <v>1399</v>
      </c>
      <c r="E418" s="248" t="s">
        <v>921</v>
      </c>
      <c r="F418" s="248" t="s">
        <v>918</v>
      </c>
      <c r="G418" s="248" t="s">
        <v>915</v>
      </c>
      <c r="H418" s="84" t="s">
        <v>913</v>
      </c>
      <c r="I418" s="256" t="str">
        <f t="shared" si="6"/>
        <v>Learning Space [Ver.: NA, CLASS: Preferred]SUB: Distance Learning, STAN: Collaboration Communications , CAT: Access-Channels, DOM: Service Access and Delivery Area</v>
      </c>
    </row>
    <row r="419" spans="1:9" ht="24" customHeight="1">
      <c r="A419" s="248" t="s">
        <v>1737</v>
      </c>
      <c r="B419" s="249"/>
      <c r="C419" s="248" t="s">
        <v>430</v>
      </c>
      <c r="D419" s="248" t="s">
        <v>1404</v>
      </c>
      <c r="E419" s="248" t="s">
        <v>2254</v>
      </c>
      <c r="F419" s="248" t="s">
        <v>2140</v>
      </c>
      <c r="G419" s="248" t="s">
        <v>2225</v>
      </c>
      <c r="H419" s="84" t="s">
        <v>2126</v>
      </c>
      <c r="I419" s="256" t="str">
        <f t="shared" si="6"/>
        <v>Legato NetWorker [Ver.: all, CLASS: Contained]SUB: Network Element Manager, STAN: Other Applications , CAT: Software-Infrastructure, DOM: Service Platform and Infrastructure</v>
      </c>
    </row>
    <row r="420" spans="1:9" ht="24" customHeight="1">
      <c r="A420" s="248" t="s">
        <v>1738</v>
      </c>
      <c r="B420" s="249"/>
      <c r="C420" s="248" t="s">
        <v>430</v>
      </c>
      <c r="D420" s="248" t="s">
        <v>1404</v>
      </c>
      <c r="E420" s="248" t="s">
        <v>2228</v>
      </c>
      <c r="F420" s="248" t="s">
        <v>2140</v>
      </c>
      <c r="G420" s="248" t="s">
        <v>2225</v>
      </c>
      <c r="H420" s="84" t="s">
        <v>2126</v>
      </c>
      <c r="I420" s="256" t="str">
        <f t="shared" si="6"/>
        <v>Legato Storage Manager Client [Ver.: all, CLASS: Contained]SUB: Back-up &amp; Recovery, STAN: Other Applications , CAT: Software-Infrastructure, DOM: Service Platform and Infrastructure</v>
      </c>
    </row>
    <row r="421" spans="1:9" ht="24" customHeight="1">
      <c r="A421" s="248" t="s">
        <v>1640</v>
      </c>
      <c r="B421" s="249"/>
      <c r="C421" s="248" t="s">
        <v>430</v>
      </c>
      <c r="D421" s="248" t="s">
        <v>1404</v>
      </c>
      <c r="E421" s="248"/>
      <c r="F421" s="248" t="s">
        <v>2268</v>
      </c>
      <c r="G421" s="248" t="s">
        <v>2225</v>
      </c>
      <c r="H421" s="84" t="s">
        <v>2126</v>
      </c>
      <c r="I421" s="256" t="str">
        <f t="shared" si="6"/>
        <v>Legatto [Ver.: all, CLASS: Contained], STAN: Utilities , CAT: Software-Infrastructure, DOM: Service Platform and Infrastructure</v>
      </c>
    </row>
    <row r="422" spans="1:9" ht="24" customHeight="1">
      <c r="A422" s="248" t="s">
        <v>783</v>
      </c>
      <c r="B422" s="249"/>
      <c r="C422" s="248" t="s">
        <v>246</v>
      </c>
      <c r="D422" s="248" t="s">
        <v>1399</v>
      </c>
      <c r="E422" s="248" t="s">
        <v>2156</v>
      </c>
      <c r="F422" s="248" t="s">
        <v>2168</v>
      </c>
      <c r="G422" s="248" t="s">
        <v>2147</v>
      </c>
      <c r="H422" s="84" t="s">
        <v>2126</v>
      </c>
      <c r="I422" s="256" t="str">
        <f t="shared" si="6"/>
        <v>Linux OS [Application Servers -Operating System- Linux Design] [Ver.: All, CLASS: Preferred]SUB: Operating System- Linux Design, STAN: Web Servers , CAT: Delivery-Servers, DOM: Service Platform and Infrastructure</v>
      </c>
    </row>
    <row r="423" spans="1:9" ht="24" customHeight="1">
      <c r="A423" s="248" t="s">
        <v>784</v>
      </c>
      <c r="B423" s="249"/>
      <c r="C423" s="248" t="s">
        <v>246</v>
      </c>
      <c r="D423" s="248" t="s">
        <v>1399</v>
      </c>
      <c r="E423" s="248" t="s">
        <v>2156</v>
      </c>
      <c r="F423" s="248" t="s">
        <v>2168</v>
      </c>
      <c r="G423" s="248" t="s">
        <v>2147</v>
      </c>
      <c r="H423" s="84" t="s">
        <v>2126</v>
      </c>
      <c r="I423" s="256" t="str">
        <f t="shared" si="6"/>
        <v>Linux OS [File Servers -Operating System- Linux Design] [Ver.: All, CLASS: Preferred]SUB: Operating System- Linux Design, STAN: Web Servers , CAT: Delivery-Servers, DOM: Service Platform and Infrastructure</v>
      </c>
    </row>
    <row r="424" spans="1:9" ht="24" customHeight="1">
      <c r="A424" s="248" t="s">
        <v>785</v>
      </c>
      <c r="B424" s="249"/>
      <c r="C424" s="248" t="s">
        <v>246</v>
      </c>
      <c r="D424" s="248" t="s">
        <v>1399</v>
      </c>
      <c r="E424" s="248" t="s">
        <v>2156</v>
      </c>
      <c r="F424" s="248" t="s">
        <v>2168</v>
      </c>
      <c r="G424" s="248" t="s">
        <v>2147</v>
      </c>
      <c r="H424" s="84" t="s">
        <v>2126</v>
      </c>
      <c r="I424" s="256" t="str">
        <f t="shared" si="6"/>
        <v>Linux OS [Media Servers -Operating System- Linux Design] [Ver.: All, CLASS: Preferred]SUB: Operating System- Linux Design, STAN: Web Servers , CAT: Delivery-Servers, DOM: Service Platform and Infrastructure</v>
      </c>
    </row>
    <row r="425" spans="1:9" ht="24" customHeight="1">
      <c r="A425" s="248" t="s">
        <v>786</v>
      </c>
      <c r="B425" s="249"/>
      <c r="C425" s="248" t="s">
        <v>246</v>
      </c>
      <c r="D425" s="248" t="s">
        <v>1399</v>
      </c>
      <c r="E425" s="248" t="s">
        <v>2156</v>
      </c>
      <c r="F425" s="248" t="s">
        <v>2168</v>
      </c>
      <c r="G425" s="248" t="s">
        <v>2147</v>
      </c>
      <c r="H425" s="84" t="s">
        <v>2126</v>
      </c>
      <c r="I425" s="256" t="str">
        <f t="shared" si="6"/>
        <v>Linux OS [Messaging Servers -Operating System- Linux Design] [Ver.: All, CLASS: Preferred]SUB: Operating System- Linux Design, STAN: Web Servers , CAT: Delivery-Servers, DOM: Service Platform and Infrastructure</v>
      </c>
    </row>
    <row r="426" spans="1:9" ht="24" customHeight="1">
      <c r="A426" s="248" t="s">
        <v>787</v>
      </c>
      <c r="B426" s="249"/>
      <c r="C426" s="248" t="s">
        <v>246</v>
      </c>
      <c r="D426" s="248" t="s">
        <v>1399</v>
      </c>
      <c r="E426" s="248" t="s">
        <v>2156</v>
      </c>
      <c r="F426" s="248" t="s">
        <v>2168</v>
      </c>
      <c r="G426" s="248" t="s">
        <v>2147</v>
      </c>
      <c r="H426" s="84" t="s">
        <v>2126</v>
      </c>
      <c r="I426" s="256" t="str">
        <f t="shared" si="6"/>
        <v>Linux OS [Portal Servers -Operating System- Linux Design] [Ver.: All, CLASS: Preferred]SUB: Operating System- Linux Design, STAN: Web Servers , CAT: Delivery-Servers, DOM: Service Platform and Infrastructure</v>
      </c>
    </row>
    <row r="427" spans="1:9" ht="24" customHeight="1">
      <c r="A427" s="248" t="s">
        <v>788</v>
      </c>
      <c r="B427" s="249"/>
      <c r="C427" s="248" t="s">
        <v>246</v>
      </c>
      <c r="D427" s="248" t="s">
        <v>1399</v>
      </c>
      <c r="E427" s="248" t="s">
        <v>2156</v>
      </c>
      <c r="F427" s="248" t="s">
        <v>2168</v>
      </c>
      <c r="G427" s="248" t="s">
        <v>2147</v>
      </c>
      <c r="H427" s="84" t="s">
        <v>2126</v>
      </c>
      <c r="I427" s="256" t="str">
        <f t="shared" si="6"/>
        <v>Linux OS [Print Servers -Operating System- Linux Design] [Ver.: All, CLASS: Preferred]SUB: Operating System- Linux Design, STAN: Web Servers , CAT: Delivery-Servers, DOM: Service Platform and Infrastructure</v>
      </c>
    </row>
    <row r="428" spans="1:9" ht="24" customHeight="1">
      <c r="A428" s="248" t="s">
        <v>789</v>
      </c>
      <c r="B428" s="249"/>
      <c r="C428" s="248" t="s">
        <v>246</v>
      </c>
      <c r="D428" s="248" t="s">
        <v>1399</v>
      </c>
      <c r="E428" s="248" t="s">
        <v>2156</v>
      </c>
      <c r="F428" s="248" t="s">
        <v>2168</v>
      </c>
      <c r="G428" s="248" t="s">
        <v>2147</v>
      </c>
      <c r="H428" s="84" t="s">
        <v>2126</v>
      </c>
      <c r="I428" s="256" t="str">
        <f t="shared" si="6"/>
        <v>Linux OS [Thin Client  Servers -Operating System- Linux Design] [Ver.: All, CLASS: Preferred]SUB: Operating System- Linux Design, STAN: Web Servers , CAT: Delivery-Servers, DOM: Service Platform and Infrastructure</v>
      </c>
    </row>
    <row r="429" spans="1:9" ht="24" customHeight="1">
      <c r="A429" s="248" t="s">
        <v>790</v>
      </c>
      <c r="B429" s="249"/>
      <c r="C429" s="248" t="s">
        <v>246</v>
      </c>
      <c r="D429" s="248" t="s">
        <v>1399</v>
      </c>
      <c r="E429" s="248" t="s">
        <v>2156</v>
      </c>
      <c r="F429" s="248" t="s">
        <v>2168</v>
      </c>
      <c r="G429" s="248" t="s">
        <v>2147</v>
      </c>
      <c r="H429" s="84" t="s">
        <v>2126</v>
      </c>
      <c r="I429" s="256" t="str">
        <f t="shared" si="6"/>
        <v>Linux OS [Web Servers -Operating System- Linux Design] [Ver.: All, CLASS: Preferred]SUB: Operating System- Linux Design, STAN: Web Servers , CAT: Delivery-Servers, DOM: Service Platform and Infrastructure</v>
      </c>
    </row>
    <row r="430" spans="1:9" ht="24" customHeight="1">
      <c r="A430" s="248" t="s">
        <v>516</v>
      </c>
      <c r="B430" s="249"/>
      <c r="C430" s="248" t="s">
        <v>430</v>
      </c>
      <c r="D430" s="248" t="s">
        <v>1404</v>
      </c>
      <c r="E430" s="248" t="s">
        <v>2257</v>
      </c>
      <c r="F430" s="248" t="s">
        <v>2140</v>
      </c>
      <c r="G430" s="248" t="s">
        <v>2225</v>
      </c>
      <c r="H430" s="84" t="s">
        <v>2126</v>
      </c>
      <c r="I430" s="256" t="str">
        <f t="shared" si="6"/>
        <v>LittlePlanet Course Development [Ver.: all, CLASS: Contained]SUB: Online Learning, STAN: Other Applications , CAT: Software-Infrastructure, DOM: Service Platform and Infrastructure</v>
      </c>
    </row>
    <row r="431" spans="1:9" ht="24" customHeight="1">
      <c r="A431" s="248" t="s">
        <v>791</v>
      </c>
      <c r="B431" s="249"/>
      <c r="C431" s="248" t="s">
        <v>1398</v>
      </c>
      <c r="D431" s="248" t="s">
        <v>1399</v>
      </c>
      <c r="E431" s="248"/>
      <c r="F431" s="248" t="s">
        <v>2223</v>
      </c>
      <c r="G431" s="248" t="s">
        <v>2211</v>
      </c>
      <c r="H431" s="84" t="s">
        <v>2126</v>
      </c>
      <c r="I431" s="256" t="str">
        <f t="shared" si="6"/>
        <v>Load/Stress/Volume Testing [Ver.: Not Defined, CLASS: Preferred], STAN: Test Management , CAT: Software-Engineering, DOM: Service Platform and Infrastructure</v>
      </c>
    </row>
    <row r="432" spans="1:9" ht="24" customHeight="1">
      <c r="A432" s="248" t="s">
        <v>315</v>
      </c>
      <c r="B432" s="249"/>
      <c r="C432" s="248" t="s">
        <v>191</v>
      </c>
      <c r="D432" s="248" t="s">
        <v>1399</v>
      </c>
      <c r="E432" s="248" t="s">
        <v>958</v>
      </c>
      <c r="F432" s="248" t="s">
        <v>1523</v>
      </c>
      <c r="G432" s="248" t="s">
        <v>956</v>
      </c>
      <c r="H432" s="84" t="s">
        <v>913</v>
      </c>
      <c r="I432" s="256" t="str">
        <f t="shared" si="6"/>
        <v>Looking Glass [Ver.: NA, CLASS: Preferred]SUB: Components of (FCAPS), STAN: Network Management , CAT: Service-Transport, DOM: Service Access and Delivery Area</v>
      </c>
    </row>
    <row r="433" spans="1:9" ht="24" customHeight="1">
      <c r="A433" s="248" t="s">
        <v>1562</v>
      </c>
      <c r="B433" s="249"/>
      <c r="C433" s="248" t="s">
        <v>430</v>
      </c>
      <c r="D433" s="248" t="s">
        <v>1404</v>
      </c>
      <c r="E433" s="248"/>
      <c r="F433" s="248" t="s">
        <v>892</v>
      </c>
      <c r="G433" s="248" t="s">
        <v>887</v>
      </c>
      <c r="H433" s="84" t="s">
        <v>876</v>
      </c>
      <c r="I433" s="256" t="str">
        <f t="shared" si="6"/>
        <v>Lotus [Ver.: all, CLASS: Contained], STAN: Reporting and Analysis , CAT: Data-Management, DOM: Component Framework</v>
      </c>
    </row>
    <row r="434" spans="1:9" ht="24" customHeight="1">
      <c r="A434" s="248" t="s">
        <v>792</v>
      </c>
      <c r="B434" s="249"/>
      <c r="C434" s="248" t="s">
        <v>430</v>
      </c>
      <c r="D434" s="248" t="s">
        <v>133</v>
      </c>
      <c r="E434" s="248"/>
      <c r="F434" s="248" t="s">
        <v>2133</v>
      </c>
      <c r="G434" s="248" t="s">
        <v>2128</v>
      </c>
      <c r="H434" s="84" t="s">
        <v>2126</v>
      </c>
      <c r="I434" s="256" t="str">
        <f t="shared" si="6"/>
        <v>Lotus Approach [Ver.: all, CLASS: Obsolete], STAN: Database , CAT: Database-Storage, DOM: Service Platform and Infrastructure</v>
      </c>
    </row>
    <row r="435" spans="1:9" ht="24" customHeight="1">
      <c r="A435" s="248" t="s">
        <v>1582</v>
      </c>
      <c r="B435" s="249"/>
      <c r="C435" s="248" t="s">
        <v>1398</v>
      </c>
      <c r="D435" s="248" t="s">
        <v>1399</v>
      </c>
      <c r="E435" s="248"/>
      <c r="F435" s="248" t="s">
        <v>2374</v>
      </c>
      <c r="G435" s="248" t="s">
        <v>973</v>
      </c>
      <c r="H435" s="84" t="s">
        <v>971</v>
      </c>
      <c r="I435" s="256" t="str">
        <f t="shared" si="6"/>
        <v>Lotus Domino (workflow) [Ver.: Not Defined, CLASS: Preferred], STAN: Enterprise Application Integration , CAT: Integration, DOM: Service Interface and Integration</v>
      </c>
    </row>
    <row r="436" spans="1:9" ht="24" customHeight="1">
      <c r="A436" s="248" t="s">
        <v>566</v>
      </c>
      <c r="B436" s="249"/>
      <c r="C436" s="248" t="s">
        <v>430</v>
      </c>
      <c r="D436" s="248" t="s">
        <v>1404</v>
      </c>
      <c r="E436" s="248" t="s">
        <v>176</v>
      </c>
      <c r="F436" s="248" t="s">
        <v>174</v>
      </c>
      <c r="G436" s="248" t="s">
        <v>2273</v>
      </c>
      <c r="H436" s="84" t="s">
        <v>2126</v>
      </c>
      <c r="I436" s="256" t="str">
        <f t="shared" si="6"/>
        <v>Lotus Script [Ver.: all, CLASS: Contained]SUB: Programming Languages, STAN: Platform Dependent (MS) , CAT: Support-Platforms, DOM: Service Platform and Infrastructure</v>
      </c>
    </row>
    <row r="437" spans="1:9" ht="24" customHeight="1">
      <c r="A437" s="248" t="s">
        <v>513</v>
      </c>
      <c r="B437" s="249"/>
      <c r="C437" s="248" t="s">
        <v>430</v>
      </c>
      <c r="D437" s="248" t="s">
        <v>133</v>
      </c>
      <c r="E437" s="248"/>
      <c r="F437" s="248" t="s">
        <v>2256</v>
      </c>
      <c r="G437" s="248" t="s">
        <v>2225</v>
      </c>
      <c r="H437" s="84" t="s">
        <v>2126</v>
      </c>
      <c r="I437" s="256" t="str">
        <f t="shared" si="6"/>
        <v>Lotus Suite [Ver.: all, CLASS: Obsolete], STAN: Office Automation , CAT: Software-Infrastructure, DOM: Service Platform and Infrastructure</v>
      </c>
    </row>
    <row r="438" spans="1:9" ht="24" customHeight="1">
      <c r="A438" s="248" t="s">
        <v>270</v>
      </c>
      <c r="B438" s="249"/>
      <c r="C438" s="248" t="s">
        <v>191</v>
      </c>
      <c r="D438" s="248" t="s">
        <v>1399</v>
      </c>
      <c r="E438" s="248" t="s">
        <v>2130</v>
      </c>
      <c r="F438" s="248" t="s">
        <v>2144</v>
      </c>
      <c r="G438" s="248" t="s">
        <v>2128</v>
      </c>
      <c r="H438" s="84" t="s">
        <v>2126</v>
      </c>
      <c r="I438" s="256" t="str">
        <f t="shared" si="6"/>
        <v>LTO and Ultrium tape format [Ver.: NA, CLASS: Preferred]SUB: Archive- Offline, STAN: Storage , CAT: Database-Storage, DOM: Service Platform and Infrastructure</v>
      </c>
    </row>
    <row r="439" spans="1:9" ht="24" customHeight="1">
      <c r="A439" s="248" t="s">
        <v>793</v>
      </c>
      <c r="B439" s="249"/>
      <c r="C439" s="248" t="s">
        <v>508</v>
      </c>
      <c r="D439" s="248" t="s">
        <v>134</v>
      </c>
      <c r="E439" s="248" t="s">
        <v>2271</v>
      </c>
      <c r="F439" s="248" t="s">
        <v>2237</v>
      </c>
      <c r="G439" s="248" t="s">
        <v>2225</v>
      </c>
      <c r="H439" s="84" t="s">
        <v>2126</v>
      </c>
      <c r="I439" s="256" t="str">
        <f t="shared" si="6"/>
        <v>Macromedia / Dreamweaver [Ver.: (Version &gt; MX), CLASS: Research]SUB: Web, STAN: Desktop Publishing , CAT: Software-Infrastructure, DOM: Service Platform and Infrastructure</v>
      </c>
    </row>
    <row r="440" spans="1:9" ht="24" customHeight="1">
      <c r="A440" s="248" t="s">
        <v>525</v>
      </c>
      <c r="B440" s="249"/>
      <c r="C440" s="248" t="s">
        <v>430</v>
      </c>
      <c r="D440" s="248" t="s">
        <v>1404</v>
      </c>
      <c r="E440" s="248" t="s">
        <v>2245</v>
      </c>
      <c r="F440" s="248" t="s">
        <v>2268</v>
      </c>
      <c r="G440" s="248" t="s">
        <v>2225</v>
      </c>
      <c r="H440" s="84" t="s">
        <v>2126</v>
      </c>
      <c r="I440" s="256" t="str">
        <f t="shared" si="6"/>
        <v>Macromedia Graphical Design Tool [Ver.: all, CLASS: Contained]SUB: Graphical Tools, STAN: Utilities , CAT: Software-Infrastructure, DOM: Service Platform and Infrastructure</v>
      </c>
    </row>
    <row r="441" spans="1:9" ht="24" customHeight="1">
      <c r="A441" s="248" t="s">
        <v>458</v>
      </c>
      <c r="B441" s="249"/>
      <c r="C441" s="248" t="s">
        <v>794</v>
      </c>
      <c r="D441" s="248" t="s">
        <v>1399</v>
      </c>
      <c r="E441" s="248"/>
      <c r="F441" s="248" t="s">
        <v>2216</v>
      </c>
      <c r="G441" s="248" t="s">
        <v>2211</v>
      </c>
      <c r="H441" s="84" t="s">
        <v>2126</v>
      </c>
      <c r="I441" s="256" t="str">
        <f t="shared" si="6"/>
        <v>Macromedia Studio/ Cold Fusion MX [Ver.: "(Version &gt; 6.01)", CLASS: Preferred], STAN: Integrated Development Environment (IDE) , CAT: Software-Engineering, DOM: Service Platform and Infrastructure</v>
      </c>
    </row>
    <row r="442" spans="1:9" ht="24" customHeight="1">
      <c r="A442" s="248" t="s">
        <v>1699</v>
      </c>
      <c r="B442" s="249"/>
      <c r="C442" s="248" t="s">
        <v>1398</v>
      </c>
      <c r="D442" s="248" t="s">
        <v>1399</v>
      </c>
      <c r="E442" s="248" t="s">
        <v>2247</v>
      </c>
      <c r="F442" s="248" t="s">
        <v>2140</v>
      </c>
      <c r="G442" s="248" t="s">
        <v>2225</v>
      </c>
      <c r="H442" s="84" t="s">
        <v>2126</v>
      </c>
      <c r="I442" s="256" t="str">
        <f t="shared" si="6"/>
        <v>Magic Total Service [Ver.: Not Defined, CLASS: Preferred]SUB: Help Desk, STAN: Other Applications , CAT: Software-Infrastructure, DOM: Service Platform and Infrastructure</v>
      </c>
    </row>
    <row r="443" spans="1:9" ht="24" customHeight="1">
      <c r="A443" s="248" t="s">
        <v>259</v>
      </c>
      <c r="B443" s="249"/>
      <c r="C443" s="248" t="s">
        <v>191</v>
      </c>
      <c r="D443" s="248" t="s">
        <v>1404</v>
      </c>
      <c r="E443" s="248" t="s">
        <v>2131</v>
      </c>
      <c r="F443" s="248" t="s">
        <v>2144</v>
      </c>
      <c r="G443" s="248" t="s">
        <v>2128</v>
      </c>
      <c r="H443" s="84" t="s">
        <v>2126</v>
      </c>
      <c r="I443" s="256" t="str">
        <f t="shared" si="6"/>
        <v>Magneto Optical [Ver.: NA, CLASS: Contained]SUB: Backup- Nearline, STAN: Storage , CAT: Database-Storage, DOM: Service Platform and Infrastructure</v>
      </c>
    </row>
    <row r="444" spans="1:9" ht="24" customHeight="1">
      <c r="A444" s="248" t="s">
        <v>2183</v>
      </c>
      <c r="B444" s="249"/>
      <c r="C444" s="248" t="s">
        <v>1398</v>
      </c>
      <c r="D444" s="248" t="s">
        <v>1399</v>
      </c>
      <c r="E444" s="248"/>
      <c r="F444" s="248" t="s">
        <v>2197</v>
      </c>
      <c r="G444" s="248" t="s">
        <v>2170</v>
      </c>
      <c r="H444" s="84" t="s">
        <v>2126</v>
      </c>
      <c r="I444" s="256" t="str">
        <f t="shared" si="6"/>
        <v>Mainframe [Ver.: Not Defined, CLASS: Preferred], STAN: Servers / Computers , CAT: Hardware-Infrastructure, DOM: Service Platform and Infrastructure</v>
      </c>
    </row>
    <row r="445" spans="1:9" ht="24" customHeight="1">
      <c r="A445" s="248" t="s">
        <v>1603</v>
      </c>
      <c r="B445" s="249"/>
      <c r="C445" s="248" t="s">
        <v>430</v>
      </c>
      <c r="D445" s="248" t="s">
        <v>1404</v>
      </c>
      <c r="E445" s="248"/>
      <c r="F445" s="248" t="s">
        <v>1451</v>
      </c>
      <c r="G445" s="248" t="s">
        <v>2211</v>
      </c>
      <c r="H445" s="84" t="s">
        <v>2126</v>
      </c>
      <c r="I445" s="256" t="str">
        <f t="shared" si="6"/>
        <v>Mainview Applications Analysis [Ver.: all, CLASS: Contained], STAN: Modeling , CAT: Software-Engineering, DOM: Service Platform and Infrastructure</v>
      </c>
    </row>
    <row r="446" spans="1:9" ht="24" customHeight="1">
      <c r="A446" s="248" t="s">
        <v>1602</v>
      </c>
      <c r="B446" s="249"/>
      <c r="C446" s="248" t="s">
        <v>430</v>
      </c>
      <c r="D446" s="248" t="s">
        <v>1404</v>
      </c>
      <c r="E446" s="248"/>
      <c r="F446" s="248" t="s">
        <v>1451</v>
      </c>
      <c r="G446" s="248" t="s">
        <v>2211</v>
      </c>
      <c r="H446" s="84" t="s">
        <v>2126</v>
      </c>
      <c r="I446" s="256" t="str">
        <f t="shared" si="6"/>
        <v>Mainview Predict [Ver.: all, CLASS: Contained], STAN: Modeling , CAT: Software-Engineering, DOM: Service Platform and Infrastructure</v>
      </c>
    </row>
    <row r="447" spans="1:9" ht="24" customHeight="1">
      <c r="A447" s="248" t="s">
        <v>1686</v>
      </c>
      <c r="B447" s="249"/>
      <c r="C447" s="248" t="s">
        <v>1687</v>
      </c>
      <c r="D447" s="248" t="s">
        <v>156</v>
      </c>
      <c r="E447" s="248"/>
      <c r="F447" s="248" t="s">
        <v>969</v>
      </c>
      <c r="G447" s="248" t="s">
        <v>956</v>
      </c>
      <c r="H447" s="84" t="s">
        <v>913</v>
      </c>
      <c r="I447" s="256" t="str">
        <f t="shared" si="6"/>
        <v>Management Information Base (MIB) [Ver.: II, CLASS: Preferred ], STAN: Supporting Network Services , CAT: Service-Transport, DOM: Service Access and Delivery Area</v>
      </c>
    </row>
    <row r="448" spans="1:9" ht="24" customHeight="1">
      <c r="A448" s="248" t="s">
        <v>207</v>
      </c>
      <c r="B448" s="249"/>
      <c r="C448" s="248" t="s">
        <v>191</v>
      </c>
      <c r="D448" s="248" t="s">
        <v>1404</v>
      </c>
      <c r="E448" s="248" t="s">
        <v>2213</v>
      </c>
      <c r="F448" s="248" t="s">
        <v>2216</v>
      </c>
      <c r="G448" s="248" t="s">
        <v>2211</v>
      </c>
      <c r="H448" s="84" t="s">
        <v>2126</v>
      </c>
      <c r="I448" s="256" t="str">
        <f t="shared" si="6"/>
        <v>MapInfo [Ver.: NA, CLASS: Contained]SUB: Geospatial Components, STAN: Integrated Development Environment (IDE) , CAT: Software-Engineering, DOM: Service Platform and Infrastructure</v>
      </c>
    </row>
    <row r="449" spans="1:9" ht="24" customHeight="1">
      <c r="A449" s="248" t="s">
        <v>1631</v>
      </c>
      <c r="B449" s="249"/>
      <c r="C449" s="248" t="s">
        <v>795</v>
      </c>
      <c r="D449" s="248" t="s">
        <v>1399</v>
      </c>
      <c r="E449" s="248"/>
      <c r="F449" s="248" t="s">
        <v>2140</v>
      </c>
      <c r="G449" s="248" t="s">
        <v>2225</v>
      </c>
      <c r="H449" s="84" t="s">
        <v>2126</v>
      </c>
      <c r="I449" s="256" t="str">
        <f t="shared" si="6"/>
        <v>Maximo (customized version) [Ver.: "Version &gt; 5.1", CLASS: Preferred], STAN: Other Applications , CAT: Software-Infrastructure, DOM: Service Platform and Infrastructure</v>
      </c>
    </row>
    <row r="450" spans="1:9" ht="24" customHeight="1">
      <c r="A450" s="248" t="s">
        <v>1764</v>
      </c>
      <c r="B450" s="249" t="s">
        <v>1764</v>
      </c>
      <c r="C450" s="248" t="s">
        <v>1398</v>
      </c>
      <c r="D450" s="248" t="s">
        <v>1404</v>
      </c>
      <c r="E450" s="248"/>
      <c r="F450" s="248" t="s">
        <v>2226</v>
      </c>
      <c r="G450" s="248" t="s">
        <v>2225</v>
      </c>
      <c r="H450" s="84" t="s">
        <v>2126</v>
      </c>
      <c r="I450" s="256" t="str">
        <f t="shared" si="6"/>
        <v>Mcafee Anti-Virus [Ver.: Not Defined, CLASS: Contained], STAN: Anti-Virus , CAT: Software-Infrastructure, DOM: Service Platform and Infrastructure</v>
      </c>
    </row>
    <row r="451" spans="1:9" ht="24" customHeight="1">
      <c r="A451" s="248" t="s">
        <v>1584</v>
      </c>
      <c r="B451" s="249"/>
      <c r="C451" s="248" t="s">
        <v>1398</v>
      </c>
      <c r="D451" s="248" t="s">
        <v>1399</v>
      </c>
      <c r="E451" s="248"/>
      <c r="F451" s="248" t="s">
        <v>2374</v>
      </c>
      <c r="G451" s="248" t="s">
        <v>973</v>
      </c>
      <c r="H451" s="84" t="s">
        <v>971</v>
      </c>
      <c r="I451" s="256" t="str">
        <f aca="true" t="shared" si="7" ref="I451:I514">A451&amp;" [Ver.: "&amp;C451&amp;", CLASS: "&amp;D451&amp;"]"&amp;IF(E451="","","SUB: "&amp;E451)&amp;", STAN: "&amp;F451&amp;" , CAT: "&amp;G451&amp;", DOM: "&amp;H451</f>
        <v>Mercury Suite [Ver.: Not Defined, CLASS: Preferred], STAN: Enterprise Application Integration , CAT: Integration, DOM: Service Interface and Integration</v>
      </c>
    </row>
    <row r="452" spans="1:9" ht="24" customHeight="1">
      <c r="A452" s="248" t="s">
        <v>496</v>
      </c>
      <c r="B452" s="249"/>
      <c r="C452" s="248" t="s">
        <v>1398</v>
      </c>
      <c r="D452" s="248" t="s">
        <v>1399</v>
      </c>
      <c r="E452" s="248"/>
      <c r="F452" s="248" t="s">
        <v>2223</v>
      </c>
      <c r="G452" s="248" t="s">
        <v>2211</v>
      </c>
      <c r="H452" s="84" t="s">
        <v>2126</v>
      </c>
      <c r="I452" s="256" t="str">
        <f t="shared" si="7"/>
        <v>Mercury Tesing Suite (Win Runner, Load runner, etc.) [Ver.: Not Defined, CLASS: Preferred], STAN: Test Management , CAT: Software-Engineering, DOM: Service Platform and Infrastructure</v>
      </c>
    </row>
    <row r="453" spans="1:9" ht="24" customHeight="1">
      <c r="A453" s="248" t="s">
        <v>796</v>
      </c>
      <c r="B453" s="249"/>
      <c r="C453" s="248" t="s">
        <v>1398</v>
      </c>
      <c r="D453" s="248" t="s">
        <v>1399</v>
      </c>
      <c r="E453" s="248"/>
      <c r="F453" s="248" t="s">
        <v>976</v>
      </c>
      <c r="G453" s="248" t="s">
        <v>973</v>
      </c>
      <c r="H453" s="84" t="s">
        <v>971</v>
      </c>
      <c r="I453" s="256" t="str">
        <f t="shared" si="7"/>
        <v>Message-Oriented Middleware (MOM): IBM Websphere MQ [Ver.: Not Defined, CLASS: Preferred], STAN: Middleware , CAT: Integration, DOM: Service Interface and Integration</v>
      </c>
    </row>
    <row r="454" spans="1:9" ht="24" customHeight="1">
      <c r="A454" s="248" t="s">
        <v>797</v>
      </c>
      <c r="B454" s="249"/>
      <c r="C454" s="248" t="s">
        <v>1398</v>
      </c>
      <c r="D454" s="248" t="s">
        <v>1399</v>
      </c>
      <c r="E454" s="248"/>
      <c r="F454" s="248" t="s">
        <v>976</v>
      </c>
      <c r="G454" s="248" t="s">
        <v>973</v>
      </c>
      <c r="H454" s="84" t="s">
        <v>971</v>
      </c>
      <c r="I454" s="256" t="str">
        <f t="shared" si="7"/>
        <v>Message-Oriented Middleware (MOM): Microsoft Message Queue (MSMQ) [Ver.: Not Defined, CLASS: Preferred], STAN: Middleware , CAT: Integration, DOM: Service Interface and Integration</v>
      </c>
    </row>
    <row r="455" spans="1:9" ht="24" customHeight="1">
      <c r="A455" s="248" t="s">
        <v>1678</v>
      </c>
      <c r="B455" s="249"/>
      <c r="C455" s="248" t="s">
        <v>1398</v>
      </c>
      <c r="D455" s="248" t="s">
        <v>1399</v>
      </c>
      <c r="E455" s="248"/>
      <c r="F455" s="248" t="s">
        <v>2124</v>
      </c>
      <c r="G455" s="248" t="s">
        <v>2118</v>
      </c>
      <c r="H455" s="84" t="s">
        <v>971</v>
      </c>
      <c r="I455" s="256" t="str">
        <f t="shared" si="7"/>
        <v>Metadata Parser and Vailidator. (ARC Catalog) [Ver.: Not Defined, CLASS: Preferred], STAN: Data Types / Validation , CAT: Interoperability, DOM: Service Interface and Integration</v>
      </c>
    </row>
    <row r="456" spans="1:9" ht="24" customHeight="1">
      <c r="A456" s="248" t="s">
        <v>1635</v>
      </c>
      <c r="B456" s="249"/>
      <c r="C456" s="248" t="s">
        <v>1398</v>
      </c>
      <c r="D456" s="248" t="s">
        <v>134</v>
      </c>
      <c r="E456" s="248"/>
      <c r="F456" s="248" t="s">
        <v>2143</v>
      </c>
      <c r="G456" s="248" t="s">
        <v>2128</v>
      </c>
      <c r="H456" s="84" t="s">
        <v>2126</v>
      </c>
      <c r="I456" s="256" t="str">
        <f t="shared" si="7"/>
        <v>METS for Metadata Encoding &amp; Transmission Standard [Ver.: Not Defined, CLASS: Research], STAN: Standards , CAT: Database-Storage, DOM: Service Platform and Infrastructure</v>
      </c>
    </row>
    <row r="457" spans="1:9" ht="24" customHeight="1">
      <c r="A457" s="248" t="s">
        <v>454</v>
      </c>
      <c r="B457" s="249"/>
      <c r="C457" s="248" t="s">
        <v>430</v>
      </c>
      <c r="D457" s="248" t="s">
        <v>1404</v>
      </c>
      <c r="E457" s="248"/>
      <c r="F457" s="248" t="s">
        <v>2168</v>
      </c>
      <c r="G457" s="248" t="s">
        <v>2147</v>
      </c>
      <c r="H457" s="84" t="s">
        <v>2126</v>
      </c>
      <c r="I457" s="256" t="str">
        <f t="shared" si="7"/>
        <v>Micorosoft Proxy Server [Ver.: all, CLASS: Contained], STAN: Web Servers , CAT: Delivery-Servers, DOM: Service Platform and Infrastructure</v>
      </c>
    </row>
    <row r="458" spans="1:9" ht="24" customHeight="1">
      <c r="A458" s="248" t="s">
        <v>798</v>
      </c>
      <c r="B458" s="249"/>
      <c r="C458" s="248" t="s">
        <v>1398</v>
      </c>
      <c r="D458" s="248" t="s">
        <v>1399</v>
      </c>
      <c r="E458" s="248"/>
      <c r="F458" s="248" t="s">
        <v>2175</v>
      </c>
      <c r="G458" s="248" t="s">
        <v>2170</v>
      </c>
      <c r="H458" s="84" t="s">
        <v>2126</v>
      </c>
      <c r="I458" s="256" t="str">
        <f t="shared" si="7"/>
        <v>Microprocessor [Ver.: Not Defined, CLASS: Preferred], STAN: Embedded Technology Devices , CAT: Hardware-Infrastructure, DOM: Service Platform and Infrastructure</v>
      </c>
    </row>
    <row r="459" spans="1:9" ht="24" customHeight="1">
      <c r="A459" s="248" t="s">
        <v>799</v>
      </c>
      <c r="B459" s="249"/>
      <c r="C459" s="248" t="s">
        <v>191</v>
      </c>
      <c r="D459" s="248" t="s">
        <v>1404</v>
      </c>
      <c r="E459" s="248" t="s">
        <v>964</v>
      </c>
      <c r="F459" s="248" t="s">
        <v>969</v>
      </c>
      <c r="G459" s="248" t="s">
        <v>956</v>
      </c>
      <c r="H459" s="84" t="s">
        <v>913</v>
      </c>
      <c r="I459" s="256" t="str">
        <f t="shared" si="7"/>
        <v>Microsoft (NetBeui) Suite [Ver.: NA, CLASS: Contained]SUB: Routed LAN protocols, STAN: Supporting Network Services , CAT: Service-Transport, DOM: Service Access and Delivery Area</v>
      </c>
    </row>
    <row r="460" spans="1:9" ht="24" customHeight="1">
      <c r="A460" s="248" t="s">
        <v>1739</v>
      </c>
      <c r="B460" s="249"/>
      <c r="C460" s="248" t="s">
        <v>1398</v>
      </c>
      <c r="D460" s="248" t="s">
        <v>800</v>
      </c>
      <c r="E460" s="248" t="s">
        <v>2228</v>
      </c>
      <c r="F460" s="248" t="s">
        <v>2140</v>
      </c>
      <c r="G460" s="248" t="s">
        <v>2225</v>
      </c>
      <c r="H460" s="84" t="s">
        <v>2126</v>
      </c>
      <c r="I460" s="256" t="str">
        <f t="shared" si="7"/>
        <v>Microsoft BackOffice Tools [Ver.: Not Defined, CLASS: preferred]SUB: Back-up &amp; Recovery, STAN: Other Applications , CAT: Software-Infrastructure, DOM: Service Platform and Infrastructure</v>
      </c>
    </row>
    <row r="461" spans="1:9" ht="24" customHeight="1">
      <c r="A461" s="248" t="s">
        <v>1718</v>
      </c>
      <c r="B461" s="249"/>
      <c r="C461" s="248" t="s">
        <v>430</v>
      </c>
      <c r="D461" s="248" t="s">
        <v>1404</v>
      </c>
      <c r="E461" s="248" t="s">
        <v>2228</v>
      </c>
      <c r="F461" s="248" t="s">
        <v>2140</v>
      </c>
      <c r="G461" s="248" t="s">
        <v>2225</v>
      </c>
      <c r="H461" s="84" t="s">
        <v>2126</v>
      </c>
      <c r="I461" s="256" t="str">
        <f t="shared" si="7"/>
        <v>Microsoft Backup [Ver.: all, CLASS: Contained]SUB: Back-up &amp; Recovery, STAN: Other Applications , CAT: Software-Infrastructure, DOM: Service Platform and Infrastructure</v>
      </c>
    </row>
    <row r="462" spans="1:9" ht="24" customHeight="1">
      <c r="A462" s="248" t="s">
        <v>296</v>
      </c>
      <c r="B462" s="249"/>
      <c r="C462" s="248" t="s">
        <v>191</v>
      </c>
      <c r="D462" s="248" t="s">
        <v>134</v>
      </c>
      <c r="E462" s="248" t="s">
        <v>1964</v>
      </c>
      <c r="F462" s="248" t="s">
        <v>918</v>
      </c>
      <c r="G462" s="248" t="s">
        <v>915</v>
      </c>
      <c r="H462" s="84" t="s">
        <v>913</v>
      </c>
      <c r="I462" s="256" t="str">
        <f t="shared" si="7"/>
        <v>Microsoft Chat [Ver.: NA, CLASS: Research]SUB: Instant Messaging, STAN: Collaboration Communications , CAT: Access-Channels, DOM: Service Access and Delivery Area</v>
      </c>
    </row>
    <row r="463" spans="1:9" ht="24" customHeight="1">
      <c r="A463" s="248" t="s">
        <v>302</v>
      </c>
      <c r="B463" s="249"/>
      <c r="C463" s="248" t="s">
        <v>191</v>
      </c>
      <c r="D463" s="248" t="s">
        <v>134</v>
      </c>
      <c r="E463" s="248" t="s">
        <v>937</v>
      </c>
      <c r="F463" s="248" t="s">
        <v>944</v>
      </c>
      <c r="G463" s="248" t="s">
        <v>935</v>
      </c>
      <c r="H463" s="84" t="s">
        <v>913</v>
      </c>
      <c r="I463" s="256" t="str">
        <f t="shared" si="7"/>
        <v>Microsoft Client [Ver.: NA, CLASS: Research]SUB: Client component, STAN: Virtual Private Network (VPN) , CAT: Delivery-Channels, DOM: Service Access and Delivery Area</v>
      </c>
    </row>
    <row r="464" spans="1:9" ht="24" customHeight="1">
      <c r="A464" s="248" t="s">
        <v>519</v>
      </c>
      <c r="B464" s="249"/>
      <c r="C464" s="248" t="s">
        <v>430</v>
      </c>
      <c r="D464" s="248" t="s">
        <v>1404</v>
      </c>
      <c r="E464" s="248"/>
      <c r="F464" s="248" t="s">
        <v>2140</v>
      </c>
      <c r="G464" s="248" t="s">
        <v>2225</v>
      </c>
      <c r="H464" s="84" t="s">
        <v>2126</v>
      </c>
      <c r="I464" s="256" t="str">
        <f t="shared" si="7"/>
        <v>Microsoft Commerical Site Server [Ver.: all, CLASS: Contained], STAN: Other Applications , CAT: Software-Infrastructure, DOM: Service Platform and Infrastructure</v>
      </c>
    </row>
    <row r="465" spans="1:9" ht="24" customHeight="1">
      <c r="A465" s="248" t="s">
        <v>1719</v>
      </c>
      <c r="B465" s="249"/>
      <c r="C465" s="248" t="s">
        <v>430</v>
      </c>
      <c r="D465" s="248" t="s">
        <v>1404</v>
      </c>
      <c r="E465" s="248"/>
      <c r="F465" s="248" t="s">
        <v>2249</v>
      </c>
      <c r="G465" s="248" t="s">
        <v>2225</v>
      </c>
      <c r="H465" s="84" t="s">
        <v>2126</v>
      </c>
      <c r="I465" s="256" t="str">
        <f t="shared" si="7"/>
        <v>Microsoft LAN Workplace [Ver.: all, CLASS: Contained], STAN: LAN and System Element Manager , CAT: Software-Infrastructure, DOM: Service Platform and Infrastructure</v>
      </c>
    </row>
    <row r="466" spans="1:9" ht="24" customHeight="1">
      <c r="A466" s="248" t="s">
        <v>1705</v>
      </c>
      <c r="B466" s="249"/>
      <c r="C466" s="248" t="s">
        <v>1398</v>
      </c>
      <c r="D466" s="248" t="s">
        <v>1399</v>
      </c>
      <c r="E466" s="248" t="s">
        <v>1497</v>
      </c>
      <c r="F466" s="248" t="s">
        <v>2140</v>
      </c>
      <c r="G466" s="248" t="s">
        <v>2225</v>
      </c>
      <c r="H466" s="84" t="s">
        <v>2126</v>
      </c>
      <c r="I466" s="256" t="str">
        <f t="shared" si="7"/>
        <v>Microsoft Operations Manager [Ver.: Not Defined, CLASS: Preferred]SUB: Performance Management, STAN: Other Applications , CAT: Software-Infrastructure, DOM: Service Platform and Infrastructure</v>
      </c>
    </row>
    <row r="467" spans="1:9" ht="24" customHeight="1">
      <c r="A467" s="248" t="s">
        <v>502</v>
      </c>
      <c r="B467" s="249"/>
      <c r="C467" s="248" t="s">
        <v>430</v>
      </c>
      <c r="D467" s="248" t="s">
        <v>1404</v>
      </c>
      <c r="E467" s="248"/>
      <c r="F467" s="248" t="s">
        <v>2237</v>
      </c>
      <c r="G467" s="248" t="s">
        <v>2225</v>
      </c>
      <c r="H467" s="84" t="s">
        <v>2126</v>
      </c>
      <c r="I467" s="256" t="str">
        <f t="shared" si="7"/>
        <v>Microsoft Publisher [Ver.: all, CLASS: Contained], STAN: Desktop Publishing , CAT: Software-Infrastructure, DOM: Service Platform and Infrastructure</v>
      </c>
    </row>
    <row r="468" spans="1:9" ht="24" customHeight="1">
      <c r="A468" s="248" t="s">
        <v>428</v>
      </c>
      <c r="B468" s="249"/>
      <c r="C468" s="248" t="s">
        <v>191</v>
      </c>
      <c r="D468" s="248" t="s">
        <v>1399</v>
      </c>
      <c r="E468" s="248" t="s">
        <v>2253</v>
      </c>
      <c r="F468" s="248" t="s">
        <v>1505</v>
      </c>
      <c r="G468" s="248" t="s">
        <v>2225</v>
      </c>
      <c r="H468" s="84" t="s">
        <v>2126</v>
      </c>
      <c r="I468" s="256" t="str">
        <f t="shared" si="7"/>
        <v>Microsoft Radius/ ADS [Ver.: NA, CLASS: Preferred]SUB: Network Devices, STAN: Change Management , CAT: Software-Infrastructure, DOM: Service Platform and Infrastructure</v>
      </c>
    </row>
    <row r="469" spans="1:9" ht="24" customHeight="1">
      <c r="A469" s="248" t="s">
        <v>1630</v>
      </c>
      <c r="B469" s="249"/>
      <c r="C469" s="248" t="s">
        <v>801</v>
      </c>
      <c r="D469" s="248" t="s">
        <v>1402</v>
      </c>
      <c r="E469" s="248"/>
      <c r="F469" s="248" t="s">
        <v>2140</v>
      </c>
      <c r="G469" s="248" t="s">
        <v>2225</v>
      </c>
      <c r="H469" s="84" t="s">
        <v>2126</v>
      </c>
      <c r="I469" s="256" t="str">
        <f t="shared" si="7"/>
        <v>Microsoft Repository/Rationale [Ver.: No  Defined, CLASS: Pending], STAN: Other Applications , CAT: Software-Infrastructure, DOM: Service Platform and Infrastructure</v>
      </c>
    </row>
    <row r="470" spans="1:9" ht="24" customHeight="1">
      <c r="A470" s="248" t="s">
        <v>1630</v>
      </c>
      <c r="B470" s="249"/>
      <c r="C470" s="248" t="s">
        <v>1398</v>
      </c>
      <c r="D470" s="248" t="s">
        <v>134</v>
      </c>
      <c r="E470" s="248"/>
      <c r="F470" s="248" t="s">
        <v>2140</v>
      </c>
      <c r="G470" s="248" t="s">
        <v>2225</v>
      </c>
      <c r="H470" s="84" t="s">
        <v>2126</v>
      </c>
      <c r="I470" s="256" t="str">
        <f t="shared" si="7"/>
        <v>Microsoft Repository/Rationale [Ver.: Not Defined, CLASS: Research], STAN: Other Applications , CAT: Software-Infrastructure, DOM: Service Platform and Infrastructure</v>
      </c>
    </row>
    <row r="471" spans="1:9" ht="24" customHeight="1">
      <c r="A471" s="248" t="s">
        <v>484</v>
      </c>
      <c r="B471" s="249"/>
      <c r="C471" s="248" t="s">
        <v>1398</v>
      </c>
      <c r="D471" s="248" t="s">
        <v>1399</v>
      </c>
      <c r="E471" s="248"/>
      <c r="F471" s="248" t="s">
        <v>2221</v>
      </c>
      <c r="G471" s="248" t="s">
        <v>2211</v>
      </c>
      <c r="H471" s="84" t="s">
        <v>2126</v>
      </c>
      <c r="I471" s="256" t="str">
        <f t="shared" si="7"/>
        <v>Microsoft Visual Source Safe (software change management) [Ver.: Not Defined, CLASS: Preferred], STAN: Software Configuration Management , CAT: Software-Engineering, DOM: Service Platform and Infrastructure</v>
      </c>
    </row>
    <row r="472" spans="1:9" ht="24" customHeight="1">
      <c r="A472" s="248" t="s">
        <v>1656</v>
      </c>
      <c r="B472" s="249"/>
      <c r="C472" s="248" t="s">
        <v>430</v>
      </c>
      <c r="D472" s="248" t="s">
        <v>133</v>
      </c>
      <c r="E472" s="248"/>
      <c r="F472" s="248" t="s">
        <v>889</v>
      </c>
      <c r="G472" s="248" t="s">
        <v>887</v>
      </c>
      <c r="H472" s="84" t="s">
        <v>876</v>
      </c>
      <c r="I472" s="256" t="str">
        <f t="shared" si="7"/>
        <v>Minisoft Terminal Services 4.32 [Ver.: all, CLASS: Obsolete], STAN: Database Connectivity , CAT: Data-Management, DOM: Component Framework</v>
      </c>
    </row>
    <row r="473" spans="1:9" ht="24" customHeight="1">
      <c r="A473" s="248" t="s">
        <v>555</v>
      </c>
      <c r="B473" s="249"/>
      <c r="C473" s="248" t="s">
        <v>430</v>
      </c>
      <c r="D473" s="248" t="s">
        <v>1404</v>
      </c>
      <c r="E473" s="248" t="s">
        <v>2267</v>
      </c>
      <c r="F473" s="248" t="s">
        <v>2268</v>
      </c>
      <c r="G473" s="248" t="s">
        <v>2225</v>
      </c>
      <c r="H473" s="84" t="s">
        <v>2126</v>
      </c>
      <c r="I473" s="256" t="str">
        <f t="shared" si="7"/>
        <v>MochaSoft [Ver.: all, CLASS: Contained]SUB: Terminal Emulators, STAN: Utilities , CAT: Software-Infrastructure, DOM: Service Platform and Infrastructure</v>
      </c>
    </row>
    <row r="474" spans="1:9" ht="24" customHeight="1">
      <c r="A474" s="248" t="s">
        <v>1615</v>
      </c>
      <c r="B474" s="249"/>
      <c r="C474" s="248" t="s">
        <v>430</v>
      </c>
      <c r="D474" s="248" t="s">
        <v>1404</v>
      </c>
      <c r="E474" s="248"/>
      <c r="F474" s="248" t="s">
        <v>2133</v>
      </c>
      <c r="G474" s="248" t="s">
        <v>2128</v>
      </c>
      <c r="H474" s="84" t="s">
        <v>2126</v>
      </c>
      <c r="I474" s="256" t="str">
        <f t="shared" si="7"/>
        <v>Model 204 [Database] [Ver.: all, CLASS: Contained], STAN: Database , CAT: Database-Storage, DOM: Service Platform and Infrastructure</v>
      </c>
    </row>
    <row r="475" spans="1:9" ht="24" customHeight="1">
      <c r="A475" s="248" t="s">
        <v>802</v>
      </c>
      <c r="B475" s="249"/>
      <c r="C475" s="248" t="s">
        <v>430</v>
      </c>
      <c r="D475" s="248" t="s">
        <v>1404</v>
      </c>
      <c r="E475" s="248" t="s">
        <v>176</v>
      </c>
      <c r="F475" s="248" t="s">
        <v>174</v>
      </c>
      <c r="G475" s="248" t="s">
        <v>2273</v>
      </c>
      <c r="H475" s="84" t="s">
        <v>2126</v>
      </c>
      <c r="I475" s="256" t="str">
        <f t="shared" si="7"/>
        <v>Model 204 [Platform Dependent -Programming Languages] [Ver.: all, CLASS: Contained]SUB: Programming Languages, STAN: Platform Dependent (MS) , CAT: Support-Platforms, DOM: Service Platform and Infrastructure</v>
      </c>
    </row>
    <row r="476" spans="1:9" ht="24" customHeight="1">
      <c r="A476" s="248" t="s">
        <v>478</v>
      </c>
      <c r="B476" s="249"/>
      <c r="C476" s="248" t="s">
        <v>430</v>
      </c>
      <c r="D476" s="248" t="s">
        <v>1404</v>
      </c>
      <c r="E476" s="248"/>
      <c r="F476" s="248" t="s">
        <v>1451</v>
      </c>
      <c r="G476" s="248" t="s">
        <v>2211</v>
      </c>
      <c r="H476" s="84" t="s">
        <v>2126</v>
      </c>
      <c r="I476" s="256" t="str">
        <f t="shared" si="7"/>
        <v>Model Mart [Ver.: all, CLASS: Contained], STAN: Modeling , CAT: Software-Engineering, DOM: Service Platform and Infrastructure</v>
      </c>
    </row>
    <row r="477" spans="1:9" ht="24" customHeight="1">
      <c r="A477" s="248" t="s">
        <v>1560</v>
      </c>
      <c r="B477" s="249"/>
      <c r="C477" s="248" t="s">
        <v>430</v>
      </c>
      <c r="D477" s="248" t="s">
        <v>1404</v>
      </c>
      <c r="E477" s="248"/>
      <c r="F477" s="248" t="s">
        <v>892</v>
      </c>
      <c r="G477" s="248" t="s">
        <v>887</v>
      </c>
      <c r="H477" s="84" t="s">
        <v>876</v>
      </c>
      <c r="I477" s="256" t="str">
        <f t="shared" si="7"/>
        <v>Monarch [Ver.: all, CLASS: Contained], STAN: Reporting and Analysis , CAT: Data-Management, DOM: Component Framework</v>
      </c>
    </row>
    <row r="478" spans="1:9" ht="24" customHeight="1">
      <c r="A478" s="248" t="s">
        <v>432</v>
      </c>
      <c r="B478" s="249"/>
      <c r="C478" s="248" t="s">
        <v>430</v>
      </c>
      <c r="D478" s="248" t="s">
        <v>1404</v>
      </c>
      <c r="E478" s="248"/>
      <c r="F478" s="248" t="s">
        <v>931</v>
      </c>
      <c r="G478" s="248" t="s">
        <v>915</v>
      </c>
      <c r="H478" s="84" t="s">
        <v>913</v>
      </c>
      <c r="I478" s="256" t="str">
        <f t="shared" si="7"/>
        <v>Mozilla [Ver.: all, CLASS: Contained], STAN: Web Browser , CAT: Access-Channels, DOM: Service Access and Delivery Area</v>
      </c>
    </row>
    <row r="479" spans="1:9" ht="24" customHeight="1">
      <c r="A479" s="248" t="s">
        <v>1590</v>
      </c>
      <c r="B479" s="249"/>
      <c r="C479" s="248" t="s">
        <v>1398</v>
      </c>
      <c r="D479" s="248" t="s">
        <v>134</v>
      </c>
      <c r="E479" s="248"/>
      <c r="F479" s="248" t="s">
        <v>976</v>
      </c>
      <c r="G479" s="248" t="s">
        <v>973</v>
      </c>
      <c r="H479" s="84" t="s">
        <v>971</v>
      </c>
      <c r="I479" s="256" t="str">
        <f t="shared" si="7"/>
        <v>MQSeries [Ver.: Not Defined, CLASS: Research], STAN: Middleware , CAT: Integration, DOM: Service Interface and Integration</v>
      </c>
    </row>
    <row r="480" spans="1:9" ht="24" customHeight="1">
      <c r="A480" s="248" t="s">
        <v>215</v>
      </c>
      <c r="B480" s="249"/>
      <c r="C480" s="248" t="s">
        <v>191</v>
      </c>
      <c r="D480" s="248" t="s">
        <v>1399</v>
      </c>
      <c r="E480" s="248" t="s">
        <v>2214</v>
      </c>
      <c r="F480" s="248" t="s">
        <v>2216</v>
      </c>
      <c r="G480" s="248" t="s">
        <v>2211</v>
      </c>
      <c r="H480" s="84" t="s">
        <v>2126</v>
      </c>
      <c r="I480" s="256" t="str">
        <f t="shared" si="7"/>
        <v>Mr. Sid [Ver.: NA, CLASS: Preferred]SUB: Imaging &amp; Remote Sensing Tools, STAN: Integrated Development Environment (IDE) , CAT: Software-Engineering, DOM: Service Platform and Infrastructure</v>
      </c>
    </row>
    <row r="481" spans="1:9" ht="24" customHeight="1">
      <c r="A481" s="248" t="s">
        <v>541</v>
      </c>
      <c r="B481" s="249"/>
      <c r="C481" s="248" t="s">
        <v>430</v>
      </c>
      <c r="D481" s="248" t="s">
        <v>1404</v>
      </c>
      <c r="E481" s="248" t="s">
        <v>2245</v>
      </c>
      <c r="F481" s="248" t="s">
        <v>2268</v>
      </c>
      <c r="G481" s="248" t="s">
        <v>2225</v>
      </c>
      <c r="H481" s="84" t="s">
        <v>2126</v>
      </c>
      <c r="I481" s="256" t="str">
        <f t="shared" si="7"/>
        <v>Mr. Sid Geospatial Encoder [Ver.: all, CLASS: Contained]SUB: Graphical Tools, STAN: Utilities , CAT: Software-Infrastructure, DOM: Service Platform and Infrastructure</v>
      </c>
    </row>
    <row r="482" spans="1:9" ht="24" customHeight="1">
      <c r="A482" s="248" t="s">
        <v>510</v>
      </c>
      <c r="B482" s="249"/>
      <c r="C482" s="248" t="s">
        <v>456</v>
      </c>
      <c r="D482" s="248" t="s">
        <v>1399</v>
      </c>
      <c r="E482" s="248"/>
      <c r="F482" s="248" t="s">
        <v>2256</v>
      </c>
      <c r="G482" s="248" t="s">
        <v>2225</v>
      </c>
      <c r="H482" s="84" t="s">
        <v>2126</v>
      </c>
      <c r="I482" s="256" t="str">
        <f t="shared" si="7"/>
        <v>MS Office (Version &gt; 2000) [Ver.: (Version &gt; 2000), CLASS: Preferred], STAN: Office Automation , CAT: Software-Infrastructure, DOM: Service Platform and Infrastructure</v>
      </c>
    </row>
    <row r="483" spans="1:9" ht="24" customHeight="1">
      <c r="A483" s="248" t="s">
        <v>400</v>
      </c>
      <c r="B483" s="249"/>
      <c r="C483" s="248" t="s">
        <v>401</v>
      </c>
      <c r="D483" s="248" t="s">
        <v>133</v>
      </c>
      <c r="E483" s="248"/>
      <c r="F483" s="248" t="s">
        <v>2256</v>
      </c>
      <c r="G483" s="248" t="s">
        <v>2225</v>
      </c>
      <c r="H483" s="84" t="s">
        <v>2126</v>
      </c>
      <c r="I483" s="256" t="str">
        <f t="shared" si="7"/>
        <v>MS Office &lt; 97 [Ver.: &lt; 97, CLASS: Obsolete], STAN: Office Automation , CAT: Software-Infrastructure, DOM: Service Platform and Infrastructure</v>
      </c>
    </row>
    <row r="484" spans="1:9" ht="24" customHeight="1">
      <c r="A484" s="248" t="s">
        <v>396</v>
      </c>
      <c r="B484" s="249"/>
      <c r="C484" s="248">
        <v>2000</v>
      </c>
      <c r="D484" s="248" t="s">
        <v>1404</v>
      </c>
      <c r="E484" s="248"/>
      <c r="F484" s="248" t="s">
        <v>2256</v>
      </c>
      <c r="G484" s="248" t="s">
        <v>2225</v>
      </c>
      <c r="H484" s="84" t="s">
        <v>2126</v>
      </c>
      <c r="I484" s="256" t="str">
        <f t="shared" si="7"/>
        <v>MS Office 2000 [Ver.: 2000, CLASS: Contained], STAN: Office Automation , CAT: Software-Infrastructure, DOM: Service Platform and Infrastructure</v>
      </c>
    </row>
    <row r="485" spans="1:9" ht="24" customHeight="1">
      <c r="A485" s="248" t="s">
        <v>399</v>
      </c>
      <c r="B485" s="249"/>
      <c r="C485" s="248">
        <v>97</v>
      </c>
      <c r="D485" s="248" t="s">
        <v>1404</v>
      </c>
      <c r="E485" s="248"/>
      <c r="F485" s="248" t="s">
        <v>2256</v>
      </c>
      <c r="G485" s="248" t="s">
        <v>2225</v>
      </c>
      <c r="H485" s="84" t="s">
        <v>2126</v>
      </c>
      <c r="I485" s="256" t="str">
        <f t="shared" si="7"/>
        <v>MS Office 97 [Ver.: 97, CLASS: Contained], STAN: Office Automation , CAT: Software-Infrastructure, DOM: Service Platform and Infrastructure</v>
      </c>
    </row>
    <row r="486" spans="1:9" ht="24" customHeight="1">
      <c r="A486" s="248" t="s">
        <v>506</v>
      </c>
      <c r="B486" s="249"/>
      <c r="C486" s="248" t="s">
        <v>507</v>
      </c>
      <c r="D486" s="248" t="s">
        <v>1399</v>
      </c>
      <c r="E486" s="248"/>
      <c r="F486" s="248" t="s">
        <v>2237</v>
      </c>
      <c r="G486" s="248" t="s">
        <v>2225</v>
      </c>
      <c r="H486" s="84" t="s">
        <v>2126</v>
      </c>
      <c r="I486" s="256" t="str">
        <f t="shared" si="7"/>
        <v>MS Office Suite (Version &gt; XP SP2) [Ver.: (Version &gt; XP SP2), CLASS: Preferred], STAN: Desktop Publishing , CAT: Software-Infrastructure, DOM: Service Platform and Infrastructure</v>
      </c>
    </row>
    <row r="487" spans="1:9" ht="24" customHeight="1">
      <c r="A487" s="248" t="s">
        <v>397</v>
      </c>
      <c r="B487" s="249"/>
      <c r="C487" s="248" t="s">
        <v>398</v>
      </c>
      <c r="D487" s="248" t="s">
        <v>1399</v>
      </c>
      <c r="E487" s="248"/>
      <c r="F487" s="248" t="s">
        <v>2256</v>
      </c>
      <c r="G487" s="248" t="s">
        <v>2225</v>
      </c>
      <c r="H487" s="84" t="s">
        <v>2126</v>
      </c>
      <c r="I487" s="256" t="str">
        <f t="shared" si="7"/>
        <v>MS Office XP [Ver.: XP, CLASS: Preferred], STAN: Office Automation , CAT: Software-Infrastructure, DOM: Service Platform and Infrastructure</v>
      </c>
    </row>
    <row r="488" spans="1:9" ht="24" customHeight="1">
      <c r="A488" s="248" t="s">
        <v>408</v>
      </c>
      <c r="B488" s="249"/>
      <c r="C488" s="248" t="s">
        <v>409</v>
      </c>
      <c r="D488" s="248" t="s">
        <v>133</v>
      </c>
      <c r="E488" s="248" t="s">
        <v>2260</v>
      </c>
      <c r="F488" s="248" t="s">
        <v>2140</v>
      </c>
      <c r="G488" s="248" t="s">
        <v>2225</v>
      </c>
      <c r="H488" s="84" t="s">
        <v>2126</v>
      </c>
      <c r="I488" s="256" t="str">
        <f t="shared" si="7"/>
        <v>MS Project &lt; 2000 [Ver.: &lt; 2000, CLASS: Obsolete]SUB: Project Management, STAN: Other Applications , CAT: Software-Infrastructure, DOM: Service Platform and Infrastructure</v>
      </c>
    </row>
    <row r="489" spans="1:9" ht="24" customHeight="1">
      <c r="A489" s="248" t="s">
        <v>406</v>
      </c>
      <c r="B489" s="249"/>
      <c r="C489" s="248" t="s">
        <v>407</v>
      </c>
      <c r="D489" s="248" t="s">
        <v>1399</v>
      </c>
      <c r="E489" s="248" t="s">
        <v>2260</v>
      </c>
      <c r="F489" s="248" t="s">
        <v>2140</v>
      </c>
      <c r="G489" s="248" t="s">
        <v>2225</v>
      </c>
      <c r="H489" s="84" t="s">
        <v>2126</v>
      </c>
      <c r="I489" s="256" t="str">
        <f t="shared" si="7"/>
        <v>MS Project &gt; 2000 [Ver.: &gt; 2000, CLASS: Preferred]SUB: Project Management, STAN: Other Applications , CAT: Software-Infrastructure, DOM: Service Platform and Infrastructure</v>
      </c>
    </row>
    <row r="490" spans="1:9" ht="24" customHeight="1">
      <c r="A490" s="248" t="s">
        <v>1557</v>
      </c>
      <c r="B490" s="249"/>
      <c r="C490" s="248" t="s">
        <v>1398</v>
      </c>
      <c r="D490" s="248" t="s">
        <v>134</v>
      </c>
      <c r="E490" s="248"/>
      <c r="F490" s="248" t="s">
        <v>892</v>
      </c>
      <c r="G490" s="248" t="s">
        <v>887</v>
      </c>
      <c r="H490" s="84" t="s">
        <v>876</v>
      </c>
      <c r="I490" s="256" t="str">
        <f t="shared" si="7"/>
        <v>MS Reporting Server [Ver.: Not Defined, CLASS: Research], STAN: Reporting and Analysis , CAT: Data-Management, DOM: Component Framework</v>
      </c>
    </row>
    <row r="491" spans="1:9" ht="24" customHeight="1">
      <c r="A491" s="248" t="s">
        <v>518</v>
      </c>
      <c r="B491" s="249"/>
      <c r="C491" s="248" t="s">
        <v>1398</v>
      </c>
      <c r="D491" s="248" t="s">
        <v>134</v>
      </c>
      <c r="E491" s="248"/>
      <c r="F491" s="248" t="s">
        <v>2140</v>
      </c>
      <c r="G491" s="248" t="s">
        <v>2225</v>
      </c>
      <c r="H491" s="84" t="s">
        <v>2126</v>
      </c>
      <c r="I491" s="256" t="str">
        <f t="shared" si="7"/>
        <v>MS Sharepoint Server [Ver.: Not Defined, CLASS: Research], STAN: Other Applications , CAT: Software-Infrastructure, DOM: Service Platform and Infrastructure</v>
      </c>
    </row>
    <row r="492" spans="1:9" ht="24" customHeight="1">
      <c r="A492" s="248" t="s">
        <v>1593</v>
      </c>
      <c r="B492" s="249"/>
      <c r="C492" s="248" t="s">
        <v>1398</v>
      </c>
      <c r="D492" s="248" t="s">
        <v>134</v>
      </c>
      <c r="E492" s="248"/>
      <c r="F492" s="248" t="s">
        <v>976</v>
      </c>
      <c r="G492" s="248" t="s">
        <v>973</v>
      </c>
      <c r="H492" s="84" t="s">
        <v>971</v>
      </c>
      <c r="I492" s="256" t="str">
        <f t="shared" si="7"/>
        <v>MSMQ [Ver.: Not Defined, CLASS: Research], STAN: Middleware , CAT: Integration, DOM: Service Interface and Integration</v>
      </c>
    </row>
    <row r="493" spans="1:9" ht="24" customHeight="1">
      <c r="A493" s="248" t="s">
        <v>316</v>
      </c>
      <c r="B493" s="249"/>
      <c r="C493" s="248" t="s">
        <v>191</v>
      </c>
      <c r="D493" s="248" t="s">
        <v>1399</v>
      </c>
      <c r="E493" s="248" t="s">
        <v>958</v>
      </c>
      <c r="F493" s="248" t="s">
        <v>1523</v>
      </c>
      <c r="G493" s="248" t="s">
        <v>956</v>
      </c>
      <c r="H493" s="84" t="s">
        <v>913</v>
      </c>
      <c r="I493" s="256" t="str">
        <f t="shared" si="7"/>
        <v>Multi Router Traffic Grapher (MRTG) [Ver.: NA, CLASS: Preferred]SUB: Components of (FCAPS), STAN: Network Management , CAT: Service-Transport, DOM: Service Access and Delivery Area</v>
      </c>
    </row>
    <row r="494" spans="1:9" ht="24" customHeight="1">
      <c r="A494" s="248" t="s">
        <v>312</v>
      </c>
      <c r="B494" s="249"/>
      <c r="C494" s="248" t="s">
        <v>191</v>
      </c>
      <c r="D494" s="248" t="s">
        <v>1399</v>
      </c>
      <c r="E494" s="248" t="s">
        <v>964</v>
      </c>
      <c r="F494" s="248" t="s">
        <v>969</v>
      </c>
      <c r="G494" s="248" t="s">
        <v>956</v>
      </c>
      <c r="H494" s="84" t="s">
        <v>913</v>
      </c>
      <c r="I494" s="256" t="str">
        <f t="shared" si="7"/>
        <v>Multicast  Suite [Routed LAN protocols] [Ver.: NA, CLASS: Preferred]SUB: Routed LAN protocols, STAN: Supporting Network Services , CAT: Service-Transport, DOM: Service Access and Delivery Area</v>
      </c>
    </row>
    <row r="495" spans="1:9" ht="24" customHeight="1">
      <c r="A495" s="248" t="s">
        <v>311</v>
      </c>
      <c r="B495" s="249"/>
      <c r="C495" s="248" t="s">
        <v>191</v>
      </c>
      <c r="D495" s="248" t="s">
        <v>134</v>
      </c>
      <c r="E495" s="248" t="s">
        <v>965</v>
      </c>
      <c r="F495" s="248" t="s">
        <v>969</v>
      </c>
      <c r="G495" s="248" t="s">
        <v>956</v>
      </c>
      <c r="H495" s="84" t="s">
        <v>913</v>
      </c>
      <c r="I495" s="256" t="str">
        <f t="shared" si="7"/>
        <v>Multicast  Suite [Routed WAN protocols] [Ver.: NA, CLASS: Research]SUB: Routed WAN protocols, STAN: Supporting Network Services , CAT: Service-Transport, DOM: Service Access and Delivery Area</v>
      </c>
    </row>
    <row r="496" spans="1:9" ht="24" customHeight="1">
      <c r="A496" s="248" t="s">
        <v>803</v>
      </c>
      <c r="B496" s="249"/>
      <c r="C496" s="248" t="s">
        <v>191</v>
      </c>
      <c r="D496" s="248" t="s">
        <v>1399</v>
      </c>
      <c r="E496" s="248" t="s">
        <v>966</v>
      </c>
      <c r="F496" s="248" t="s">
        <v>969</v>
      </c>
      <c r="G496" s="248" t="s">
        <v>956</v>
      </c>
      <c r="H496" s="84" t="s">
        <v>913</v>
      </c>
      <c r="I496" s="256" t="str">
        <f t="shared" si="7"/>
        <v>Multi-protocol Label Switching Protocol (MPLS) [Ver.: NA, CLASS: Preferred]SUB: Routing protocols, STAN: Supporting Network Services , CAT: Service-Transport, DOM: Service Access and Delivery Area</v>
      </c>
    </row>
    <row r="497" spans="1:9" ht="24" customHeight="1">
      <c r="A497" s="248" t="s">
        <v>804</v>
      </c>
      <c r="B497" s="250" t="s">
        <v>805</v>
      </c>
      <c r="C497" s="248" t="s">
        <v>1398</v>
      </c>
      <c r="D497" s="248" t="s">
        <v>1399</v>
      </c>
      <c r="E497" s="248"/>
      <c r="F497" s="248" t="s">
        <v>969</v>
      </c>
      <c r="G497" s="248" t="s">
        <v>956</v>
      </c>
      <c r="H497" s="84" t="s">
        <v>913</v>
      </c>
      <c r="I497" s="256" t="str">
        <f t="shared" si="7"/>
        <v>Multipurpose Internet Mail Extensions (MIME) [Ver.: Not Defined, CLASS: Preferred], STAN: Supporting Network Services , CAT: Service-Transport, DOM: Service Access and Delivery Area</v>
      </c>
    </row>
    <row r="498" spans="1:9" ht="24" customHeight="1">
      <c r="A498" s="248" t="s">
        <v>1710</v>
      </c>
      <c r="B498" s="249"/>
      <c r="C498" s="248" t="s">
        <v>430</v>
      </c>
      <c r="D498" s="248" t="s">
        <v>1404</v>
      </c>
      <c r="E498" s="248" t="s">
        <v>2229</v>
      </c>
      <c r="F498" s="248" t="s">
        <v>2140</v>
      </c>
      <c r="G498" s="248" t="s">
        <v>2225</v>
      </c>
      <c r="H498" s="84" t="s">
        <v>2126</v>
      </c>
      <c r="I498" s="256" t="str">
        <f t="shared" si="7"/>
        <v>Multi-Router Traffic Graphics (MRTG) [Capacity Planning] [Ver.: all, CLASS: Contained]SUB: Capacity Planning, STAN: Other Applications , CAT: Software-Infrastructure, DOM: Service Platform and Infrastructure</v>
      </c>
    </row>
    <row r="499" spans="1:9" ht="24" customHeight="1">
      <c r="A499" s="248" t="s">
        <v>1707</v>
      </c>
      <c r="B499" s="249"/>
      <c r="C499" s="248" t="s">
        <v>430</v>
      </c>
      <c r="D499" s="248" t="s">
        <v>1404</v>
      </c>
      <c r="E499" s="248" t="s">
        <v>1497</v>
      </c>
      <c r="F499" s="248" t="s">
        <v>2140</v>
      </c>
      <c r="G499" s="248" t="s">
        <v>2225</v>
      </c>
      <c r="H499" s="84" t="s">
        <v>2126</v>
      </c>
      <c r="I499" s="256" t="str">
        <f t="shared" si="7"/>
        <v>Multi-Router Traffic Graphics (MRTG) [Performance Management] [Ver.: all, CLASS: Contained]SUB: Performance Management, STAN: Other Applications , CAT: Software-Infrastructure, DOM: Service Platform and Infrastructure</v>
      </c>
    </row>
    <row r="500" spans="1:9" ht="24" customHeight="1">
      <c r="A500" s="248" t="s">
        <v>480</v>
      </c>
      <c r="B500" s="249"/>
      <c r="C500" s="248" t="s">
        <v>1398</v>
      </c>
      <c r="D500" s="248" t="s">
        <v>1399</v>
      </c>
      <c r="E500" s="248"/>
      <c r="F500" s="248" t="s">
        <v>1451</v>
      </c>
      <c r="G500" s="248" t="s">
        <v>2211</v>
      </c>
      <c r="H500" s="84" t="s">
        <v>2126</v>
      </c>
      <c r="I500" s="256" t="str">
        <f t="shared" si="7"/>
        <v>MVC [Ver.: Not Defined, CLASS: Preferred], STAN: Modeling , CAT: Software-Engineering, DOM: Service Platform and Infrastructure</v>
      </c>
    </row>
    <row r="501" spans="1:9" ht="24" customHeight="1">
      <c r="A501" s="248" t="s">
        <v>806</v>
      </c>
      <c r="B501" s="249"/>
      <c r="C501" s="248" t="s">
        <v>430</v>
      </c>
      <c r="D501" s="248" t="s">
        <v>1404</v>
      </c>
      <c r="E501" s="248"/>
      <c r="F501" s="248" t="s">
        <v>2133</v>
      </c>
      <c r="G501" s="248" t="s">
        <v>2128</v>
      </c>
      <c r="H501" s="84" t="s">
        <v>2126</v>
      </c>
      <c r="I501" s="256" t="str">
        <f t="shared" si="7"/>
        <v>My SQL [Ver.: all, CLASS: Contained], STAN: Database , CAT: Database-Storage, DOM: Service Platform and Infrastructure</v>
      </c>
    </row>
    <row r="502" spans="1:9" ht="24" customHeight="1">
      <c r="A502" s="248" t="s">
        <v>807</v>
      </c>
      <c r="B502" s="249"/>
      <c r="C502" s="248" t="s">
        <v>1398</v>
      </c>
      <c r="D502" s="248" t="s">
        <v>1399</v>
      </c>
      <c r="E502" s="248"/>
      <c r="F502" s="248" t="s">
        <v>2120</v>
      </c>
      <c r="G502" s="248" t="s">
        <v>2118</v>
      </c>
      <c r="H502" s="84" t="s">
        <v>971</v>
      </c>
      <c r="I502" s="256" t="str">
        <f t="shared" si="7"/>
        <v>Namespaces [Ver.: Not Defined, CLASS: Preferred], STAN: Data Format / Classification , CAT: Interoperability, DOM: Service Interface and Integration</v>
      </c>
    </row>
    <row r="503" spans="1:9" ht="24" customHeight="1">
      <c r="A503" s="248" t="s">
        <v>1628</v>
      </c>
      <c r="B503" s="249"/>
      <c r="C503" s="248" t="s">
        <v>1398</v>
      </c>
      <c r="D503" s="248" t="s">
        <v>134</v>
      </c>
      <c r="E503" s="248"/>
      <c r="F503" s="248" t="s">
        <v>2140</v>
      </c>
      <c r="G503" s="248" t="s">
        <v>2225</v>
      </c>
      <c r="H503" s="84" t="s">
        <v>2126</v>
      </c>
      <c r="I503" s="256" t="str">
        <f t="shared" si="7"/>
        <v>Native DBMS Meta Data Management Tools [Ver.: Not Defined, CLASS: Research], STAN: Other Applications , CAT: Software-Infrastructure, DOM: Service Platform and Infrastructure</v>
      </c>
    </row>
    <row r="504" spans="1:9" ht="24" customHeight="1">
      <c r="A504" s="248" t="s">
        <v>1690</v>
      </c>
      <c r="B504" s="249"/>
      <c r="C504" s="248" t="s">
        <v>430</v>
      </c>
      <c r="D504" s="248" t="s">
        <v>1404</v>
      </c>
      <c r="E504" s="248" t="s">
        <v>2244</v>
      </c>
      <c r="F504" s="248" t="s">
        <v>2140</v>
      </c>
      <c r="G504" s="248" t="s">
        <v>2225</v>
      </c>
      <c r="H504" s="84" t="s">
        <v>2126</v>
      </c>
      <c r="I504" s="256" t="str">
        <f t="shared" si="7"/>
        <v>Nerve Center [Ver.: all, CLASS: Contained]SUB: Event Fault Manager, STAN: Other Applications , CAT: Software-Infrastructure, DOM: Service Platform and Infrastructure</v>
      </c>
    </row>
    <row r="505" spans="1:9" ht="24" customHeight="1">
      <c r="A505" s="248" t="s">
        <v>1792</v>
      </c>
      <c r="B505" s="249"/>
      <c r="C505" s="248" t="s">
        <v>1398</v>
      </c>
      <c r="D505" s="248" t="s">
        <v>1399</v>
      </c>
      <c r="E505" s="248" t="s">
        <v>2251</v>
      </c>
      <c r="F505" s="248" t="s">
        <v>2268</v>
      </c>
      <c r="G505" s="248" t="s">
        <v>2225</v>
      </c>
      <c r="H505" s="84" t="s">
        <v>2126</v>
      </c>
      <c r="I505" s="256" t="str">
        <f t="shared" si="7"/>
        <v>Nessus [Ver.: Not Defined, CLASS: Preferred]SUB: Miscellaneous, STAN: Utilities , CAT: Software-Infrastructure, DOM: Service Platform and Infrastructure</v>
      </c>
    </row>
    <row r="506" spans="1:9" ht="24" customHeight="1">
      <c r="A506" s="248" t="s">
        <v>1639</v>
      </c>
      <c r="B506" s="249"/>
      <c r="C506" s="248" t="s">
        <v>808</v>
      </c>
      <c r="D506" s="248" t="s">
        <v>1399</v>
      </c>
      <c r="E506" s="248"/>
      <c r="F506" s="248" t="s">
        <v>2268</v>
      </c>
      <c r="G506" s="248" t="s">
        <v>2225</v>
      </c>
      <c r="H506" s="84" t="s">
        <v>2126</v>
      </c>
      <c r="I506" s="256" t="str">
        <f t="shared" si="7"/>
        <v>Net Backup [Ver.: "Version &gt; 3.4", CLASS: Preferred], STAN: Utilities , CAT: Software-Infrastructure, DOM: Service Platform and Infrastructure</v>
      </c>
    </row>
    <row r="507" spans="1:9" ht="24" customHeight="1">
      <c r="A507" s="248" t="s">
        <v>809</v>
      </c>
      <c r="B507" s="249"/>
      <c r="C507" s="248" t="s">
        <v>430</v>
      </c>
      <c r="D507" s="248" t="s">
        <v>1404</v>
      </c>
      <c r="E507" s="248"/>
      <c r="F507" s="248" t="s">
        <v>2268</v>
      </c>
      <c r="G507" s="248" t="s">
        <v>2225</v>
      </c>
      <c r="H507" s="84" t="s">
        <v>2126</v>
      </c>
      <c r="I507" s="256" t="str">
        <f t="shared" si="7"/>
        <v>Net Inventory [Ver.: all, CLASS: Contained], STAN: Utilities , CAT: Software-Infrastructure, DOM: Service Platform and Infrastructure</v>
      </c>
    </row>
    <row r="508" spans="1:9" ht="24" customHeight="1">
      <c r="A508" s="248" t="s">
        <v>1691</v>
      </c>
      <c r="B508" s="249"/>
      <c r="C508" s="248" t="s">
        <v>430</v>
      </c>
      <c r="D508" s="248" t="s">
        <v>1404</v>
      </c>
      <c r="E508" s="248" t="s">
        <v>2244</v>
      </c>
      <c r="F508" s="248" t="s">
        <v>2140</v>
      </c>
      <c r="G508" s="248" t="s">
        <v>2225</v>
      </c>
      <c r="H508" s="84" t="s">
        <v>2126</v>
      </c>
      <c r="I508" s="256" t="str">
        <f t="shared" si="7"/>
        <v>Net Manager [Event Fault Manager] [Ver.: all, CLASS: Contained]SUB: Event Fault Manager, STAN: Other Applications , CAT: Software-Infrastructure, DOM: Service Platform and Infrastructure</v>
      </c>
    </row>
    <row r="509" spans="1:9" ht="24" customHeight="1">
      <c r="A509" s="248" t="s">
        <v>1721</v>
      </c>
      <c r="B509" s="249"/>
      <c r="C509" s="248" t="s">
        <v>430</v>
      </c>
      <c r="D509" s="248" t="s">
        <v>1404</v>
      </c>
      <c r="E509" s="248" t="s">
        <v>2254</v>
      </c>
      <c r="F509" s="248" t="s">
        <v>2140</v>
      </c>
      <c r="G509" s="248" t="s">
        <v>2225</v>
      </c>
      <c r="H509" s="84" t="s">
        <v>2126</v>
      </c>
      <c r="I509" s="256" t="str">
        <f t="shared" si="7"/>
        <v>Net Manager [Network Element Manager] [Ver.: all, CLASS: Contained]SUB: Network Element Manager, STAN: Other Applications , CAT: Software-Infrastructure, DOM: Service Platform and Infrastructure</v>
      </c>
    </row>
    <row r="510" spans="1:9" ht="24" customHeight="1">
      <c r="A510" s="248" t="s">
        <v>1657</v>
      </c>
      <c r="B510" s="249"/>
      <c r="C510" s="248" t="s">
        <v>1398</v>
      </c>
      <c r="D510" s="248" t="s">
        <v>1399</v>
      </c>
      <c r="E510" s="248"/>
      <c r="F510" s="248" t="s">
        <v>889</v>
      </c>
      <c r="G510" s="248" t="s">
        <v>887</v>
      </c>
      <c r="H510" s="84" t="s">
        <v>876</v>
      </c>
      <c r="I510" s="256" t="str">
        <f t="shared" si="7"/>
        <v>Net8 [Ver.: Not Defined, CLASS: Preferred], STAN: Database Connectivity , CAT: Data-Management, DOM: Component Framework</v>
      </c>
    </row>
    <row r="511" spans="1:9" ht="24" customHeight="1">
      <c r="A511" s="248" t="s">
        <v>1720</v>
      </c>
      <c r="B511" s="249"/>
      <c r="C511" s="248" t="s">
        <v>430</v>
      </c>
      <c r="D511" s="248" t="s">
        <v>133</v>
      </c>
      <c r="E511" s="248" t="s">
        <v>2227</v>
      </c>
      <c r="F511" s="248" t="s">
        <v>2140</v>
      </c>
      <c r="G511" s="248" t="s">
        <v>2225</v>
      </c>
      <c r="H511" s="84" t="s">
        <v>2126</v>
      </c>
      <c r="I511" s="256" t="str">
        <f t="shared" si="7"/>
        <v>NetCensus [Ver.: all, CLASS: Obsolete]SUB: Asset Management, STAN: Other Applications , CAT: Software-Infrastructure, DOM: Service Platform and Infrastructure</v>
      </c>
    </row>
    <row r="512" spans="1:9" ht="24" customHeight="1">
      <c r="A512" s="248" t="s">
        <v>298</v>
      </c>
      <c r="B512" s="249"/>
      <c r="C512" s="248" t="s">
        <v>191</v>
      </c>
      <c r="D512" s="248" t="s">
        <v>1399</v>
      </c>
      <c r="E512" s="248" t="s">
        <v>921</v>
      </c>
      <c r="F512" s="248" t="s">
        <v>918</v>
      </c>
      <c r="G512" s="248" t="s">
        <v>915</v>
      </c>
      <c r="H512" s="84" t="s">
        <v>913</v>
      </c>
      <c r="I512" s="256" t="str">
        <f t="shared" si="7"/>
        <v>Net-G [Ver.: NA, CLASS: Preferred]SUB: Distance Learning, STAN: Collaboration Communications , CAT: Access-Channels, DOM: Service Access and Delivery Area</v>
      </c>
    </row>
    <row r="513" spans="1:9" ht="24" customHeight="1">
      <c r="A513" s="248" t="s">
        <v>292</v>
      </c>
      <c r="B513" s="249"/>
      <c r="C513" s="248" t="s">
        <v>191</v>
      </c>
      <c r="D513" s="248" t="s">
        <v>1399</v>
      </c>
      <c r="E513" s="248" t="s">
        <v>927</v>
      </c>
      <c r="F513" s="248" t="s">
        <v>918</v>
      </c>
      <c r="G513" s="248" t="s">
        <v>915</v>
      </c>
      <c r="H513" s="84" t="s">
        <v>913</v>
      </c>
      <c r="I513" s="256" t="str">
        <f t="shared" si="7"/>
        <v>NetMeeting + Sharepoint [Ver.: NA, CLASS: Preferred]SUB: Online meeting services, STAN: Collaboration Communications , CAT: Access-Channels, DOM: Service Access and Delivery Area</v>
      </c>
    </row>
    <row r="514" spans="1:9" ht="24" customHeight="1">
      <c r="A514" s="248" t="s">
        <v>517</v>
      </c>
      <c r="B514" s="249"/>
      <c r="C514" s="248" t="s">
        <v>430</v>
      </c>
      <c r="D514" s="248" t="s">
        <v>1404</v>
      </c>
      <c r="E514" s="248" t="s">
        <v>2257</v>
      </c>
      <c r="F514" s="248" t="s">
        <v>2140</v>
      </c>
      <c r="G514" s="248" t="s">
        <v>2225</v>
      </c>
      <c r="H514" s="84" t="s">
        <v>2126</v>
      </c>
      <c r="I514" s="256" t="str">
        <f t="shared" si="7"/>
        <v>NETQ Course Player [Ver.: all, CLASS: Contained]SUB: Online Learning, STAN: Other Applications , CAT: Software-Infrastructure, DOM: Service Platform and Infrastructure</v>
      </c>
    </row>
    <row r="515" spans="1:9" ht="24" customHeight="1">
      <c r="A515" s="248" t="s">
        <v>810</v>
      </c>
      <c r="B515" s="249" t="s">
        <v>811</v>
      </c>
      <c r="C515" s="248" t="s">
        <v>430</v>
      </c>
      <c r="D515" s="248" t="s">
        <v>1404</v>
      </c>
      <c r="E515" s="248"/>
      <c r="F515" s="248" t="s">
        <v>931</v>
      </c>
      <c r="G515" s="248" t="s">
        <v>915</v>
      </c>
      <c r="H515" s="84" t="s">
        <v>913</v>
      </c>
      <c r="I515" s="256" t="str">
        <f aca="true" t="shared" si="8" ref="I515:I578">A515&amp;" [Ver.: "&amp;C515&amp;", CLASS: "&amp;D515&amp;"]"&amp;IF(E515="","","SUB: "&amp;E515)&amp;", STAN: "&amp;F515&amp;" , CAT: "&amp;G515&amp;", DOM: "&amp;H515</f>
        <v>Netscape (Communicator and/or Navigator) [Ver.: all, CLASS: Contained], STAN: Web Browser , CAT: Access-Channels, DOM: Service Access and Delivery Area</v>
      </c>
    </row>
    <row r="516" spans="1:9" ht="24" customHeight="1">
      <c r="A516" s="248" t="s">
        <v>812</v>
      </c>
      <c r="B516" s="249"/>
      <c r="C516" s="248" t="s">
        <v>430</v>
      </c>
      <c r="D516" s="248" t="s">
        <v>1404</v>
      </c>
      <c r="E516" s="248"/>
      <c r="F516" s="248" t="s">
        <v>2168</v>
      </c>
      <c r="G516" s="248" t="s">
        <v>2147</v>
      </c>
      <c r="H516" s="84" t="s">
        <v>2126</v>
      </c>
      <c r="I516" s="256" t="str">
        <f t="shared" si="8"/>
        <v>Netscape Enterprise Server [Ver.: all, CLASS: Contained], STAN: Web Servers , CAT: Delivery-Servers, DOM: Service Platform and Infrastructure</v>
      </c>
    </row>
    <row r="517" spans="1:9" ht="24" customHeight="1">
      <c r="A517" s="248" t="s">
        <v>373</v>
      </c>
      <c r="B517" s="249"/>
      <c r="C517" s="248" t="s">
        <v>191</v>
      </c>
      <c r="D517" s="248" t="s">
        <v>134</v>
      </c>
      <c r="E517" s="248" t="s">
        <v>2177</v>
      </c>
      <c r="F517" s="248" t="s">
        <v>2185</v>
      </c>
      <c r="G517" s="248" t="s">
        <v>2170</v>
      </c>
      <c r="H517" s="84" t="s">
        <v>2126</v>
      </c>
      <c r="I517" s="256" t="str">
        <f t="shared" si="8"/>
        <v>Netscreen [Ver.: NA, CLASS: Research]SUB: Firewalls, STAN: Network Devices / Standards , CAT: Hardware-Infrastructure, DOM: Service Platform and Infrastructure</v>
      </c>
    </row>
    <row r="518" spans="1:9" ht="24" customHeight="1">
      <c r="A518" s="248" t="s">
        <v>813</v>
      </c>
      <c r="B518" s="249"/>
      <c r="C518" s="248" t="s">
        <v>191</v>
      </c>
      <c r="D518" s="248" t="s">
        <v>1399</v>
      </c>
      <c r="E518" s="248" t="s">
        <v>958</v>
      </c>
      <c r="F518" s="248" t="s">
        <v>1523</v>
      </c>
      <c r="G518" s="248" t="s">
        <v>956</v>
      </c>
      <c r="H518" s="84" t="s">
        <v>913</v>
      </c>
      <c r="I518" s="256" t="str">
        <f t="shared" si="8"/>
        <v>NetView [Network Management -Components of (FCAPS)] [Ver.: NA, CLASS: Preferred]SUB: Components of (FCAPS), STAN: Network Management , CAT: Service-Transport, DOM: Service Access and Delivery Area</v>
      </c>
    </row>
    <row r="519" spans="1:9" ht="24" customHeight="1">
      <c r="A519" s="248" t="s">
        <v>814</v>
      </c>
      <c r="B519" s="249"/>
      <c r="C519" s="248" t="s">
        <v>191</v>
      </c>
      <c r="D519" s="248" t="s">
        <v>1404</v>
      </c>
      <c r="E519" s="248" t="s">
        <v>962</v>
      </c>
      <c r="F519" s="248" t="s">
        <v>1523</v>
      </c>
      <c r="G519" s="248" t="s">
        <v>956</v>
      </c>
      <c r="H519" s="84" t="s">
        <v>913</v>
      </c>
      <c r="I519" s="256" t="str">
        <f t="shared" si="8"/>
        <v>NetView [Network Management -Full (FCAPS) Fault Mgmt, Config., Acctg., Performan [Ver.: NA, CLASS: Contained]SUB: Full (FCAPS) Fault Mgmt, Config., Acctg., Performance and Security, STAN: Network Management , CAT: Service-Transport, DOM: Service Access and Delivery Area</v>
      </c>
    </row>
    <row r="520" spans="1:9" ht="24" customHeight="1">
      <c r="A520" s="248" t="s">
        <v>815</v>
      </c>
      <c r="B520" s="249"/>
      <c r="C520" s="248" t="s">
        <v>430</v>
      </c>
      <c r="D520" s="248" t="s">
        <v>1404</v>
      </c>
      <c r="E520" s="248" t="s">
        <v>2244</v>
      </c>
      <c r="F520" s="248" t="s">
        <v>2140</v>
      </c>
      <c r="G520" s="248" t="s">
        <v>2225</v>
      </c>
      <c r="H520" s="84" t="s">
        <v>2126</v>
      </c>
      <c r="I520" s="256" t="str">
        <f t="shared" si="8"/>
        <v>Netview [Other Applications -Event Fault Manager] [Ver.: all, CLASS: Contained]SUB: Event Fault Manager, STAN: Other Applications , CAT: Software-Infrastructure, DOM: Service Platform and Infrastructure</v>
      </c>
    </row>
    <row r="521" spans="1:9" ht="24" customHeight="1">
      <c r="A521" s="248" t="s">
        <v>816</v>
      </c>
      <c r="B521" s="249"/>
      <c r="C521" s="248" t="s">
        <v>430</v>
      </c>
      <c r="D521" s="248" t="s">
        <v>1404</v>
      </c>
      <c r="E521" s="248" t="s">
        <v>2251</v>
      </c>
      <c r="F521" s="248" t="s">
        <v>2268</v>
      </c>
      <c r="G521" s="248" t="s">
        <v>2225</v>
      </c>
      <c r="H521" s="84" t="s">
        <v>2126</v>
      </c>
      <c r="I521" s="256" t="str">
        <f t="shared" si="8"/>
        <v>Netview [Other Applications -Miscellaneous] [Ver.: all, CLASS: Contained]SUB: Miscellaneous, STAN: Utilities , CAT: Software-Infrastructure, DOM: Service Platform and Infrastructure</v>
      </c>
    </row>
    <row r="522" spans="1:9" ht="24" customHeight="1">
      <c r="A522" s="248" t="s">
        <v>1722</v>
      </c>
      <c r="B522" s="249"/>
      <c r="C522" s="248" t="s">
        <v>1398</v>
      </c>
      <c r="D522" s="248" t="s">
        <v>134</v>
      </c>
      <c r="E522" s="248" t="s">
        <v>2254</v>
      </c>
      <c r="F522" s="248" t="s">
        <v>2140</v>
      </c>
      <c r="G522" s="248" t="s">
        <v>2225</v>
      </c>
      <c r="H522" s="84" t="s">
        <v>2126</v>
      </c>
      <c r="I522" s="256" t="str">
        <f t="shared" si="8"/>
        <v>NetViz [Ver.: Not Defined, CLASS: Research]SUB: Network Element Manager, STAN: Other Applications , CAT: Software-Infrastructure, DOM: Service Platform and Infrastructure</v>
      </c>
    </row>
    <row r="523" spans="1:9" ht="24" customHeight="1">
      <c r="A523" s="248" t="s">
        <v>817</v>
      </c>
      <c r="B523" s="249"/>
      <c r="C523" s="248" t="s">
        <v>818</v>
      </c>
      <c r="D523" s="248" t="s">
        <v>1402</v>
      </c>
      <c r="E523" s="248" t="s">
        <v>2155</v>
      </c>
      <c r="F523" s="248" t="s">
        <v>2168</v>
      </c>
      <c r="G523" s="248" t="s">
        <v>2147</v>
      </c>
      <c r="H523" s="84" t="s">
        <v>2126</v>
      </c>
      <c r="I523" s="256" t="str">
        <f t="shared" si="8"/>
        <v>NetWare OS [Application Servers -Operating System - Intel Design] [Ver.: "v. 5.1", CLASS: Pending]SUB: Operating System- Intel Design, STAN: Web Servers , CAT: Delivery-Servers, DOM: Service Platform and Infrastructure</v>
      </c>
    </row>
    <row r="524" spans="1:9" ht="24" customHeight="1">
      <c r="A524" s="248" t="s">
        <v>819</v>
      </c>
      <c r="B524" s="249"/>
      <c r="C524" s="248" t="s">
        <v>818</v>
      </c>
      <c r="D524" s="248" t="s">
        <v>1402</v>
      </c>
      <c r="E524" s="248" t="s">
        <v>2155</v>
      </c>
      <c r="F524" s="248" t="s">
        <v>2168</v>
      </c>
      <c r="G524" s="248" t="s">
        <v>2147</v>
      </c>
      <c r="H524" s="84" t="s">
        <v>2126</v>
      </c>
      <c r="I524" s="256" t="str">
        <f t="shared" si="8"/>
        <v>NetWare OS [File Servers -Operating System - Intel Design] [Ver.: "v. 5.1", CLASS: Pending]SUB: Operating System- Intel Design, STAN: Web Servers , CAT: Delivery-Servers, DOM: Service Platform and Infrastructure</v>
      </c>
    </row>
    <row r="525" spans="1:9" ht="24" customHeight="1">
      <c r="A525" s="248" t="s">
        <v>820</v>
      </c>
      <c r="B525" s="249"/>
      <c r="C525" s="248" t="s">
        <v>818</v>
      </c>
      <c r="D525" s="248" t="s">
        <v>1402</v>
      </c>
      <c r="E525" s="248" t="s">
        <v>2155</v>
      </c>
      <c r="F525" s="248" t="s">
        <v>2168</v>
      </c>
      <c r="G525" s="248" t="s">
        <v>2147</v>
      </c>
      <c r="H525" s="84" t="s">
        <v>2126</v>
      </c>
      <c r="I525" s="256" t="str">
        <f t="shared" si="8"/>
        <v>NetWare OS [Messaging Servers -Operating System - Intel Design] [Ver.: "v. 5.1", CLASS: Pending]SUB: Operating System- Intel Design, STAN: Web Servers , CAT: Delivery-Servers, DOM: Service Platform and Infrastructure</v>
      </c>
    </row>
    <row r="526" spans="1:9" ht="24" customHeight="1">
      <c r="A526" s="248" t="s">
        <v>821</v>
      </c>
      <c r="B526" s="249"/>
      <c r="C526" s="248" t="s">
        <v>818</v>
      </c>
      <c r="D526" s="248" t="s">
        <v>1402</v>
      </c>
      <c r="E526" s="248" t="s">
        <v>2155</v>
      </c>
      <c r="F526" s="248" t="s">
        <v>2168</v>
      </c>
      <c r="G526" s="248" t="s">
        <v>2147</v>
      </c>
      <c r="H526" s="84" t="s">
        <v>2126</v>
      </c>
      <c r="I526" s="256" t="str">
        <f t="shared" si="8"/>
        <v>NetWare OS [Print Servers -Operating System - Intel Design] [Ver.: "v. 5.1", CLASS: Pending]SUB: Operating System- Intel Design, STAN: Web Servers , CAT: Delivery-Servers, DOM: Service Platform and Infrastructure</v>
      </c>
    </row>
    <row r="527" spans="1:9" ht="24" customHeight="1">
      <c r="A527" s="248" t="s">
        <v>822</v>
      </c>
      <c r="B527" s="249"/>
      <c r="C527" s="248" t="s">
        <v>818</v>
      </c>
      <c r="D527" s="248" t="s">
        <v>1402</v>
      </c>
      <c r="E527" s="248" t="s">
        <v>2155</v>
      </c>
      <c r="F527" s="248" t="s">
        <v>2168</v>
      </c>
      <c r="G527" s="248" t="s">
        <v>2147</v>
      </c>
      <c r="H527" s="84" t="s">
        <v>2126</v>
      </c>
      <c r="I527" s="256" t="str">
        <f t="shared" si="8"/>
        <v>NetWare OS [Web Servers -Operating System - Intel Design] [Ver.: "v. 5.1", CLASS: Pending]SUB: Operating System- Intel Design, STAN: Web Servers , CAT: Delivery-Servers, DOM: Service Platform and Infrastructure</v>
      </c>
    </row>
    <row r="528" spans="1:9" ht="24" customHeight="1">
      <c r="A528" s="248" t="s">
        <v>197</v>
      </c>
      <c r="B528" s="249"/>
      <c r="C528" s="248" t="s">
        <v>191</v>
      </c>
      <c r="D528" s="248" t="s">
        <v>1399</v>
      </c>
      <c r="E528" s="248" t="s">
        <v>2213</v>
      </c>
      <c r="F528" s="248" t="s">
        <v>2216</v>
      </c>
      <c r="G528" s="248" t="s">
        <v>2211</v>
      </c>
      <c r="H528" s="84" t="s">
        <v>2126</v>
      </c>
      <c r="I528" s="256" t="str">
        <f t="shared" si="8"/>
        <v>Network Analyst [Ver.: NA, CLASS: Preferred]SUB: Geospatial Components, STAN: Integrated Development Environment (IDE) , CAT: Software-Engineering, DOM: Service Platform and Infrastructure</v>
      </c>
    </row>
    <row r="529" spans="1:9" ht="24" customHeight="1">
      <c r="A529" s="248" t="s">
        <v>1709</v>
      </c>
      <c r="B529" s="249"/>
      <c r="C529" s="248" t="s">
        <v>1398</v>
      </c>
      <c r="D529" s="248" t="s">
        <v>134</v>
      </c>
      <c r="E529" s="248" t="s">
        <v>1497</v>
      </c>
      <c r="F529" s="248" t="s">
        <v>2140</v>
      </c>
      <c r="G529" s="248" t="s">
        <v>2225</v>
      </c>
      <c r="H529" s="84" t="s">
        <v>2126</v>
      </c>
      <c r="I529" s="256" t="str">
        <f t="shared" si="8"/>
        <v>Network Forensics [Ver.: Not Defined, CLASS: Research]SUB: Performance Management, STAN: Other Applications , CAT: Software-Infrastructure, DOM: Service Platform and Infrastructure</v>
      </c>
    </row>
    <row r="530" spans="1:9" ht="24" customHeight="1">
      <c r="A530" s="248" t="s">
        <v>823</v>
      </c>
      <c r="B530" s="249"/>
      <c r="C530" s="248" t="s">
        <v>1398</v>
      </c>
      <c r="D530" s="248" t="s">
        <v>1399</v>
      </c>
      <c r="E530" s="248"/>
      <c r="F530" s="248" t="s">
        <v>2185</v>
      </c>
      <c r="G530" s="248" t="s">
        <v>2170</v>
      </c>
      <c r="H530" s="84" t="s">
        <v>2126</v>
      </c>
      <c r="I530" s="256" t="str">
        <f t="shared" si="8"/>
        <v>Network Interface Card (NIC) [Ver.: Not Defined, CLASS: Preferred], STAN: Network Devices / Standards , CAT: Hardware-Infrastructure, DOM: Service Platform and Infrastructure</v>
      </c>
    </row>
    <row r="531" spans="1:9" ht="24" customHeight="1">
      <c r="A531" s="248" t="s">
        <v>271</v>
      </c>
      <c r="B531" s="249"/>
      <c r="C531" s="248" t="s">
        <v>1398</v>
      </c>
      <c r="D531" s="248" t="s">
        <v>1399</v>
      </c>
      <c r="E531" s="248" t="s">
        <v>2146</v>
      </c>
      <c r="F531" s="248" t="s">
        <v>2144</v>
      </c>
      <c r="G531" s="248" t="s">
        <v>2128</v>
      </c>
      <c r="H531" s="84" t="s">
        <v>2126</v>
      </c>
      <c r="I531" s="256" t="str">
        <f t="shared" si="8"/>
        <v>Network/ Multiple Server [Ver.: Not Defined, CLASS: Preferred]SUB: Tape Libraries, STAN: Storage , CAT: Database-Storage, DOM: Service Platform and Infrastructure</v>
      </c>
    </row>
    <row r="532" spans="1:9" ht="24" customHeight="1">
      <c r="A532" s="248" t="s">
        <v>824</v>
      </c>
      <c r="B532" s="249"/>
      <c r="C532" s="248" t="s">
        <v>1398</v>
      </c>
      <c r="D532" s="248" t="s">
        <v>1399</v>
      </c>
      <c r="E532" s="248"/>
      <c r="F532" s="248" t="s">
        <v>2144</v>
      </c>
      <c r="G532" s="248" t="s">
        <v>2128</v>
      </c>
      <c r="H532" s="84" t="s">
        <v>2126</v>
      </c>
      <c r="I532" s="256" t="str">
        <f t="shared" si="8"/>
        <v>Network-Attached Storage (NAS) [Ver.: Not Defined, CLASS: Preferred], STAN: Storage , CAT: Database-Storage, DOM: Service Platform and Infrastructure</v>
      </c>
    </row>
    <row r="533" spans="1:9" ht="24" customHeight="1">
      <c r="A533" s="248" t="s">
        <v>285</v>
      </c>
      <c r="B533" s="249"/>
      <c r="C533" s="248" t="s">
        <v>191</v>
      </c>
      <c r="D533" s="248" t="s">
        <v>1399</v>
      </c>
      <c r="E533" s="248" t="s">
        <v>2264</v>
      </c>
      <c r="F533" s="248" t="s">
        <v>2233</v>
      </c>
      <c r="G533" s="248" t="s">
        <v>2225</v>
      </c>
      <c r="H533" s="84" t="s">
        <v>2126</v>
      </c>
      <c r="I533" s="256" t="str">
        <f t="shared" si="8"/>
        <v>NIM [Ver.: NA, CLASS: Preferred]SUB: Server Image Management- Unix, STAN: Deployment Management , CAT: Software-Infrastructure, DOM: Service Platform and Infrastructure</v>
      </c>
    </row>
    <row r="534" spans="1:9" ht="24" customHeight="1">
      <c r="A534" s="248" t="s">
        <v>1754</v>
      </c>
      <c r="B534" s="249"/>
      <c r="C534" s="248" t="s">
        <v>1398</v>
      </c>
      <c r="D534" s="248" t="s">
        <v>1399</v>
      </c>
      <c r="E534" s="248"/>
      <c r="F534" s="248" t="s">
        <v>953</v>
      </c>
      <c r="G534" s="248" t="s">
        <v>946</v>
      </c>
      <c r="H534" s="84" t="s">
        <v>913</v>
      </c>
      <c r="I534" s="256" t="str">
        <f t="shared" si="8"/>
        <v>NIST Common Criteria [Ver.: Not Defined, CLASS: Preferred], STAN: Legislative / Compliance , CAT: Service-Requirements, DOM: Service Access and Delivery Area</v>
      </c>
    </row>
    <row r="535" spans="1:9" ht="24" customHeight="1">
      <c r="A535" s="248" t="s">
        <v>1753</v>
      </c>
      <c r="B535" s="249"/>
      <c r="C535" s="248" t="s">
        <v>1398</v>
      </c>
      <c r="D535" s="248" t="s">
        <v>1399</v>
      </c>
      <c r="E535" s="248"/>
      <c r="F535" s="248" t="s">
        <v>953</v>
      </c>
      <c r="G535" s="248" t="s">
        <v>946</v>
      </c>
      <c r="H535" s="84" t="s">
        <v>913</v>
      </c>
      <c r="I535" s="256" t="str">
        <f t="shared" si="8"/>
        <v>NIST Guidance [Ver.: Not Defined, CLASS: Preferred], STAN: Legislative / Compliance , CAT: Service-Requirements, DOM: Service Access and Delivery Area</v>
      </c>
    </row>
    <row r="536" spans="1:9" ht="24" customHeight="1">
      <c r="A536" s="248" t="s">
        <v>1791</v>
      </c>
      <c r="B536" s="249"/>
      <c r="C536" s="248" t="s">
        <v>1398</v>
      </c>
      <c r="D536" s="248" t="s">
        <v>1399</v>
      </c>
      <c r="E536" s="248" t="s">
        <v>2251</v>
      </c>
      <c r="F536" s="248" t="s">
        <v>2268</v>
      </c>
      <c r="G536" s="248" t="s">
        <v>2225</v>
      </c>
      <c r="H536" s="84" t="s">
        <v>2126</v>
      </c>
      <c r="I536" s="256" t="str">
        <f t="shared" si="8"/>
        <v>Nmap [Ver.: Not Defined, CLASS: Preferred]SUB: Miscellaneous, STAN: Utilities , CAT: Software-Infrastructure, DOM: Service Platform and Infrastructure</v>
      </c>
    </row>
    <row r="537" spans="1:9" ht="24" customHeight="1">
      <c r="A537" s="248" t="s">
        <v>1763</v>
      </c>
      <c r="B537" s="249"/>
      <c r="C537" s="248" t="s">
        <v>1398</v>
      </c>
      <c r="D537" s="248" t="s">
        <v>1399</v>
      </c>
      <c r="E537" s="248"/>
      <c r="F537" s="248" t="s">
        <v>2226</v>
      </c>
      <c r="G537" s="248" t="s">
        <v>2225</v>
      </c>
      <c r="H537" s="84" t="s">
        <v>2126</v>
      </c>
      <c r="I537" s="256" t="str">
        <f t="shared" si="8"/>
        <v>Norton Anti-Virus [Ver.: Not Defined, CLASS: Preferred], STAN: Anti-Virus , CAT: Software-Infrastructure, DOM: Service Platform and Infrastructure</v>
      </c>
    </row>
    <row r="538" spans="1:9" ht="24" customHeight="1">
      <c r="A538" s="248" t="s">
        <v>825</v>
      </c>
      <c r="B538" s="249"/>
      <c r="C538" s="248" t="s">
        <v>430</v>
      </c>
      <c r="D538" s="248" t="s">
        <v>1404</v>
      </c>
      <c r="E538" s="248"/>
      <c r="F538" s="248" t="s">
        <v>931</v>
      </c>
      <c r="G538" s="248" t="s">
        <v>915</v>
      </c>
      <c r="H538" s="84" t="s">
        <v>913</v>
      </c>
      <c r="I538" s="256" t="str">
        <f t="shared" si="8"/>
        <v>NOTES Web [Ver.: all, CLASS: Contained], STAN: Web Browser , CAT: Access-Channels, DOM: Service Access and Delivery Area</v>
      </c>
    </row>
    <row r="539" spans="1:9" ht="24" customHeight="1">
      <c r="A539" s="248" t="s">
        <v>1723</v>
      </c>
      <c r="B539" s="249"/>
      <c r="C539" s="248" t="s">
        <v>430</v>
      </c>
      <c r="D539" s="248" t="s">
        <v>1404</v>
      </c>
      <c r="E539" s="248" t="s">
        <v>2228</v>
      </c>
      <c r="F539" s="248" t="s">
        <v>2140</v>
      </c>
      <c r="G539" s="248" t="s">
        <v>2225</v>
      </c>
      <c r="H539" s="84" t="s">
        <v>2126</v>
      </c>
      <c r="I539" s="256" t="str">
        <f t="shared" si="8"/>
        <v>NovaBack+ for Windows 95/NT QIC [Ver.: all, CLASS: Contained]SUB: Back-up &amp; Recovery, STAN: Other Applications , CAT: Software-Infrastructure, DOM: Service Platform and Infrastructure</v>
      </c>
    </row>
    <row r="540" spans="1:9" ht="24" customHeight="1">
      <c r="A540" s="248" t="s">
        <v>1747</v>
      </c>
      <c r="B540" s="249"/>
      <c r="C540" s="248" t="s">
        <v>1398</v>
      </c>
      <c r="D540" s="248" t="s">
        <v>1404</v>
      </c>
      <c r="E540" s="248"/>
      <c r="F540" s="248" t="s">
        <v>948</v>
      </c>
      <c r="G540" s="248" t="s">
        <v>946</v>
      </c>
      <c r="H540" s="84" t="s">
        <v>913</v>
      </c>
      <c r="I540" s="256" t="str">
        <f t="shared" si="8"/>
        <v>Novell  Directory Services [Ver.: Not Defined, CLASS: Contained], STAN: Authentication / Single Sign-on , CAT: Service-Requirements, DOM: Service Access and Delivery Area</v>
      </c>
    </row>
    <row r="541" spans="1:9" ht="24" customHeight="1">
      <c r="A541" s="248" t="s">
        <v>308</v>
      </c>
      <c r="B541" s="249"/>
      <c r="C541" s="248" t="s">
        <v>191</v>
      </c>
      <c r="D541" s="248" t="s">
        <v>1404</v>
      </c>
      <c r="E541" s="248" t="s">
        <v>960</v>
      </c>
      <c r="F541" s="248" t="s">
        <v>969</v>
      </c>
      <c r="G541" s="248" t="s">
        <v>956</v>
      </c>
      <c r="H541" s="84" t="s">
        <v>913</v>
      </c>
      <c r="I541" s="256" t="str">
        <f t="shared" si="8"/>
        <v>Novell E-Directory [Ver.: NA, CLASS: Contained]SUB: Directory Services, STAN: Supporting Network Services , CAT: Service-Transport, DOM: Service Access and Delivery Area</v>
      </c>
    </row>
    <row r="542" spans="1:9" ht="24" customHeight="1">
      <c r="A542" s="248" t="s">
        <v>826</v>
      </c>
      <c r="B542" s="249"/>
      <c r="C542" s="248" t="s">
        <v>430</v>
      </c>
      <c r="D542" s="248" t="s">
        <v>827</v>
      </c>
      <c r="E542" s="248"/>
      <c r="F542" s="248" t="s">
        <v>889</v>
      </c>
      <c r="G542" s="248" t="s">
        <v>887</v>
      </c>
      <c r="H542" s="84" t="s">
        <v>876</v>
      </c>
      <c r="I542" s="256" t="str">
        <f t="shared" si="8"/>
        <v>Object Linking and Embedding/Database (OLE/DB) [Ver.: all, CLASS: Contained ], STAN: Database Connectivity , CAT: Data-Management, DOM: Component Framework</v>
      </c>
    </row>
    <row r="543" spans="1:9" ht="24" customHeight="1">
      <c r="A543" s="248" t="s">
        <v>826</v>
      </c>
      <c r="B543" s="249"/>
      <c r="C543" s="248" t="s">
        <v>1398</v>
      </c>
      <c r="D543" s="248" t="s">
        <v>1399</v>
      </c>
      <c r="E543" s="248"/>
      <c r="F543" s="248" t="s">
        <v>889</v>
      </c>
      <c r="G543" s="248" t="s">
        <v>887</v>
      </c>
      <c r="H543" s="84" t="s">
        <v>876</v>
      </c>
      <c r="I543" s="256" t="str">
        <f t="shared" si="8"/>
        <v>Object Linking and Embedding/Database (OLE/DB) [Ver.: Not Defined, CLASS: Preferred], STAN: Database Connectivity , CAT: Data-Management, DOM: Component Framework</v>
      </c>
    </row>
    <row r="544" spans="1:9" ht="24" customHeight="1">
      <c r="A544" s="248" t="s">
        <v>828</v>
      </c>
      <c r="B544" s="249"/>
      <c r="C544" s="248" t="s">
        <v>1398</v>
      </c>
      <c r="D544" s="248" t="s">
        <v>1399</v>
      </c>
      <c r="E544" s="248"/>
      <c r="F544" s="248" t="s">
        <v>976</v>
      </c>
      <c r="G544" s="248" t="s">
        <v>973</v>
      </c>
      <c r="H544" s="84" t="s">
        <v>971</v>
      </c>
      <c r="I544" s="256" t="str">
        <f t="shared" si="8"/>
        <v>Object Request Broker (ORB): Common Object Request Broker Architecture (CORBA) [Ver.: Not Defined, CLASS: Preferred], STAN: Middleware , CAT: Integration, DOM: Service Interface and Integration</v>
      </c>
    </row>
    <row r="545" spans="1:9" ht="24" customHeight="1">
      <c r="A545" s="248" t="s">
        <v>829</v>
      </c>
      <c r="B545" s="249"/>
      <c r="C545" s="248" t="s">
        <v>1398</v>
      </c>
      <c r="D545" s="248" t="s">
        <v>1399</v>
      </c>
      <c r="E545" s="248"/>
      <c r="F545" s="248" t="s">
        <v>976</v>
      </c>
      <c r="G545" s="248" t="s">
        <v>973</v>
      </c>
      <c r="H545" s="84" t="s">
        <v>971</v>
      </c>
      <c r="I545" s="256" t="str">
        <f t="shared" si="8"/>
        <v>Object Request Broker (ORB): Component Object Model (COM) [Ver.: Not Defined, CLASS: Preferred], STAN: Middleware , CAT: Integration, DOM: Service Interface and Integration</v>
      </c>
    </row>
    <row r="546" spans="1:9" ht="24" customHeight="1">
      <c r="A546" s="248" t="s">
        <v>830</v>
      </c>
      <c r="B546" s="249"/>
      <c r="C546" s="248" t="s">
        <v>1398</v>
      </c>
      <c r="D546" s="248" t="s">
        <v>1399</v>
      </c>
      <c r="E546" s="248"/>
      <c r="F546" s="248" t="s">
        <v>976</v>
      </c>
      <c r="G546" s="248" t="s">
        <v>973</v>
      </c>
      <c r="H546" s="84" t="s">
        <v>971</v>
      </c>
      <c r="I546" s="256" t="str">
        <f t="shared" si="8"/>
        <v>Object Request Broker (ORB): Component Object Model + (COM+) [Ver.: Not Defined, CLASS: Preferred], STAN: Middleware , CAT: Integration, DOM: Service Interface and Integration</v>
      </c>
    </row>
    <row r="547" spans="1:9" ht="24" customHeight="1">
      <c r="A547" s="248" t="s">
        <v>0</v>
      </c>
      <c r="B547" s="249"/>
      <c r="C547" s="248" t="s">
        <v>1398</v>
      </c>
      <c r="D547" s="248" t="s">
        <v>1399</v>
      </c>
      <c r="E547" s="248"/>
      <c r="F547" s="248" t="s">
        <v>976</v>
      </c>
      <c r="G547" s="248" t="s">
        <v>973</v>
      </c>
      <c r="H547" s="84" t="s">
        <v>971</v>
      </c>
      <c r="I547" s="256" t="str">
        <f t="shared" si="8"/>
        <v>Object Request Broker (ORB): Distributed Component Object Model (DCOM) [Ver.: Not Defined, CLASS: Preferred], STAN: Middleware , CAT: Integration, DOM: Service Interface and Integration</v>
      </c>
    </row>
    <row r="548" spans="1:9" ht="24" customHeight="1">
      <c r="A548" s="248" t="s">
        <v>1</v>
      </c>
      <c r="B548" s="250" t="s">
        <v>2</v>
      </c>
      <c r="C548" s="248" t="s">
        <v>1398</v>
      </c>
      <c r="D548" s="248" t="s">
        <v>1399</v>
      </c>
      <c r="E548" s="248"/>
      <c r="F548" s="248" t="s">
        <v>889</v>
      </c>
      <c r="G548" s="248" t="s">
        <v>887</v>
      </c>
      <c r="H548" s="84" t="s">
        <v>876</v>
      </c>
      <c r="I548" s="256" t="str">
        <f t="shared" si="8"/>
        <v>ODBC [Ver.: Not Defined, CLASS: Preferred], STAN: Database Connectivity , CAT: Data-Management, DOM: Component Framework</v>
      </c>
    </row>
    <row r="549" spans="1:9" ht="24" customHeight="1">
      <c r="A549" s="248" t="s">
        <v>1589</v>
      </c>
      <c r="B549" s="249"/>
      <c r="C549" s="248" t="s">
        <v>1398</v>
      </c>
      <c r="D549" s="248" t="s">
        <v>1399</v>
      </c>
      <c r="E549" s="248"/>
      <c r="F549" s="248" t="s">
        <v>976</v>
      </c>
      <c r="G549" s="248" t="s">
        <v>973</v>
      </c>
      <c r="H549" s="84" t="s">
        <v>971</v>
      </c>
      <c r="I549" s="256" t="str">
        <f t="shared" si="8"/>
        <v>OGC [Ver.: Not Defined, CLASS: Preferred], STAN: Middleware , CAT: Integration, DOM: Service Interface and Integration</v>
      </c>
    </row>
    <row r="550" spans="1:9" ht="24" customHeight="1">
      <c r="A550" s="248" t="s">
        <v>447</v>
      </c>
      <c r="B550" s="249"/>
      <c r="C550" s="248" t="s">
        <v>1398</v>
      </c>
      <c r="D550" s="248" t="s">
        <v>134</v>
      </c>
      <c r="E550" s="248" t="s">
        <v>2166</v>
      </c>
      <c r="F550" s="248" t="s">
        <v>2158</v>
      </c>
      <c r="G550" s="248" t="s">
        <v>2147</v>
      </c>
      <c r="H550" s="84" t="s">
        <v>2126</v>
      </c>
      <c r="I550" s="256" t="str">
        <f t="shared" si="8"/>
        <v>OGC Spatial Portal [Ver.: Not Defined, CLASS: Research]SUB: Spatial, STAN: Portal Servers , CAT: Delivery-Servers, DOM: Service Platform and Infrastructure</v>
      </c>
    </row>
    <row r="551" spans="1:9" ht="24" customHeight="1">
      <c r="A551" s="248" t="s">
        <v>1479</v>
      </c>
      <c r="B551" s="249" t="s">
        <v>893</v>
      </c>
      <c r="C551" s="248" t="s">
        <v>1398</v>
      </c>
      <c r="D551" s="248" t="s">
        <v>156</v>
      </c>
      <c r="E551" s="248"/>
      <c r="F551" s="248" t="s">
        <v>892</v>
      </c>
      <c r="G551" s="248" t="s">
        <v>887</v>
      </c>
      <c r="H551" s="84" t="s">
        <v>876</v>
      </c>
      <c r="I551" s="256" t="str">
        <f t="shared" si="8"/>
        <v>OLAP [Ver.: Not Defined, CLASS: Preferred ], STAN: Reporting and Analysis , CAT: Data-Management, DOM: Component Framework</v>
      </c>
    </row>
    <row r="552" spans="1:9" ht="24" customHeight="1">
      <c r="A552" s="248" t="s">
        <v>3</v>
      </c>
      <c r="B552" s="249"/>
      <c r="C552" s="248" t="s">
        <v>191</v>
      </c>
      <c r="D552" s="248" t="s">
        <v>1399</v>
      </c>
      <c r="E552" s="248" t="s">
        <v>966</v>
      </c>
      <c r="F552" s="248" t="s">
        <v>969</v>
      </c>
      <c r="G552" s="248" t="s">
        <v>956</v>
      </c>
      <c r="H552" s="84" t="s">
        <v>913</v>
      </c>
      <c r="I552" s="256" t="str">
        <f t="shared" si="8"/>
        <v>Open Shortest Path First Protocol (OSPF) [Ver.: NA, CLASS: Preferred]SUB: Routing protocols, STAN: Supporting Network Services , CAT: Service-Transport, DOM: Service Access and Delivery Area</v>
      </c>
    </row>
    <row r="553" spans="1:9" ht="24" customHeight="1">
      <c r="A553" s="248" t="s">
        <v>509</v>
      </c>
      <c r="B553" s="249"/>
      <c r="C553" s="248" t="s">
        <v>4</v>
      </c>
      <c r="D553" s="248" t="s">
        <v>1399</v>
      </c>
      <c r="E553" s="248"/>
      <c r="F553" s="248" t="s">
        <v>2256</v>
      </c>
      <c r="G553" s="248" t="s">
        <v>2225</v>
      </c>
      <c r="H553" s="84" t="s">
        <v>2126</v>
      </c>
      <c r="I553" s="256" t="str">
        <f t="shared" si="8"/>
        <v>OpenOffice [Ver.: "(Version &gt; 1.2)", CLASS: Preferred], STAN: Office Automation , CAT: Software-Infrastructure, DOM: Service Platform and Infrastructure</v>
      </c>
    </row>
    <row r="554" spans="1:9" ht="24" customHeight="1">
      <c r="A554" s="248" t="s">
        <v>5</v>
      </c>
      <c r="B554" s="249"/>
      <c r="C554" s="248" t="s">
        <v>191</v>
      </c>
      <c r="D554" s="248" t="s">
        <v>1404</v>
      </c>
      <c r="E554" s="248" t="s">
        <v>962</v>
      </c>
      <c r="F554" s="248" t="s">
        <v>1523</v>
      </c>
      <c r="G554" s="248" t="s">
        <v>956</v>
      </c>
      <c r="H554" s="84" t="s">
        <v>913</v>
      </c>
      <c r="I554" s="256" t="str">
        <f t="shared" si="8"/>
        <v>OpenView  [Network Management -Full (FCAPS) Fault Mgmt, Config., Acctg., Perform [Ver.: NA, CLASS: Contained]SUB: Full (FCAPS) Fault Mgmt, Config., Acctg., Performance and Security, STAN: Network Management , CAT: Service-Transport, DOM: Service Access and Delivery Area</v>
      </c>
    </row>
    <row r="555" spans="1:9" ht="24" customHeight="1">
      <c r="A555" s="248" t="s">
        <v>6</v>
      </c>
      <c r="B555" s="249"/>
      <c r="C555" s="248" t="s">
        <v>191</v>
      </c>
      <c r="D555" s="248" t="s">
        <v>1399</v>
      </c>
      <c r="E555" s="248" t="s">
        <v>958</v>
      </c>
      <c r="F555" s="248" t="s">
        <v>1523</v>
      </c>
      <c r="G555" s="248" t="s">
        <v>956</v>
      </c>
      <c r="H555" s="84" t="s">
        <v>913</v>
      </c>
      <c r="I555" s="256" t="str">
        <f t="shared" si="8"/>
        <v>OpenView [Network Management -Components of (FCAPS)] [Ver.: NA, CLASS: Preferred]SUB: Components of (FCAPS), STAN: Network Management , CAT: Service-Transport, DOM: Service Access and Delivery Area</v>
      </c>
    </row>
    <row r="556" spans="1:9" ht="24" customHeight="1">
      <c r="A556" s="248" t="s">
        <v>7</v>
      </c>
      <c r="B556" s="249"/>
      <c r="C556" s="248" t="s">
        <v>430</v>
      </c>
      <c r="D556" s="248" t="s">
        <v>1404</v>
      </c>
      <c r="E556" s="248" t="s">
        <v>2244</v>
      </c>
      <c r="F556" s="248" t="s">
        <v>2140</v>
      </c>
      <c r="G556" s="248" t="s">
        <v>2225</v>
      </c>
      <c r="H556" s="84" t="s">
        <v>2126</v>
      </c>
      <c r="I556" s="256" t="str">
        <f t="shared" si="8"/>
        <v>Openview[Other Applications -Event Fault Manager] [Ver.: all, CLASS: Contained]SUB: Event Fault Manager, STAN: Other Applications , CAT: Software-Infrastructure, DOM: Service Platform and Infrastructure</v>
      </c>
    </row>
    <row r="557" spans="1:9" ht="24" customHeight="1">
      <c r="A557" s="248" t="s">
        <v>431</v>
      </c>
      <c r="B557" s="249"/>
      <c r="C557" s="248" t="s">
        <v>430</v>
      </c>
      <c r="D557" s="248" t="s">
        <v>1404</v>
      </c>
      <c r="E557" s="248"/>
      <c r="F557" s="248" t="s">
        <v>931</v>
      </c>
      <c r="G557" s="248" t="s">
        <v>915</v>
      </c>
      <c r="H557" s="84" t="s">
        <v>913</v>
      </c>
      <c r="I557" s="256" t="str">
        <f t="shared" si="8"/>
        <v>Opera [Ver.: all, CLASS: Contained], STAN: Web Browser , CAT: Access-Channels, DOM: Service Access and Delivery Area</v>
      </c>
    </row>
    <row r="558" spans="1:9" ht="24" customHeight="1">
      <c r="A558" s="248" t="s">
        <v>8</v>
      </c>
      <c r="B558" s="249"/>
      <c r="C558" s="248" t="s">
        <v>430</v>
      </c>
      <c r="D558" s="248" t="s">
        <v>1404</v>
      </c>
      <c r="E558" s="248" t="s">
        <v>2254</v>
      </c>
      <c r="F558" s="248" t="s">
        <v>2140</v>
      </c>
      <c r="G558" s="248" t="s">
        <v>2225</v>
      </c>
      <c r="H558" s="84" t="s">
        <v>2126</v>
      </c>
      <c r="I558" s="256" t="str">
        <f t="shared" si="8"/>
        <v>Optivity [Other Applications -Network Element Manager] [Ver.: all, CLASS: Contained]SUB: Network Element Manager, STAN: Other Applications , CAT: Software-Infrastructure, DOM: Service Platform and Infrastructure</v>
      </c>
    </row>
    <row r="559" spans="1:9" ht="24" customHeight="1">
      <c r="A559" s="248" t="s">
        <v>9</v>
      </c>
      <c r="B559" s="249"/>
      <c r="C559" s="248" t="s">
        <v>430</v>
      </c>
      <c r="D559" s="248" t="s">
        <v>1404</v>
      </c>
      <c r="E559" s="248" t="s">
        <v>2267</v>
      </c>
      <c r="F559" s="248" t="s">
        <v>2268</v>
      </c>
      <c r="G559" s="248" t="s">
        <v>2225</v>
      </c>
      <c r="H559" s="84" t="s">
        <v>2126</v>
      </c>
      <c r="I559" s="256" t="str">
        <f t="shared" si="8"/>
        <v>Optivity [Utilities -Terminal Emulators] [Ver.: all, CLASS: Contained]SUB: Terminal Emulators, STAN: Utilities , CAT: Software-Infrastructure, DOM: Service Platform and Infrastructure</v>
      </c>
    </row>
    <row r="560" spans="1:9" ht="24" customHeight="1">
      <c r="A560" s="248" t="s">
        <v>219</v>
      </c>
      <c r="B560" s="249"/>
      <c r="C560" s="248" t="s">
        <v>152</v>
      </c>
      <c r="D560" s="248" t="s">
        <v>1399</v>
      </c>
      <c r="E560" s="248"/>
      <c r="F560" s="248" t="s">
        <v>2133</v>
      </c>
      <c r="G560" s="248" t="s">
        <v>2128</v>
      </c>
      <c r="H560" s="84" t="s">
        <v>2126</v>
      </c>
      <c r="I560" s="256" t="str">
        <f t="shared" si="8"/>
        <v>Oracle [Ver.: "Version &gt; 7.0", CLASS: Preferred], STAN: Database , CAT: Database-Storage, DOM: Service Platform and Infrastructure</v>
      </c>
    </row>
    <row r="561" spans="1:9" ht="24" customHeight="1">
      <c r="A561" s="248" t="s">
        <v>219</v>
      </c>
      <c r="B561" s="249"/>
      <c r="C561" s="248" t="s">
        <v>1398</v>
      </c>
      <c r="D561" s="248" t="s">
        <v>1399</v>
      </c>
      <c r="E561" s="248"/>
      <c r="F561" s="248" t="s">
        <v>2133</v>
      </c>
      <c r="G561" s="248" t="s">
        <v>2128</v>
      </c>
      <c r="H561" s="84" t="s">
        <v>2126</v>
      </c>
      <c r="I561" s="256" t="str">
        <f t="shared" si="8"/>
        <v>Oracle [Ver.: Not Defined, CLASS: Preferred], STAN: Database , CAT: Database-Storage, DOM: Service Platform and Infrastructure</v>
      </c>
    </row>
    <row r="562" spans="1:9" ht="24" customHeight="1">
      <c r="A562" s="248" t="s">
        <v>437</v>
      </c>
      <c r="B562" s="249"/>
      <c r="C562" s="248" t="s">
        <v>10</v>
      </c>
      <c r="D562" s="248" t="s">
        <v>1399</v>
      </c>
      <c r="E562" s="248"/>
      <c r="F562" s="248" t="s">
        <v>2149</v>
      </c>
      <c r="G562" s="248" t="s">
        <v>2147</v>
      </c>
      <c r="H562" s="84" t="s">
        <v>2126</v>
      </c>
      <c r="I562" s="256" t="str">
        <f t="shared" si="8"/>
        <v>Oracle [Application Servers] [Ver.: "(Version &gt; 8.1)", CLASS: Preferred], STAN: Application Servers , CAT: Delivery-Servers, DOM: Service Platform and Infrastructure</v>
      </c>
    </row>
    <row r="563" spans="1:9" ht="24" customHeight="1">
      <c r="A563" s="248" t="s">
        <v>449</v>
      </c>
      <c r="B563" s="249"/>
      <c r="C563" s="248" t="s">
        <v>10</v>
      </c>
      <c r="D563" s="248" t="s">
        <v>134</v>
      </c>
      <c r="E563" s="248"/>
      <c r="F563" s="248" t="s">
        <v>2158</v>
      </c>
      <c r="G563" s="248" t="s">
        <v>2147</v>
      </c>
      <c r="H563" s="84" t="s">
        <v>2126</v>
      </c>
      <c r="I563" s="256" t="str">
        <f t="shared" si="8"/>
        <v>Oracle [Portal Servers] [Ver.: "(Version &gt; 8.1)", CLASS: Research], STAN: Portal Servers , CAT: Delivery-Servers, DOM: Service Platform and Infrastructure</v>
      </c>
    </row>
    <row r="564" spans="1:9" ht="24" customHeight="1">
      <c r="A564" s="248" t="s">
        <v>486</v>
      </c>
      <c r="B564" s="249"/>
      <c r="C564" s="248" t="s">
        <v>430</v>
      </c>
      <c r="D564" s="248" t="s">
        <v>1404</v>
      </c>
      <c r="E564" s="248"/>
      <c r="F564" s="248" t="s">
        <v>2221</v>
      </c>
      <c r="G564" s="248" t="s">
        <v>2211</v>
      </c>
      <c r="H564" s="84" t="s">
        <v>2126</v>
      </c>
      <c r="I564" s="256" t="str">
        <f t="shared" si="8"/>
        <v>Oracle [Software Configuration Management] [Ver.: all, CLASS: Contained], STAN: Software Configuration Management , CAT: Software-Engineering, DOM: Service Platform and Infrastructure</v>
      </c>
    </row>
    <row r="565" spans="1:9" ht="24" customHeight="1">
      <c r="A565" s="248" t="s">
        <v>472</v>
      </c>
      <c r="B565" s="249"/>
      <c r="C565" s="248" t="s">
        <v>473</v>
      </c>
      <c r="D565" s="248" t="s">
        <v>2317</v>
      </c>
      <c r="E565" s="248"/>
      <c r="F565" s="248" t="s">
        <v>1451</v>
      </c>
      <c r="G565" s="248" t="s">
        <v>2211</v>
      </c>
      <c r="H565" s="84" t="s">
        <v>2126</v>
      </c>
      <c r="I565" s="256" t="str">
        <f t="shared" si="8"/>
        <v>Oracle Designer [Ver.: Version &gt; 2000, CLASS: Unknown], STAN: Modeling , CAT: Software-Engineering, DOM: Service Platform and Infrastructure</v>
      </c>
    </row>
    <row r="566" spans="1:9" ht="24" customHeight="1">
      <c r="A566" s="248" t="s">
        <v>465</v>
      </c>
      <c r="B566" s="249"/>
      <c r="C566" s="248" t="s">
        <v>430</v>
      </c>
      <c r="D566" s="248" t="s">
        <v>1404</v>
      </c>
      <c r="E566" s="248"/>
      <c r="F566" s="248" t="s">
        <v>2216</v>
      </c>
      <c r="G566" s="248" t="s">
        <v>2211</v>
      </c>
      <c r="H566" s="84" t="s">
        <v>2126</v>
      </c>
      <c r="I566" s="256" t="str">
        <f t="shared" si="8"/>
        <v>Oracle Development Suite [Ver.: all, CLASS: Contained], STAN: Integrated Development Environment (IDE) , CAT: Software-Engineering, DOM: Service Platform and Infrastructure</v>
      </c>
    </row>
    <row r="567" spans="1:9" ht="24" customHeight="1">
      <c r="A567" s="248" t="s">
        <v>1661</v>
      </c>
      <c r="B567" s="249"/>
      <c r="C567" s="248" t="s">
        <v>430</v>
      </c>
      <c r="D567" s="248" t="s">
        <v>1404</v>
      </c>
      <c r="E567" s="248"/>
      <c r="F567" s="248" t="s">
        <v>889</v>
      </c>
      <c r="G567" s="248" t="s">
        <v>887</v>
      </c>
      <c r="H567" s="84" t="s">
        <v>876</v>
      </c>
      <c r="I567" s="256" t="str">
        <f t="shared" si="8"/>
        <v>Oracle Gateway [Ver.: all, CLASS: Contained], STAN: Database Connectivity , CAT: Data-Management, DOM: Component Framework</v>
      </c>
    </row>
    <row r="568" spans="1:9" ht="24" customHeight="1">
      <c r="A568" s="248" t="s">
        <v>11</v>
      </c>
      <c r="B568" s="249"/>
      <c r="C568" s="248" t="s">
        <v>1398</v>
      </c>
      <c r="D568" s="248" t="s">
        <v>156</v>
      </c>
      <c r="E568" s="248"/>
      <c r="F568" s="248" t="s">
        <v>2120</v>
      </c>
      <c r="G568" s="248" t="s">
        <v>2118</v>
      </c>
      <c r="H568" s="84" t="s">
        <v>971</v>
      </c>
      <c r="I568" s="256" t="str">
        <f t="shared" si="8"/>
        <v>Oracle import/export, [Ver.: Not Defined, CLASS: Preferred ], STAN: Data Format / Classification , CAT: Interoperability, DOM: Service Interface and Integration</v>
      </c>
    </row>
    <row r="569" spans="1:9" ht="24" customHeight="1">
      <c r="A569" s="248" t="s">
        <v>1558</v>
      </c>
      <c r="B569" s="249"/>
      <c r="C569" s="248" t="s">
        <v>154</v>
      </c>
      <c r="D569" s="248" t="s">
        <v>2317</v>
      </c>
      <c r="E569" s="248"/>
      <c r="F569" s="248" t="s">
        <v>892</v>
      </c>
      <c r="G569" s="248" t="s">
        <v>887</v>
      </c>
      <c r="H569" s="84" t="s">
        <v>876</v>
      </c>
      <c r="I569" s="256" t="str">
        <f t="shared" si="8"/>
        <v>Oracle Report Writer [Ver.: "Version &gt; 8.0", CLASS: Unknown], STAN: Reporting and Analysis , CAT: Data-Management, DOM: Component Framework</v>
      </c>
    </row>
    <row r="570" spans="1:9" ht="24" customHeight="1">
      <c r="A570" s="248" t="s">
        <v>1578</v>
      </c>
      <c r="B570" s="249"/>
      <c r="C570" s="248" t="s">
        <v>430</v>
      </c>
      <c r="D570" s="248" t="s">
        <v>1404</v>
      </c>
      <c r="E570" s="248"/>
      <c r="F570" s="248" t="s">
        <v>900</v>
      </c>
      <c r="G570" s="248" t="s">
        <v>895</v>
      </c>
      <c r="H570" s="84" t="s">
        <v>876</v>
      </c>
      <c r="I570" s="256" t="str">
        <f t="shared" si="8"/>
        <v>Oracle Toolkit [Ver.: all, CLASS: Contained], STAN: Dynamic / Server-Side Display , CAT: Presentation-Interface, DOM: Component Framework</v>
      </c>
    </row>
    <row r="571" spans="1:9" ht="24" customHeight="1">
      <c r="A571" s="248" t="s">
        <v>1633</v>
      </c>
      <c r="B571" s="249"/>
      <c r="C571" s="248" t="s">
        <v>1398</v>
      </c>
      <c r="D571" s="248" t="s">
        <v>1399</v>
      </c>
      <c r="E571" s="248"/>
      <c r="F571" s="248" t="s">
        <v>2140</v>
      </c>
      <c r="G571" s="248" t="s">
        <v>2225</v>
      </c>
      <c r="H571" s="84" t="s">
        <v>2126</v>
      </c>
      <c r="I571" s="256" t="str">
        <f t="shared" si="8"/>
        <v>Oracle Warehouse Builder (metadata manager) [Ver.: Not Defined, CLASS: Preferred], STAN: Other Applications , CAT: Software-Infrastructure, DOM: Service Platform and Infrastructure</v>
      </c>
    </row>
    <row r="572" spans="1:9" ht="24" customHeight="1">
      <c r="A572" s="248" t="s">
        <v>479</v>
      </c>
      <c r="B572" s="249"/>
      <c r="C572" s="248" t="s">
        <v>430</v>
      </c>
      <c r="D572" s="248" t="s">
        <v>1404</v>
      </c>
      <c r="E572" s="248"/>
      <c r="F572" s="248" t="s">
        <v>1451</v>
      </c>
      <c r="G572" s="248" t="s">
        <v>2211</v>
      </c>
      <c r="H572" s="84" t="s">
        <v>2126</v>
      </c>
      <c r="I572" s="256" t="str">
        <f t="shared" si="8"/>
        <v>OrgPlus [Ver.: all, CLASS: Contained], STAN: Modeling , CAT: Software-Engineering, DOM: Service Platform and Infrastructure</v>
      </c>
    </row>
    <row r="573" spans="1:9" ht="24" customHeight="1">
      <c r="A573" s="248" t="s">
        <v>276</v>
      </c>
      <c r="B573" s="249"/>
      <c r="C573" s="248" t="s">
        <v>191</v>
      </c>
      <c r="D573" s="248" t="s">
        <v>1399</v>
      </c>
      <c r="E573" s="248" t="s">
        <v>2183</v>
      </c>
      <c r="F573" s="248" t="s">
        <v>2197</v>
      </c>
      <c r="G573" s="248" t="s">
        <v>2170</v>
      </c>
      <c r="H573" s="84" t="s">
        <v>2126</v>
      </c>
      <c r="I573" s="256" t="str">
        <f t="shared" si="8"/>
        <v>OS/390 Architecture [Ver.: NA, CLASS: Preferred]SUB: Mainframe, STAN: Servers / Computers , CAT: Hardware-Infrastructure, DOM: Service Platform and Infrastructure</v>
      </c>
    </row>
    <row r="574" spans="1:9" ht="24" customHeight="1">
      <c r="A574" s="248" t="s">
        <v>12</v>
      </c>
      <c r="B574" s="249" t="s">
        <v>13</v>
      </c>
      <c r="C574" s="248" t="s">
        <v>14</v>
      </c>
      <c r="D574" s="248" t="s">
        <v>15</v>
      </c>
      <c r="E574" s="248" t="s">
        <v>1354</v>
      </c>
      <c r="F574" s="248" t="s">
        <v>1051</v>
      </c>
      <c r="G574" s="248" t="s">
        <v>16</v>
      </c>
      <c r="H574" s="248" t="s">
        <v>1051</v>
      </c>
      <c r="I574" s="256" t="str">
        <f t="shared" si="8"/>
        <v>Other Full (FCAPS) Fault Mgmt [Ver.: Acctg., CLASS: Performance and Security Technology]SUB: V-x, STAN: N/A , CAT: "Use this specification for current (not obsolete)  Full (FCAPS) Fault Mgmt, Conf", DOM: N/A</v>
      </c>
    </row>
    <row r="575" spans="1:9" ht="24" customHeight="1">
      <c r="A575" s="248" t="s">
        <v>383</v>
      </c>
      <c r="B575" s="249"/>
      <c r="C575" s="248" t="s">
        <v>191</v>
      </c>
      <c r="D575" s="248" t="s">
        <v>1399</v>
      </c>
      <c r="E575" s="248" t="s">
        <v>2172</v>
      </c>
      <c r="F575" s="248" t="s">
        <v>380</v>
      </c>
      <c r="G575" s="248" t="s">
        <v>2170</v>
      </c>
      <c r="H575" s="84" t="s">
        <v>2126</v>
      </c>
      <c r="I575" s="256" t="str">
        <f t="shared" si="8"/>
        <v>Packet over SONET/SDH (POS) [Ver.: NA, CLASS: Preferred]SUB: Backbone Services, STAN: WAN , CAT: Hardware-Infrastructure, DOM: Service Platform and Infrastructure</v>
      </c>
    </row>
    <row r="576" spans="1:9" ht="24" customHeight="1">
      <c r="A576" s="248" t="s">
        <v>1712</v>
      </c>
      <c r="B576" s="249"/>
      <c r="C576" s="248" t="s">
        <v>430</v>
      </c>
      <c r="D576" s="248" t="s">
        <v>1404</v>
      </c>
      <c r="E576" s="248" t="s">
        <v>2229</v>
      </c>
      <c r="F576" s="248" t="s">
        <v>2140</v>
      </c>
      <c r="G576" s="248" t="s">
        <v>2225</v>
      </c>
      <c r="H576" s="84" t="s">
        <v>2126</v>
      </c>
      <c r="I576" s="256" t="str">
        <f t="shared" si="8"/>
        <v>PacketShaper [Ver.: all, CLASS: Contained]SUB: Capacity Planning, STAN: Other Applications , CAT: Software-Infrastructure, DOM: Service Platform and Infrastructure</v>
      </c>
    </row>
    <row r="577" spans="1:9" ht="24" customHeight="1">
      <c r="A577" s="248" t="s">
        <v>523</v>
      </c>
      <c r="B577" s="249"/>
      <c r="C577" s="248" t="s">
        <v>430</v>
      </c>
      <c r="D577" s="248" t="s">
        <v>1404</v>
      </c>
      <c r="E577" s="248" t="s">
        <v>2245</v>
      </c>
      <c r="F577" s="248" t="s">
        <v>2268</v>
      </c>
      <c r="G577" s="248" t="s">
        <v>2225</v>
      </c>
      <c r="H577" s="84" t="s">
        <v>2126</v>
      </c>
      <c r="I577" s="256" t="str">
        <f t="shared" si="8"/>
        <v>Paintshop Pro [Ver.: all, CLASS: Contained]SUB: Graphical Tools, STAN: Utilities , CAT: Software-Infrastructure, DOM: Service Platform and Infrastructure</v>
      </c>
    </row>
    <row r="578" spans="1:9" ht="24" customHeight="1">
      <c r="A578" s="248" t="s">
        <v>237</v>
      </c>
      <c r="B578" s="249" t="s">
        <v>160</v>
      </c>
      <c r="C578" s="248" t="s">
        <v>191</v>
      </c>
      <c r="D578" s="248" t="s">
        <v>1404</v>
      </c>
      <c r="E578" s="248" t="s">
        <v>924</v>
      </c>
      <c r="F578" s="248" t="s">
        <v>933</v>
      </c>
      <c r="G578" s="248" t="s">
        <v>915</v>
      </c>
      <c r="H578" s="84" t="s">
        <v>913</v>
      </c>
      <c r="I578" s="256" t="str">
        <f t="shared" si="8"/>
        <v>Palm OS [Ver.: NA, CLASS: Contained]SUB: Field Personnel, STAN: Wireless / PDA , CAT: Access-Channels, DOM: Service Access and Delivery Area</v>
      </c>
    </row>
    <row r="579" spans="1:9" ht="24" customHeight="1">
      <c r="A579" s="248" t="s">
        <v>234</v>
      </c>
      <c r="B579" s="249"/>
      <c r="C579" s="248" t="s">
        <v>17</v>
      </c>
      <c r="D579" s="248" t="s">
        <v>1404</v>
      </c>
      <c r="E579" s="248" t="s">
        <v>2240</v>
      </c>
      <c r="F579" s="248" t="s">
        <v>2140</v>
      </c>
      <c r="G579" s="248" t="s">
        <v>2225</v>
      </c>
      <c r="H579" s="84" t="s">
        <v>2126</v>
      </c>
      <c r="I579" s="256" t="str">
        <f aca="true" t="shared" si="9" ref="I579:I642">A579&amp;" [Ver.: "&amp;C579&amp;", CLASS: "&amp;D579&amp;"]"&amp;IF(E579="","","SUB: "&amp;E579)&amp;", STAN: "&amp;F579&amp;" , CAT: "&amp;G579&amp;", DOM: "&amp;H579</f>
        <v>Panagon [Ver.: "&gt; =5.2", CLASS: Contained]SUB: Document Management- E-Records, STAN: Other Applications , CAT: Software-Infrastructure, DOM: Service Platform and Infrastructure</v>
      </c>
    </row>
    <row r="580" spans="1:9" ht="24" customHeight="1">
      <c r="A580" s="248" t="s">
        <v>1573</v>
      </c>
      <c r="B580" s="249"/>
      <c r="C580" s="248" t="s">
        <v>246</v>
      </c>
      <c r="D580" s="248" t="s">
        <v>1404</v>
      </c>
      <c r="E580" s="248"/>
      <c r="F580" s="248" t="s">
        <v>900</v>
      </c>
      <c r="G580" s="248" t="s">
        <v>895</v>
      </c>
      <c r="H580" s="84" t="s">
        <v>876</v>
      </c>
      <c r="I580" s="256" t="str">
        <f t="shared" si="9"/>
        <v>Panther [Dynamic / Server Side Display] [Ver.: All, CLASS: Contained], STAN: Dynamic / Server-Side Display , CAT: Presentation-Interface, DOM: Component Framework</v>
      </c>
    </row>
    <row r="581" spans="1:9" ht="24" customHeight="1">
      <c r="A581" s="248" t="s">
        <v>459</v>
      </c>
      <c r="B581" s="249"/>
      <c r="C581" s="248" t="s">
        <v>430</v>
      </c>
      <c r="D581" s="248" t="s">
        <v>1404</v>
      </c>
      <c r="E581" s="248"/>
      <c r="F581" s="248" t="s">
        <v>2216</v>
      </c>
      <c r="G581" s="248" t="s">
        <v>2211</v>
      </c>
      <c r="H581" s="84" t="s">
        <v>2126</v>
      </c>
      <c r="I581" s="256" t="str">
        <f t="shared" si="9"/>
        <v>Panther [Integrated Development Environment] [Ver.: all, CLASS: Contained], STAN: Integrated Development Environment (IDE) , CAT: Software-Engineering, DOM: Service Platform and Infrastructure</v>
      </c>
    </row>
    <row r="582" spans="1:9" ht="24" customHeight="1">
      <c r="A582" s="248" t="s">
        <v>1619</v>
      </c>
      <c r="B582" s="249"/>
      <c r="C582" s="248" t="s">
        <v>430</v>
      </c>
      <c r="D582" s="248" t="s">
        <v>1404</v>
      </c>
      <c r="E582" s="248"/>
      <c r="F582" s="248" t="s">
        <v>2133</v>
      </c>
      <c r="G582" s="248" t="s">
        <v>2128</v>
      </c>
      <c r="H582" s="84" t="s">
        <v>2126</v>
      </c>
      <c r="I582" s="256" t="str">
        <f t="shared" si="9"/>
        <v>Paradox [Ver.: all, CLASS: Contained], STAN: Database , CAT: Database-Storage, DOM: Service Platform and Infrastructure</v>
      </c>
    </row>
    <row r="583" spans="1:9" ht="24" customHeight="1">
      <c r="A583" s="248" t="s">
        <v>1785</v>
      </c>
      <c r="B583" s="249"/>
      <c r="C583" s="248" t="s">
        <v>1398</v>
      </c>
      <c r="D583" s="248" t="s">
        <v>1399</v>
      </c>
      <c r="E583" s="248" t="s">
        <v>2251</v>
      </c>
      <c r="F583" s="248" t="s">
        <v>2268</v>
      </c>
      <c r="G583" s="248" t="s">
        <v>2225</v>
      </c>
      <c r="H583" s="84" t="s">
        <v>2126</v>
      </c>
      <c r="I583" s="256" t="str">
        <f t="shared" si="9"/>
        <v>Partition Magic [Ver.: Not Defined, CLASS: Preferred]SUB: Miscellaneous, STAN: Utilities , CAT: Software-Infrastructure, DOM: Service Platform and Infrastructure</v>
      </c>
    </row>
    <row r="584" spans="1:9" ht="24" customHeight="1">
      <c r="A584" s="248" t="s">
        <v>474</v>
      </c>
      <c r="B584" s="249"/>
      <c r="C584" s="248" t="s">
        <v>430</v>
      </c>
      <c r="D584" s="248" t="s">
        <v>1404</v>
      </c>
      <c r="E584" s="248"/>
      <c r="F584" s="248" t="s">
        <v>1451</v>
      </c>
      <c r="G584" s="248" t="s">
        <v>2211</v>
      </c>
      <c r="H584" s="84" t="s">
        <v>2126</v>
      </c>
      <c r="I584" s="256" t="str">
        <f t="shared" si="9"/>
        <v>PB Power Designer [Ver.: all, CLASS: Contained], STAN: Modeling , CAT: Software-Engineering, DOM: Service Platform and Infrastructure</v>
      </c>
    </row>
    <row r="585" spans="1:9" ht="24" customHeight="1">
      <c r="A585" s="248" t="s">
        <v>18</v>
      </c>
      <c r="B585" s="249"/>
      <c r="C585" s="248" t="s">
        <v>191</v>
      </c>
      <c r="D585" s="248" t="s">
        <v>1399</v>
      </c>
      <c r="E585" s="248" t="s">
        <v>920</v>
      </c>
      <c r="F585" s="248" t="s">
        <v>2140</v>
      </c>
      <c r="G585" s="248" t="s">
        <v>2225</v>
      </c>
      <c r="H585" s="84" t="s">
        <v>2126</v>
      </c>
      <c r="I585" s="256" t="str">
        <f t="shared" si="9"/>
        <v>PC Anywhere [Other Applications -Desktop Remote Control] [Ver.: NA, CLASS: Preferred]SUB: Desktop Remote Control, STAN: Other Applications , CAT: Software-Infrastructure, DOM: Service Platform and Infrastructure</v>
      </c>
    </row>
    <row r="586" spans="1:9" ht="24" customHeight="1">
      <c r="A586" s="248" t="s">
        <v>19</v>
      </c>
      <c r="B586" s="249"/>
      <c r="C586" s="248" t="s">
        <v>430</v>
      </c>
      <c r="D586" s="248" t="s">
        <v>1404</v>
      </c>
      <c r="E586" s="248" t="s">
        <v>2251</v>
      </c>
      <c r="F586" s="248" t="s">
        <v>2268</v>
      </c>
      <c r="G586" s="248" t="s">
        <v>2225</v>
      </c>
      <c r="H586" s="84" t="s">
        <v>2126</v>
      </c>
      <c r="I586" s="256" t="str">
        <f t="shared" si="9"/>
        <v>PC Anywhere [Utilities -Miscellaneous] [Ver.: all, CLASS: Contained]SUB: Miscellaneous, STAN: Utilities , CAT: Software-Infrastructure, DOM: Service Platform and Infrastructure</v>
      </c>
    </row>
    <row r="587" spans="1:9" ht="24" customHeight="1">
      <c r="A587" s="248" t="s">
        <v>190</v>
      </c>
      <c r="B587" s="249"/>
      <c r="C587" s="248" t="s">
        <v>191</v>
      </c>
      <c r="D587" s="248" t="s">
        <v>133</v>
      </c>
      <c r="E587" s="248" t="s">
        <v>2213</v>
      </c>
      <c r="F587" s="248" t="s">
        <v>2216</v>
      </c>
      <c r="G587" s="248" t="s">
        <v>2211</v>
      </c>
      <c r="H587" s="84" t="s">
        <v>2126</v>
      </c>
      <c r="I587" s="256" t="str">
        <f t="shared" si="9"/>
        <v>PC ArcInfo [Ver.: NA, CLASS: Obsolete]SUB: Geospatial Components, STAN: Integrated Development Environment (IDE) , CAT: Software-Engineering, DOM: Service Platform and Infrastructure</v>
      </c>
    </row>
    <row r="588" spans="1:9" ht="24" customHeight="1">
      <c r="A588" s="248" t="s">
        <v>20</v>
      </c>
      <c r="B588" s="249"/>
      <c r="C588" s="248" t="s">
        <v>430</v>
      </c>
      <c r="D588" s="248" t="s">
        <v>133</v>
      </c>
      <c r="E588" s="248"/>
      <c r="F588" s="248" t="s">
        <v>892</v>
      </c>
      <c r="G588" s="248" t="s">
        <v>887</v>
      </c>
      <c r="H588" s="84" t="s">
        <v>876</v>
      </c>
      <c r="I588" s="256" t="str">
        <f t="shared" si="9"/>
        <v>PC Focus [Ver.: all, CLASS: Obsolete], STAN: Reporting and Analysis , CAT: Data-Management, DOM: Component Framework</v>
      </c>
    </row>
    <row r="589" spans="1:9" ht="24" customHeight="1">
      <c r="A589" s="248" t="s">
        <v>20</v>
      </c>
      <c r="B589" s="249"/>
      <c r="C589" s="248">
        <v>5</v>
      </c>
      <c r="D589" s="248" t="s">
        <v>2317</v>
      </c>
      <c r="E589" s="248"/>
      <c r="F589" s="248" t="s">
        <v>2133</v>
      </c>
      <c r="G589" s="248" t="s">
        <v>2128</v>
      </c>
      <c r="H589" s="84" t="s">
        <v>2126</v>
      </c>
      <c r="I589" s="256" t="str">
        <f t="shared" si="9"/>
        <v>PC Focus [Ver.: 5, CLASS: Unknown], STAN: Database , CAT: Database-Storage, DOM: Service Platform and Infrastructure</v>
      </c>
    </row>
    <row r="590" spans="1:9" ht="24" customHeight="1">
      <c r="A590" s="248" t="s">
        <v>20</v>
      </c>
      <c r="B590" s="249"/>
      <c r="C590" s="248">
        <v>5</v>
      </c>
      <c r="D590" s="248" t="s">
        <v>2317</v>
      </c>
      <c r="E590" s="248"/>
      <c r="F590" s="248" t="s">
        <v>902</v>
      </c>
      <c r="G590" s="248" t="s">
        <v>895</v>
      </c>
      <c r="H590" s="84" t="s">
        <v>876</v>
      </c>
      <c r="I590" s="256" t="str">
        <f t="shared" si="9"/>
        <v>PC Focus [Ver.: 5, CLASS: Unknown], STAN: Static Display , CAT: Presentation-Interface, DOM: Component Framework</v>
      </c>
    </row>
    <row r="591" spans="1:9" ht="24" customHeight="1">
      <c r="A591" s="248" t="s">
        <v>20</v>
      </c>
      <c r="B591" s="249"/>
      <c r="C591" s="248">
        <v>5</v>
      </c>
      <c r="D591" s="248" t="s">
        <v>2317</v>
      </c>
      <c r="E591" s="248"/>
      <c r="F591" s="248" t="s">
        <v>2216</v>
      </c>
      <c r="G591" s="248" t="s">
        <v>2211</v>
      </c>
      <c r="H591" s="84" t="s">
        <v>2126</v>
      </c>
      <c r="I591" s="256" t="str">
        <f t="shared" si="9"/>
        <v>PC Focus [Ver.: 5, CLASS: Unknown], STAN: Integrated Development Environment (IDE) , CAT: Software-Engineering, DOM: Service Platform and Infrastructure</v>
      </c>
    </row>
    <row r="592" spans="1:9" ht="24" customHeight="1">
      <c r="A592" s="248" t="s">
        <v>20</v>
      </c>
      <c r="B592" s="249"/>
      <c r="C592" s="248">
        <v>5</v>
      </c>
      <c r="D592" s="248" t="s">
        <v>2317</v>
      </c>
      <c r="E592" s="248"/>
      <c r="F592" s="248" t="s">
        <v>880</v>
      </c>
      <c r="G592" s="248" t="s">
        <v>2273</v>
      </c>
      <c r="H592" s="84" t="s">
        <v>2126</v>
      </c>
      <c r="I592" s="256" t="str">
        <f t="shared" si="9"/>
        <v>PC Focus [Ver.: 5, CLASS: Unknown], STAN: Platform Dependent , CAT: Support-Platforms, DOM: Service Platform and Infrastructure</v>
      </c>
    </row>
    <row r="593" spans="1:9" ht="24" customHeight="1">
      <c r="A593" s="248" t="s">
        <v>20</v>
      </c>
      <c r="B593" s="249"/>
      <c r="C593" s="248">
        <v>5</v>
      </c>
      <c r="D593" s="248" t="s">
        <v>2317</v>
      </c>
      <c r="E593" s="248"/>
      <c r="F593" s="248" t="s">
        <v>928</v>
      </c>
      <c r="G593" s="248" t="s">
        <v>915</v>
      </c>
      <c r="H593" s="84" t="s">
        <v>913</v>
      </c>
      <c r="I593" s="256" t="str">
        <f t="shared" si="9"/>
        <v>PC Focus [Ver.: 5, CLASS: Unknown], STAN: Other Electronic Channels , CAT: Access-Channels, DOM: Service Access and Delivery Area</v>
      </c>
    </row>
    <row r="594" spans="1:9" ht="24" customHeight="1">
      <c r="A594" s="248" t="s">
        <v>20</v>
      </c>
      <c r="B594" s="249"/>
      <c r="C594" s="248">
        <v>5</v>
      </c>
      <c r="D594" s="248" t="s">
        <v>2317</v>
      </c>
      <c r="E594" s="248"/>
      <c r="F594" s="248" t="s">
        <v>880</v>
      </c>
      <c r="G594" s="248" t="s">
        <v>878</v>
      </c>
      <c r="H594" s="84" t="s">
        <v>876</v>
      </c>
      <c r="I594" s="256" t="str">
        <f t="shared" si="9"/>
        <v>PC Focus [Ver.: 5, CLASS: Unknown], STAN: Platform Dependent , CAT: Business-Logic, DOM: Component Framework</v>
      </c>
    </row>
    <row r="595" spans="1:9" ht="24" customHeight="1">
      <c r="A595" s="248" t="s">
        <v>214</v>
      </c>
      <c r="B595" s="249"/>
      <c r="C595" s="248" t="s">
        <v>191</v>
      </c>
      <c r="D595" s="248" t="s">
        <v>1399</v>
      </c>
      <c r="E595" s="248" t="s">
        <v>2214</v>
      </c>
      <c r="F595" s="248" t="s">
        <v>2216</v>
      </c>
      <c r="G595" s="248" t="s">
        <v>2211</v>
      </c>
      <c r="H595" s="84" t="s">
        <v>2126</v>
      </c>
      <c r="I595" s="256" t="str">
        <f t="shared" si="9"/>
        <v>PCI [Ver.: NA, CLASS: Preferred]SUB: Imaging &amp; Remote Sensing Tools, STAN: Integrated Development Environment (IDE) , CAT: Software-Engineering, DOM: Service Platform and Infrastructure</v>
      </c>
    </row>
    <row r="596" spans="1:9" ht="24" customHeight="1">
      <c r="A596" s="248" t="s">
        <v>1580</v>
      </c>
      <c r="B596" s="249"/>
      <c r="C596" s="248" t="s">
        <v>21</v>
      </c>
      <c r="D596" s="248" t="s">
        <v>1399</v>
      </c>
      <c r="E596" s="248"/>
      <c r="F596" s="248" t="s">
        <v>902</v>
      </c>
      <c r="G596" s="248" t="s">
        <v>895</v>
      </c>
      <c r="H596" s="84" t="s">
        <v>876</v>
      </c>
      <c r="I596" s="256" t="str">
        <f t="shared" si="9"/>
        <v>PDF [Static Display] [Ver.: "(Version &gt; 5.0)", CLASS: Preferred], STAN: Static Display , CAT: Presentation-Interface, DOM: Component Framework</v>
      </c>
    </row>
    <row r="597" spans="1:9" ht="24" customHeight="1">
      <c r="A597" s="248" t="s">
        <v>1674</v>
      </c>
      <c r="B597" s="249"/>
      <c r="C597" s="248" t="s">
        <v>21</v>
      </c>
      <c r="D597" s="248" t="s">
        <v>1399</v>
      </c>
      <c r="E597" s="248"/>
      <c r="F597" s="248" t="s">
        <v>2120</v>
      </c>
      <c r="G597" s="248" t="s">
        <v>2118</v>
      </c>
      <c r="H597" s="84" t="s">
        <v>971</v>
      </c>
      <c r="I597" s="256" t="str">
        <f t="shared" si="9"/>
        <v>PDF[Data Format / Class] [Ver.: "(Version &gt; 5.0)", CLASS: Preferred], STAN: Data Format / Classification , CAT: Interoperability, DOM: Service Interface and Integration</v>
      </c>
    </row>
    <row r="598" spans="1:9" ht="24" customHeight="1">
      <c r="A598" s="248" t="s">
        <v>1781</v>
      </c>
      <c r="B598" s="249"/>
      <c r="C598" s="248" t="s">
        <v>1398</v>
      </c>
      <c r="D598" s="248" t="s">
        <v>1399</v>
      </c>
      <c r="E598" s="248" t="s">
        <v>2266</v>
      </c>
      <c r="F598" s="248" t="s">
        <v>2268</v>
      </c>
      <c r="G598" s="248" t="s">
        <v>2225</v>
      </c>
      <c r="H598" s="84" t="s">
        <v>2126</v>
      </c>
      <c r="I598" s="256" t="str">
        <f t="shared" si="9"/>
        <v>Penetration Testing [Ver.: Not Defined, CLASS: Preferred]SUB: Technical Vulnerability Assessment, STAN: Utilities , CAT: Software-Infrastructure, DOM: Service Platform and Infrastructure</v>
      </c>
    </row>
    <row r="599" spans="1:9" ht="24" customHeight="1">
      <c r="A599" s="248" t="s">
        <v>492</v>
      </c>
      <c r="B599" s="249"/>
      <c r="C599" s="248" t="s">
        <v>430</v>
      </c>
      <c r="D599" s="248" t="s">
        <v>1404</v>
      </c>
      <c r="E599" s="248"/>
      <c r="F599" s="248" t="s">
        <v>2221</v>
      </c>
      <c r="G599" s="248" t="s">
        <v>2211</v>
      </c>
      <c r="H599" s="84" t="s">
        <v>2126</v>
      </c>
      <c r="I599" s="256" t="str">
        <f t="shared" si="9"/>
        <v>Peopletools [Ver.: all, CLASS: Contained], STAN: Software Configuration Management , CAT: Software-Engineering, DOM: Service Platform and Infrastructure</v>
      </c>
    </row>
    <row r="600" spans="1:9" ht="24" customHeight="1">
      <c r="A600" s="248" t="s">
        <v>22</v>
      </c>
      <c r="B600" s="249"/>
      <c r="C600" s="248" t="s">
        <v>1398</v>
      </c>
      <c r="D600" s="248" t="s">
        <v>1399</v>
      </c>
      <c r="E600" s="248"/>
      <c r="F600" s="248" t="s">
        <v>2223</v>
      </c>
      <c r="G600" s="248" t="s">
        <v>2211</v>
      </c>
      <c r="H600" s="84" t="s">
        <v>2126</v>
      </c>
      <c r="I600" s="256" t="str">
        <f t="shared" si="9"/>
        <v>Performance Profiling [Ver.: Not Defined, CLASS: Preferred], STAN: Test Management , CAT: Software-Engineering, DOM: Service Platform and Infrastructure</v>
      </c>
    </row>
    <row r="601" spans="1:9" ht="24" customHeight="1">
      <c r="A601" s="248" t="s">
        <v>585</v>
      </c>
      <c r="B601" s="249"/>
      <c r="C601" s="248" t="s">
        <v>1398</v>
      </c>
      <c r="D601" s="248" t="s">
        <v>1399</v>
      </c>
      <c r="E601" s="248" t="s">
        <v>176</v>
      </c>
      <c r="F601" s="248" t="s">
        <v>174</v>
      </c>
      <c r="G601" s="248" t="s">
        <v>2273</v>
      </c>
      <c r="H601" s="84" t="s">
        <v>2126</v>
      </c>
      <c r="I601" s="256" t="str">
        <f t="shared" si="9"/>
        <v>Perl [Ver.: Not Defined, CLASS: Preferred]SUB: Programming Languages, STAN: Platform Dependent (MS) , CAT: Support-Platforms, DOM: Service Platform and Infrastructure</v>
      </c>
    </row>
    <row r="602" spans="1:9" ht="24" customHeight="1">
      <c r="A602" s="248" t="s">
        <v>23</v>
      </c>
      <c r="B602" s="249"/>
      <c r="C602" s="248" t="s">
        <v>430</v>
      </c>
      <c r="D602" s="248" t="s">
        <v>1404</v>
      </c>
      <c r="E602" s="248"/>
      <c r="F602" s="248" t="s">
        <v>2133</v>
      </c>
      <c r="G602" s="248" t="s">
        <v>2128</v>
      </c>
      <c r="H602" s="84" t="s">
        <v>2126</v>
      </c>
      <c r="I602" s="256" t="str">
        <f t="shared" si="9"/>
        <v>Personal Oracle Lite [Ver.: all, CLASS: Contained], STAN: Database , CAT: Database-Storage, DOM: Service Platform and Infrastructure</v>
      </c>
    </row>
    <row r="603" spans="1:9" ht="24" customHeight="1">
      <c r="A603" s="248" t="s">
        <v>1786</v>
      </c>
      <c r="B603" s="249"/>
      <c r="C603" s="248" t="s">
        <v>749</v>
      </c>
      <c r="D603" s="248" t="s">
        <v>1399</v>
      </c>
      <c r="E603" s="248" t="s">
        <v>2251</v>
      </c>
      <c r="F603" s="248" t="s">
        <v>2268</v>
      </c>
      <c r="G603" s="248" t="s">
        <v>2225</v>
      </c>
      <c r="H603" s="84" t="s">
        <v>2126</v>
      </c>
      <c r="I603" s="256" t="str">
        <f t="shared" si="9"/>
        <v>PGP [Ver.: "(Version &gt; 7.0)", CLASS: Preferred]SUB: Miscellaneous, STAN: Utilities , CAT: Software-Infrastructure, DOM: Service Platform and Infrastructure</v>
      </c>
    </row>
    <row r="604" spans="1:9" ht="24" customHeight="1">
      <c r="A604" s="248" t="s">
        <v>1570</v>
      </c>
      <c r="B604" s="249"/>
      <c r="C604" s="248" t="s">
        <v>1398</v>
      </c>
      <c r="D604" s="248" t="s">
        <v>1399</v>
      </c>
      <c r="E604" s="248"/>
      <c r="F604" s="248" t="s">
        <v>900</v>
      </c>
      <c r="G604" s="248" t="s">
        <v>895</v>
      </c>
      <c r="H604" s="84" t="s">
        <v>876</v>
      </c>
      <c r="I604" s="256" t="str">
        <f t="shared" si="9"/>
        <v>PHP [Dynamic /Server Side Display] [Ver.: Not Defined, CLASS: Preferred], STAN: Dynamic / Server-Side Display , CAT: Presentation-Interface, DOM: Component Framework</v>
      </c>
    </row>
    <row r="605" spans="1:9" ht="24" customHeight="1">
      <c r="A605" s="248" t="s">
        <v>24</v>
      </c>
      <c r="B605" s="249"/>
      <c r="C605" s="248" t="s">
        <v>765</v>
      </c>
      <c r="D605" s="248" t="s">
        <v>1399</v>
      </c>
      <c r="E605" s="248" t="s">
        <v>176</v>
      </c>
      <c r="F605" s="248" t="s">
        <v>174</v>
      </c>
      <c r="G605" s="248" t="s">
        <v>2273</v>
      </c>
      <c r="H605" s="84" t="s">
        <v>2126</v>
      </c>
      <c r="I605" s="256" t="str">
        <f t="shared" si="9"/>
        <v>PHP [Platform Dependent -Programming Languages] [Ver.: "(Version &gt; 1.4)", CLASS: Preferred]SUB: Programming Languages, STAN: Platform Dependent (MS) , CAT: Support-Platforms, DOM: Service Platform and Infrastructure</v>
      </c>
    </row>
    <row r="606" spans="1:9" ht="24" customHeight="1">
      <c r="A606" s="248" t="s">
        <v>394</v>
      </c>
      <c r="B606" s="249"/>
      <c r="C606" s="248" t="s">
        <v>191</v>
      </c>
      <c r="D606" s="248" t="s">
        <v>1404</v>
      </c>
      <c r="E606" s="248" t="s">
        <v>2200</v>
      </c>
      <c r="F606" s="248" t="s">
        <v>1960</v>
      </c>
      <c r="G606" s="248" t="s">
        <v>2170</v>
      </c>
      <c r="H606" s="84" t="s">
        <v>2126</v>
      </c>
      <c r="I606" s="256" t="str">
        <f t="shared" si="9"/>
        <v>PictureTel [Ver.: NA, CLASS: Contained]SUB: Specialized room, STAN: Video Conferencing , CAT: Hardware-Infrastructure, DOM: Service Platform and Infrastructure</v>
      </c>
    </row>
    <row r="607" spans="1:9" ht="24" customHeight="1">
      <c r="A607" s="248" t="s">
        <v>1617</v>
      </c>
      <c r="B607" s="249"/>
      <c r="C607" s="248" t="s">
        <v>430</v>
      </c>
      <c r="D607" s="248" t="s">
        <v>1404</v>
      </c>
      <c r="E607" s="248"/>
      <c r="F607" s="248" t="s">
        <v>2133</v>
      </c>
      <c r="G607" s="248" t="s">
        <v>2128</v>
      </c>
      <c r="H607" s="84" t="s">
        <v>2126</v>
      </c>
      <c r="I607" s="256" t="str">
        <f t="shared" si="9"/>
        <v>PIK [Ver.: all, CLASS: Contained], STAN: Database , CAT: Database-Storage, DOM: Service Platform and Infrastructure</v>
      </c>
    </row>
    <row r="608" spans="1:9" ht="24" customHeight="1">
      <c r="A608" s="248" t="s">
        <v>1588</v>
      </c>
      <c r="B608" s="249"/>
      <c r="C608" s="248" t="s">
        <v>430</v>
      </c>
      <c r="D608" s="248" t="s">
        <v>1404</v>
      </c>
      <c r="E608" s="248" t="s">
        <v>979</v>
      </c>
      <c r="F608" s="248" t="s">
        <v>976</v>
      </c>
      <c r="G608" s="248" t="s">
        <v>973</v>
      </c>
      <c r="H608" s="84" t="s">
        <v>971</v>
      </c>
      <c r="I608" s="256" t="str">
        <f t="shared" si="9"/>
        <v>Pitney Bose [Ver.: all, CLASS: Contained]SUB: Screen Scrapers, STAN: Middleware , CAT: Integration, DOM: Service Interface and Integration</v>
      </c>
    </row>
    <row r="609" spans="1:9" ht="24" customHeight="1">
      <c r="A609" s="248" t="s">
        <v>421</v>
      </c>
      <c r="B609" s="249"/>
      <c r="C609" s="248" t="s">
        <v>191</v>
      </c>
      <c r="D609" s="248" t="s">
        <v>1399</v>
      </c>
      <c r="E609" s="248" t="s">
        <v>2231</v>
      </c>
      <c r="F609" s="248" t="s">
        <v>2268</v>
      </c>
      <c r="G609" s="248" t="s">
        <v>2225</v>
      </c>
      <c r="H609" s="84" t="s">
        <v>2126</v>
      </c>
      <c r="I609" s="256" t="str">
        <f t="shared" si="9"/>
        <v>PKZip [Ver.: NA, CLASS: Preferred]SUB: Compression, STAN: Utilities , CAT: Software-Infrastructure, DOM: Service Platform and Infrastructure</v>
      </c>
    </row>
    <row r="610" spans="1:9" ht="24" customHeight="1">
      <c r="A610" s="248" t="s">
        <v>25</v>
      </c>
      <c r="B610" s="249" t="s">
        <v>26</v>
      </c>
      <c r="C610" s="248" t="s">
        <v>1398</v>
      </c>
      <c r="D610" s="248" t="s">
        <v>1399</v>
      </c>
      <c r="E610" s="248" t="s">
        <v>176</v>
      </c>
      <c r="F610" s="248" t="s">
        <v>174</v>
      </c>
      <c r="G610" s="248" t="s">
        <v>2273</v>
      </c>
      <c r="H610" s="84" t="s">
        <v>2126</v>
      </c>
      <c r="I610" s="256" t="str">
        <f t="shared" si="9"/>
        <v>PL/SQL [Ver.: Not Defined, CLASS: Preferred]SUB: Programming Languages, STAN: Platform Dependent (MS) , CAT: Support-Platforms, DOM: Service Platform and Infrastructure</v>
      </c>
    </row>
    <row r="611" spans="1:9" ht="24" customHeight="1">
      <c r="A611" s="248" t="s">
        <v>564</v>
      </c>
      <c r="B611" s="249"/>
      <c r="C611" s="248" t="s">
        <v>430</v>
      </c>
      <c r="D611" s="248" t="s">
        <v>1404</v>
      </c>
      <c r="E611" s="248" t="s">
        <v>176</v>
      </c>
      <c r="F611" s="248" t="s">
        <v>174</v>
      </c>
      <c r="G611" s="248" t="s">
        <v>2273</v>
      </c>
      <c r="H611" s="84" t="s">
        <v>2126</v>
      </c>
      <c r="I611" s="256" t="str">
        <f t="shared" si="9"/>
        <v>PL1 [Ver.: all, CLASS: Contained]SUB: Programming Languages, STAN: Platform Dependent (MS) , CAT: Support-Platforms, DOM: Service Platform and Infrastructure</v>
      </c>
    </row>
    <row r="612" spans="1:9" ht="24" customHeight="1">
      <c r="A612" s="248" t="s">
        <v>27</v>
      </c>
      <c r="B612" s="249" t="s">
        <v>28</v>
      </c>
      <c r="C612" s="248" t="s">
        <v>1398</v>
      </c>
      <c r="D612" s="248" t="s">
        <v>1399</v>
      </c>
      <c r="E612" s="248"/>
      <c r="F612" s="248" t="s">
        <v>933</v>
      </c>
      <c r="G612" s="248" t="s">
        <v>915</v>
      </c>
      <c r="H612" s="84" t="s">
        <v>913</v>
      </c>
      <c r="I612" s="256" t="str">
        <f t="shared" si="9"/>
        <v>Pocket PC 2000 [Ver.: Not Defined, CLASS: Preferred], STAN: Wireless / PDA , CAT: Access-Channels, DOM: Service Access and Delivery Area</v>
      </c>
    </row>
    <row r="613" spans="1:9" ht="24" customHeight="1">
      <c r="A613" s="248" t="s">
        <v>29</v>
      </c>
      <c r="B613" s="249" t="s">
        <v>30</v>
      </c>
      <c r="C613" s="248" t="s">
        <v>1398</v>
      </c>
      <c r="D613" s="248" t="s">
        <v>1399</v>
      </c>
      <c r="E613" s="248"/>
      <c r="F613" s="248" t="s">
        <v>933</v>
      </c>
      <c r="G613" s="248" t="s">
        <v>915</v>
      </c>
      <c r="H613" s="84" t="s">
        <v>913</v>
      </c>
      <c r="I613" s="256" t="str">
        <f t="shared" si="9"/>
        <v>Pocket PC Phone Edition [Ver.: Not Defined, CLASS: Preferred], STAN: Wireless / PDA , CAT: Access-Channels, DOM: Service Access and Delivery Area</v>
      </c>
    </row>
    <row r="614" spans="1:9" ht="24" customHeight="1">
      <c r="A614" s="248" t="s">
        <v>395</v>
      </c>
      <c r="B614" s="249"/>
      <c r="C614" s="248" t="s">
        <v>191</v>
      </c>
      <c r="D614" s="248" t="s">
        <v>1404</v>
      </c>
      <c r="E614" s="248" t="s">
        <v>2200</v>
      </c>
      <c r="F614" s="248" t="s">
        <v>1960</v>
      </c>
      <c r="G614" s="248" t="s">
        <v>2170</v>
      </c>
      <c r="H614" s="84" t="s">
        <v>2126</v>
      </c>
      <c r="I614" s="256" t="str">
        <f t="shared" si="9"/>
        <v>Polycom [Ver.: NA, CLASS: Contained]SUB: Specialized room, STAN: Video Conferencing , CAT: Hardware-Infrastructure, DOM: Service Platform and Infrastructure</v>
      </c>
    </row>
    <row r="615" spans="1:9" ht="24" customHeight="1">
      <c r="A615" s="248" t="s">
        <v>448</v>
      </c>
      <c r="B615" s="249"/>
      <c r="C615" s="248" t="s">
        <v>430</v>
      </c>
      <c r="D615" s="248" t="s">
        <v>1404</v>
      </c>
      <c r="E615" s="248"/>
      <c r="F615" s="248" t="s">
        <v>2158</v>
      </c>
      <c r="G615" s="248" t="s">
        <v>2147</v>
      </c>
      <c r="H615" s="84" t="s">
        <v>2126</v>
      </c>
      <c r="I615" s="256" t="str">
        <f t="shared" si="9"/>
        <v>Portal software (many vendors for research) [Ver.: all, CLASS: Contained], STAN: Portal Servers , CAT: Delivery-Servers, DOM: Service Platform and Infrastructure</v>
      </c>
    </row>
    <row r="616" spans="1:9" ht="24" customHeight="1">
      <c r="A616" s="248" t="s">
        <v>1613</v>
      </c>
      <c r="B616" s="249"/>
      <c r="C616" s="248" t="s">
        <v>430</v>
      </c>
      <c r="D616" s="248" t="s">
        <v>1404</v>
      </c>
      <c r="E616" s="248"/>
      <c r="F616" s="248" t="s">
        <v>2133</v>
      </c>
      <c r="G616" s="248" t="s">
        <v>2128</v>
      </c>
      <c r="H616" s="84" t="s">
        <v>2126</v>
      </c>
      <c r="I616" s="256" t="str">
        <f t="shared" si="9"/>
        <v>PostgreSQL [Ver.: all, CLASS: Contained], STAN: Database , CAT: Database-Storage, DOM: Service Platform and Infrastructure</v>
      </c>
    </row>
    <row r="617" spans="1:9" ht="24" customHeight="1">
      <c r="A617" s="248" t="s">
        <v>466</v>
      </c>
      <c r="B617" s="249"/>
      <c r="C617" s="248" t="s">
        <v>430</v>
      </c>
      <c r="D617" s="248" t="s">
        <v>1404</v>
      </c>
      <c r="E617" s="248"/>
      <c r="F617" s="248" t="s">
        <v>2216</v>
      </c>
      <c r="G617" s="248" t="s">
        <v>2211</v>
      </c>
      <c r="H617" s="84" t="s">
        <v>2126</v>
      </c>
      <c r="I617" s="256" t="str">
        <f t="shared" si="9"/>
        <v>Power Builder [Integrated Development Environment] [Ver.: all, CLASS: Contained], STAN: Integrated Development Environment (IDE) , CAT: Software-Engineering, DOM: Service Platform and Infrastructure</v>
      </c>
    </row>
    <row r="618" spans="1:9" ht="24" customHeight="1">
      <c r="A618" s="248" t="s">
        <v>31</v>
      </c>
      <c r="B618" s="249"/>
      <c r="C618" s="248" t="s">
        <v>430</v>
      </c>
      <c r="D618" s="248" t="s">
        <v>1404</v>
      </c>
      <c r="E618" s="248" t="s">
        <v>176</v>
      </c>
      <c r="F618" s="248" t="s">
        <v>174</v>
      </c>
      <c r="G618" s="248" t="s">
        <v>2273</v>
      </c>
      <c r="H618" s="84" t="s">
        <v>2126</v>
      </c>
      <c r="I618" s="256" t="str">
        <f t="shared" si="9"/>
        <v>Power Builder [Platform Independent (J2EE) -Programming Languages] [Ver.: all, CLASS: Contained]SUB: Programming Languages, STAN: Platform Dependent (MS) , CAT: Support-Platforms, DOM: Service Platform and Infrastructure</v>
      </c>
    </row>
    <row r="619" spans="1:9" ht="24" customHeight="1">
      <c r="A619" s="248" t="s">
        <v>32</v>
      </c>
      <c r="B619" s="249"/>
      <c r="C619" s="248" t="s">
        <v>430</v>
      </c>
      <c r="D619" s="248" t="s">
        <v>1404</v>
      </c>
      <c r="E619" s="248"/>
      <c r="F619" s="248" t="s">
        <v>1451</v>
      </c>
      <c r="G619" s="248" t="s">
        <v>2211</v>
      </c>
      <c r="H619" s="84" t="s">
        <v>2126</v>
      </c>
      <c r="I619" s="256" t="str">
        <f t="shared" si="9"/>
        <v>Power Designer [Ver.: all, CLASS: Contained], STAN: Modeling , CAT: Software-Engineering, DOM: Service Platform and Infrastructure</v>
      </c>
    </row>
    <row r="620" spans="1:9" ht="24" customHeight="1">
      <c r="A620" s="248" t="s">
        <v>1795</v>
      </c>
      <c r="B620" s="249"/>
      <c r="C620" s="248" t="s">
        <v>1398</v>
      </c>
      <c r="D620" s="248" t="s">
        <v>1404</v>
      </c>
      <c r="E620" s="248"/>
      <c r="F620" s="248" t="s">
        <v>944</v>
      </c>
      <c r="G620" s="248" t="s">
        <v>935</v>
      </c>
      <c r="H620" s="84" t="s">
        <v>913</v>
      </c>
      <c r="I620" s="256" t="str">
        <f t="shared" si="9"/>
        <v>PPTP and L2TP protocols [Ver.: Not Defined, CLASS: Contained], STAN: Virtual Private Network (VPN) , CAT: Delivery-Channels, DOM: Service Access and Delivery Area</v>
      </c>
    </row>
    <row r="621" spans="1:9" ht="24" customHeight="1">
      <c r="A621" s="248" t="s">
        <v>495</v>
      </c>
      <c r="B621" s="249"/>
      <c r="C621" s="248" t="s">
        <v>430</v>
      </c>
      <c r="D621" s="248" t="s">
        <v>1404</v>
      </c>
      <c r="E621" s="248"/>
      <c r="F621" s="248" t="s">
        <v>2223</v>
      </c>
      <c r="G621" s="248" t="s">
        <v>2211</v>
      </c>
      <c r="H621" s="84" t="s">
        <v>2126</v>
      </c>
      <c r="I621" s="256" t="str">
        <f t="shared" si="9"/>
        <v>PreVueX [Ver.: all, CLASS: Contained], STAN: Test Management , CAT: Software-Engineering, DOM: Service Platform and Infrastructure</v>
      </c>
    </row>
    <row r="622" spans="1:9" ht="24" customHeight="1">
      <c r="A622" s="248" t="s">
        <v>457</v>
      </c>
      <c r="B622" s="249"/>
      <c r="C622" s="248" t="s">
        <v>246</v>
      </c>
      <c r="D622" s="248" t="s">
        <v>1404</v>
      </c>
      <c r="E622" s="248" t="s">
        <v>2260</v>
      </c>
      <c r="F622" s="248" t="s">
        <v>2140</v>
      </c>
      <c r="G622" s="248" t="s">
        <v>2225</v>
      </c>
      <c r="H622" s="84" t="s">
        <v>2126</v>
      </c>
      <c r="I622" s="256" t="str">
        <f t="shared" si="9"/>
        <v>Primavera [Ver.: All, CLASS: Contained]SUB: Project Management, STAN: Other Applications , CAT: Software-Infrastructure, DOM: Service Platform and Infrastructure</v>
      </c>
    </row>
    <row r="623" spans="1:9" ht="24" customHeight="1">
      <c r="A623" s="248" t="s">
        <v>33</v>
      </c>
      <c r="B623" s="249"/>
      <c r="C623" s="248" t="s">
        <v>1398</v>
      </c>
      <c r="D623" s="248" t="s">
        <v>1399</v>
      </c>
      <c r="E623" s="248"/>
      <c r="F623" s="248" t="s">
        <v>2190</v>
      </c>
      <c r="G623" s="248" t="s">
        <v>2170</v>
      </c>
      <c r="H623" s="84" t="s">
        <v>2126</v>
      </c>
      <c r="I623" s="256" t="str">
        <f t="shared" si="9"/>
        <v>Printer [Ver.: Not Defined, CLASS: Preferred], STAN: Peripherals , CAT: Hardware-Infrastructure, DOM: Service Platform and Infrastructure</v>
      </c>
    </row>
    <row r="624" spans="1:9" ht="24" customHeight="1">
      <c r="A624" s="248" t="s">
        <v>34</v>
      </c>
      <c r="B624" s="249" t="s">
        <v>35</v>
      </c>
      <c r="C624" s="248" t="s">
        <v>1398</v>
      </c>
      <c r="D624" s="248" t="s">
        <v>1399</v>
      </c>
      <c r="E624" s="248"/>
      <c r="F624" s="248" t="s">
        <v>953</v>
      </c>
      <c r="G624" s="248" t="s">
        <v>946</v>
      </c>
      <c r="H624" s="84" t="s">
        <v>913</v>
      </c>
      <c r="I624" s="256" t="str">
        <f t="shared" si="9"/>
        <v>Privacy: Liberty Alliance [Ver.: Not Defined, CLASS: Preferred], STAN: Legislative / Compliance , CAT: Service-Requirements, DOM: Service Access and Delivery Area</v>
      </c>
    </row>
    <row r="625" spans="1:9" ht="24" customHeight="1">
      <c r="A625" s="248" t="s">
        <v>36</v>
      </c>
      <c r="B625" s="249" t="s">
        <v>35</v>
      </c>
      <c r="C625" s="248" t="s">
        <v>1398</v>
      </c>
      <c r="D625" s="248" t="s">
        <v>1399</v>
      </c>
      <c r="E625" s="248"/>
      <c r="F625" s="248" t="s">
        <v>953</v>
      </c>
      <c r="G625" s="248" t="s">
        <v>946</v>
      </c>
      <c r="H625" s="84" t="s">
        <v>913</v>
      </c>
      <c r="I625" s="256" t="str">
        <f t="shared" si="9"/>
        <v>Privacy: Platform for Privacy Preferences (P3P) [Ver.: Not Defined, CLASS: Preferred], STAN: Legislative / Compliance , CAT: Service-Requirements, DOM: Service Access and Delivery Area</v>
      </c>
    </row>
    <row r="626" spans="1:9" ht="24" customHeight="1">
      <c r="A626" s="248" t="s">
        <v>1744</v>
      </c>
      <c r="B626" s="249"/>
      <c r="C626" s="248" t="s">
        <v>1398</v>
      </c>
      <c r="D626" s="248" t="s">
        <v>1399</v>
      </c>
      <c r="E626" s="248" t="s">
        <v>950</v>
      </c>
      <c r="F626" s="248" t="s">
        <v>948</v>
      </c>
      <c r="G626" s="248" t="s">
        <v>946</v>
      </c>
      <c r="H626" s="84" t="s">
        <v>913</v>
      </c>
      <c r="I626" s="256" t="str">
        <f t="shared" si="9"/>
        <v>Private / Public Key [Ver.: Not Defined, CLASS: Preferred]SUB: Authenticaton, STAN: Authentication / Single Sign-on , CAT: Service-Requirements, DOM: Service Access and Delivery Area</v>
      </c>
    </row>
    <row r="627" spans="1:9" ht="24" customHeight="1">
      <c r="A627" s="248" t="s">
        <v>1612</v>
      </c>
      <c r="B627" s="249"/>
      <c r="C627" s="248" t="s">
        <v>430</v>
      </c>
      <c r="D627" s="248" t="s">
        <v>1404</v>
      </c>
      <c r="E627" s="248"/>
      <c r="F627" s="248" t="s">
        <v>2133</v>
      </c>
      <c r="G627" s="248" t="s">
        <v>2128</v>
      </c>
      <c r="H627" s="84" t="s">
        <v>2126</v>
      </c>
      <c r="I627" s="256" t="str">
        <f t="shared" si="9"/>
        <v>Progess DLC91C [Ver.: all, CLASS: Contained], STAN: Database , CAT: Database-Storage, DOM: Service Platform and Infrastructure</v>
      </c>
    </row>
    <row r="628" spans="1:9" ht="24" customHeight="1">
      <c r="A628" s="248" t="s">
        <v>568</v>
      </c>
      <c r="B628" s="249"/>
      <c r="C628" s="248" t="s">
        <v>430</v>
      </c>
      <c r="D628" s="248" t="s">
        <v>1404</v>
      </c>
      <c r="E628" s="248" t="s">
        <v>176</v>
      </c>
      <c r="F628" s="248" t="s">
        <v>174</v>
      </c>
      <c r="G628" s="248" t="s">
        <v>2273</v>
      </c>
      <c r="H628" s="84" t="s">
        <v>2126</v>
      </c>
      <c r="I628" s="256" t="str">
        <f t="shared" si="9"/>
        <v>Progress [Ver.: all, CLASS: Contained]SUB: Programming Languages, STAN: Platform Dependent (MS) , CAT: Support-Platforms, DOM: Service Platform and Infrastructure</v>
      </c>
    </row>
    <row r="629" spans="1:9" ht="24" customHeight="1">
      <c r="A629" s="248" t="s">
        <v>455</v>
      </c>
      <c r="B629" s="249"/>
      <c r="C629" s="248" t="s">
        <v>456</v>
      </c>
      <c r="D629" s="248" t="s">
        <v>1399</v>
      </c>
      <c r="E629" s="248" t="s">
        <v>2260</v>
      </c>
      <c r="F629" s="248" t="s">
        <v>2140</v>
      </c>
      <c r="G629" s="248" t="s">
        <v>2225</v>
      </c>
      <c r="H629" s="84" t="s">
        <v>2126</v>
      </c>
      <c r="I629" s="256" t="str">
        <f t="shared" si="9"/>
        <v>Project [Ver.: (Version &gt; 2000), CLASS: Preferred]SUB: Project Management, STAN: Other Applications , CAT: Software-Infrastructure, DOM: Service Platform and Infrastructure</v>
      </c>
    </row>
    <row r="630" spans="1:9" ht="24" customHeight="1">
      <c r="A630" s="248" t="s">
        <v>460</v>
      </c>
      <c r="B630" s="249"/>
      <c r="C630" s="248" t="s">
        <v>430</v>
      </c>
      <c r="D630" s="248" t="s">
        <v>1404</v>
      </c>
      <c r="E630" s="248"/>
      <c r="F630" s="248" t="s">
        <v>2216</v>
      </c>
      <c r="G630" s="248" t="s">
        <v>2211</v>
      </c>
      <c r="H630" s="84" t="s">
        <v>2126</v>
      </c>
      <c r="I630" s="256" t="str">
        <f t="shared" si="9"/>
        <v>Prolifics [Ver.: all, CLASS: Contained], STAN: Integrated Development Environment (IDE) , CAT: Software-Engineering, DOM: Service Platform and Infrastructure</v>
      </c>
    </row>
    <row r="631" spans="1:9" ht="24" customHeight="1">
      <c r="A631" s="248" t="s">
        <v>1574</v>
      </c>
      <c r="B631" s="249"/>
      <c r="C631" s="248" t="s">
        <v>430</v>
      </c>
      <c r="D631" s="248" t="s">
        <v>1404</v>
      </c>
      <c r="E631" s="248"/>
      <c r="F631" s="248" t="s">
        <v>900</v>
      </c>
      <c r="G631" s="248" t="s">
        <v>895</v>
      </c>
      <c r="H631" s="84" t="s">
        <v>876</v>
      </c>
      <c r="I631" s="256" t="str">
        <f t="shared" si="9"/>
        <v>Prolifics (HTML generation) [Ver.: all, CLASS: Contained], STAN: Dynamic / Server-Side Display , CAT: Presentation-Interface, DOM: Component Framework</v>
      </c>
    </row>
    <row r="632" spans="1:9" ht="24" customHeight="1">
      <c r="A632" s="248" t="s">
        <v>204</v>
      </c>
      <c r="B632" s="249"/>
      <c r="C632" s="248" t="s">
        <v>191</v>
      </c>
      <c r="D632" s="248" t="s">
        <v>1399</v>
      </c>
      <c r="E632" s="248" t="s">
        <v>2213</v>
      </c>
      <c r="F632" s="248" t="s">
        <v>2216</v>
      </c>
      <c r="G632" s="248" t="s">
        <v>2211</v>
      </c>
      <c r="H632" s="84" t="s">
        <v>2126</v>
      </c>
      <c r="I632" s="256" t="str">
        <f t="shared" si="9"/>
        <v>Publisher [Ver.: NA, CLASS: Preferred]SUB: Geospatial Components, STAN: Integrated Development Environment (IDE) , CAT: Software-Engineering, DOM: Service Platform and Infrastructure</v>
      </c>
    </row>
    <row r="633" spans="1:9" ht="24" customHeight="1">
      <c r="A633" s="248" t="s">
        <v>522</v>
      </c>
      <c r="B633" s="249"/>
      <c r="C633" s="248" t="s">
        <v>430</v>
      </c>
      <c r="D633" s="248" t="s">
        <v>1404</v>
      </c>
      <c r="E633" s="248" t="s">
        <v>2238</v>
      </c>
      <c r="F633" s="248" t="s">
        <v>2268</v>
      </c>
      <c r="G633" s="248" t="s">
        <v>2225</v>
      </c>
      <c r="H633" s="84" t="s">
        <v>2126</v>
      </c>
      <c r="I633" s="256" t="str">
        <f t="shared" si="9"/>
        <v>Purify [Ver.: all, CLASS: Contained]SUB: Diagnostic Debugging tool, STAN: Utilities , CAT: Software-Infrastructure, DOM: Service Platform and Infrastructure</v>
      </c>
    </row>
    <row r="634" spans="1:9" ht="24" customHeight="1">
      <c r="A634" s="248" t="s">
        <v>499</v>
      </c>
      <c r="B634" s="249"/>
      <c r="C634" s="248" t="s">
        <v>37</v>
      </c>
      <c r="D634" s="248" t="s">
        <v>1399</v>
      </c>
      <c r="E634" s="248"/>
      <c r="F634" s="248" t="s">
        <v>1505</v>
      </c>
      <c r="G634" s="248" t="s">
        <v>2225</v>
      </c>
      <c r="H634" s="84" t="s">
        <v>2126</v>
      </c>
      <c r="I634" s="256" t="str">
        <f t="shared" si="9"/>
        <v>PVCS [Change Management] [Ver.: "(Version &gt; 7.1)", CLASS: Preferred], STAN: Change Management , CAT: Software-Infrastructure, DOM: Service Platform and Infrastructure</v>
      </c>
    </row>
    <row r="635" spans="1:9" ht="24" customHeight="1">
      <c r="A635" s="248" t="s">
        <v>483</v>
      </c>
      <c r="B635" s="249"/>
      <c r="C635" s="248" t="s">
        <v>430</v>
      </c>
      <c r="D635" s="248" t="s">
        <v>1404</v>
      </c>
      <c r="E635" s="248"/>
      <c r="F635" s="248" t="s">
        <v>2221</v>
      </c>
      <c r="G635" s="248" t="s">
        <v>2211</v>
      </c>
      <c r="H635" s="84" t="s">
        <v>2126</v>
      </c>
      <c r="I635" s="256" t="str">
        <f t="shared" si="9"/>
        <v>PVCS [Software Configuration Management] [Ver.: all, CLASS: Contained], STAN: Software Configuration Management , CAT: Software-Engineering, DOM: Service Platform and Infrastructure</v>
      </c>
    </row>
    <row r="636" spans="1:9" ht="24" customHeight="1">
      <c r="A636" s="248" t="s">
        <v>426</v>
      </c>
      <c r="B636" s="249"/>
      <c r="C636" s="248" t="s">
        <v>191</v>
      </c>
      <c r="D636" s="248" t="s">
        <v>1399</v>
      </c>
      <c r="E636" s="248" t="s">
        <v>2265</v>
      </c>
      <c r="F636" s="248" t="s">
        <v>2268</v>
      </c>
      <c r="G636" s="248" t="s">
        <v>2225</v>
      </c>
      <c r="H636" s="84" t="s">
        <v>2126</v>
      </c>
      <c r="I636" s="256" t="str">
        <f t="shared" si="9"/>
        <v>Pylon [Ver.: NA, CLASS: Preferred]SUB: Synchronization, STAN: Utilities , CAT: Software-Infrastructure, DOM: Service Platform and Infrastructure</v>
      </c>
    </row>
    <row r="637" spans="1:9" ht="24" customHeight="1">
      <c r="A637" s="248" t="s">
        <v>581</v>
      </c>
      <c r="B637" s="249"/>
      <c r="C637" s="248" t="s">
        <v>430</v>
      </c>
      <c r="D637" s="248" t="s">
        <v>1404</v>
      </c>
      <c r="E637" s="248" t="s">
        <v>176</v>
      </c>
      <c r="F637" s="248" t="s">
        <v>174</v>
      </c>
      <c r="G637" s="248" t="s">
        <v>2273</v>
      </c>
      <c r="H637" s="84" t="s">
        <v>2126</v>
      </c>
      <c r="I637" s="256" t="str">
        <f t="shared" si="9"/>
        <v>Python [Ver.: all, CLASS: Contained]SUB: Programming Languages, STAN: Platform Dependent (MS) , CAT: Support-Platforms, DOM: Service Platform and Infrastructure</v>
      </c>
    </row>
    <row r="638" spans="1:9" ht="24" customHeight="1">
      <c r="A638" s="248" t="s">
        <v>284</v>
      </c>
      <c r="B638" s="249"/>
      <c r="C638" s="248" t="s">
        <v>38</v>
      </c>
      <c r="D638" s="248" t="s">
        <v>1404</v>
      </c>
      <c r="E638" s="248" t="s">
        <v>2235</v>
      </c>
      <c r="F638" s="248" t="s">
        <v>2233</v>
      </c>
      <c r="G638" s="248" t="s">
        <v>2225</v>
      </c>
      <c r="H638" s="84" t="s">
        <v>2126</v>
      </c>
      <c r="I638" s="256" t="str">
        <f t="shared" si="9"/>
        <v>Qualiparc [Ver.: "QP: Asset Management Suite version 8.0", CLASS: Contained]SUB: Desktop Image Control, STAN: Deployment Management , CAT: Software-Infrastructure, DOM: Service Platform and Infrastructure</v>
      </c>
    </row>
    <row r="639" spans="1:9" ht="24" customHeight="1">
      <c r="A639" s="248" t="s">
        <v>505</v>
      </c>
      <c r="B639" s="249"/>
      <c r="C639" s="248" t="s">
        <v>430</v>
      </c>
      <c r="D639" s="248" t="s">
        <v>1404</v>
      </c>
      <c r="E639" s="248"/>
      <c r="F639" s="248" t="s">
        <v>2237</v>
      </c>
      <c r="G639" s="248" t="s">
        <v>2225</v>
      </c>
      <c r="H639" s="84" t="s">
        <v>2126</v>
      </c>
      <c r="I639" s="256" t="str">
        <f t="shared" si="9"/>
        <v>Quark Express for Windows [Ver.: all, CLASS: Contained], STAN: Desktop Publishing , CAT: Software-Infrastructure, DOM: Service Platform and Infrastructure</v>
      </c>
    </row>
    <row r="640" spans="1:9" ht="24" customHeight="1">
      <c r="A640" s="248" t="s">
        <v>39</v>
      </c>
      <c r="B640" s="249"/>
      <c r="C640" s="248" t="s">
        <v>1398</v>
      </c>
      <c r="D640" s="248" t="s">
        <v>1399</v>
      </c>
      <c r="E640" s="248"/>
      <c r="F640" s="248" t="s">
        <v>2175</v>
      </c>
      <c r="G640" s="248" t="s">
        <v>2170</v>
      </c>
      <c r="H640" s="84" t="s">
        <v>2126</v>
      </c>
      <c r="I640" s="256" t="str">
        <f t="shared" si="9"/>
        <v>Random Access Memory (RAM) [Ver.: Not Defined, CLASS: Preferred], STAN: Embedded Technology Devices , CAT: Hardware-Infrastructure, DOM: Service Platform and Infrastructure</v>
      </c>
    </row>
    <row r="641" spans="1:9" ht="24" customHeight="1">
      <c r="A641" s="248" t="s">
        <v>488</v>
      </c>
      <c r="B641" s="249"/>
      <c r="C641" s="248" t="s">
        <v>430</v>
      </c>
      <c r="D641" s="248" t="s">
        <v>1404</v>
      </c>
      <c r="E641" s="248"/>
      <c r="F641" s="248" t="s">
        <v>2221</v>
      </c>
      <c r="G641" s="248" t="s">
        <v>2211</v>
      </c>
      <c r="H641" s="84" t="s">
        <v>2126</v>
      </c>
      <c r="I641" s="256" t="str">
        <f t="shared" si="9"/>
        <v>Rational ClearCase [Ver.: all, CLASS: Contained], STAN: Software Configuration Management , CAT: Software-Engineering, DOM: Service Platform and Infrastructure</v>
      </c>
    </row>
    <row r="642" spans="1:9" ht="24" customHeight="1">
      <c r="A642" s="248" t="s">
        <v>469</v>
      </c>
      <c r="B642" s="249"/>
      <c r="C642" s="248" t="s">
        <v>430</v>
      </c>
      <c r="D642" s="248" t="s">
        <v>1404</v>
      </c>
      <c r="E642" s="248"/>
      <c r="F642" s="248" t="s">
        <v>1451</v>
      </c>
      <c r="G642" s="248" t="s">
        <v>2211</v>
      </c>
      <c r="H642" s="84" t="s">
        <v>2126</v>
      </c>
      <c r="I642" s="256" t="str">
        <f t="shared" si="9"/>
        <v>Rational Rose [Ver.: all, CLASS: Contained], STAN: Modeling , CAT: Software-Engineering, DOM: Service Platform and Infrastructure</v>
      </c>
    </row>
    <row r="643" spans="1:9" ht="24" customHeight="1">
      <c r="A643" s="248" t="s">
        <v>40</v>
      </c>
      <c r="B643" s="249"/>
      <c r="C643" s="248" t="s">
        <v>1398</v>
      </c>
      <c r="D643" s="248" t="s">
        <v>134</v>
      </c>
      <c r="E643" s="248"/>
      <c r="F643" s="248" t="s">
        <v>1451</v>
      </c>
      <c r="G643" s="248" t="s">
        <v>2211</v>
      </c>
      <c r="H643" s="84" t="s">
        <v>2126</v>
      </c>
      <c r="I643" s="256" t="str">
        <f aca="true" t="shared" si="10" ref="I643:I706">A643&amp;" [Ver.: "&amp;C643&amp;", CLASS: "&amp;D643&amp;"]"&amp;IF(E643="","","SUB: "&amp;E643)&amp;", STAN: "&amp;F643&amp;" , CAT: "&amp;G643&amp;", DOM: "&amp;H643</f>
        <v>Rational Rose UML [Ver.: Not Defined, CLASS: Research], STAN: Modeling , CAT: Software-Engineering, DOM: Service Platform and Infrastructure</v>
      </c>
    </row>
    <row r="644" spans="1:9" ht="24" customHeight="1">
      <c r="A644" s="248" t="s">
        <v>497</v>
      </c>
      <c r="B644" s="249"/>
      <c r="C644" s="248" t="s">
        <v>1398</v>
      </c>
      <c r="D644" s="248" t="s">
        <v>1402</v>
      </c>
      <c r="E644" s="248"/>
      <c r="F644" s="248" t="s">
        <v>2223</v>
      </c>
      <c r="G644" s="248" t="s">
        <v>2211</v>
      </c>
      <c r="H644" s="84" t="s">
        <v>2126</v>
      </c>
      <c r="I644" s="256" t="str">
        <f t="shared" si="10"/>
        <v>Rational Testing Suite [Ver.: Not Defined, CLASS: Pending], STAN: Test Management , CAT: Software-Engineering, DOM: Service Platform and Infrastructure</v>
      </c>
    </row>
    <row r="645" spans="1:9" ht="24" customHeight="1">
      <c r="A645" s="248" t="s">
        <v>1608</v>
      </c>
      <c r="B645" s="249"/>
      <c r="C645" s="248" t="s">
        <v>430</v>
      </c>
      <c r="D645" s="248" t="s">
        <v>1404</v>
      </c>
      <c r="E645" s="248"/>
      <c r="F645" s="248" t="s">
        <v>2133</v>
      </c>
      <c r="G645" s="248" t="s">
        <v>2128</v>
      </c>
      <c r="H645" s="84" t="s">
        <v>2126</v>
      </c>
      <c r="I645" s="256" t="str">
        <f t="shared" si="10"/>
        <v>Rbase [Ver.: all, CLASS: Contained], STAN: Database , CAT: Database-Storage, DOM: Service Platform and Infrastructure</v>
      </c>
    </row>
    <row r="646" spans="1:9" ht="24" customHeight="1">
      <c r="A646" s="248" t="s">
        <v>417</v>
      </c>
      <c r="B646" s="249"/>
      <c r="C646" s="248" t="s">
        <v>191</v>
      </c>
      <c r="D646" s="248" t="s">
        <v>133</v>
      </c>
      <c r="E646" s="248" t="s">
        <v>920</v>
      </c>
      <c r="F646" s="248" t="s">
        <v>2140</v>
      </c>
      <c r="G646" s="248" t="s">
        <v>2225</v>
      </c>
      <c r="H646" s="84" t="s">
        <v>2126</v>
      </c>
      <c r="I646" s="256" t="str">
        <f t="shared" si="10"/>
        <v>ReachOut [Ver.: NA, CLASS: Obsolete]SUB: Desktop Remote Control, STAN: Other Applications , CAT: Software-Infrastructure, DOM: Service Platform and Infrastructure</v>
      </c>
    </row>
    <row r="647" spans="1:9" ht="24" customHeight="1">
      <c r="A647" s="248" t="s">
        <v>332</v>
      </c>
      <c r="B647" s="249"/>
      <c r="C647" s="248" t="s">
        <v>191</v>
      </c>
      <c r="D647" s="248" t="s">
        <v>1399</v>
      </c>
      <c r="E647" s="248"/>
      <c r="F647" s="248" t="s">
        <v>2152</v>
      </c>
      <c r="G647" s="248" t="s">
        <v>2147</v>
      </c>
      <c r="H647" s="84" t="s">
        <v>2126</v>
      </c>
      <c r="I647" s="256" t="str">
        <f t="shared" si="10"/>
        <v>Real Media Server [Ver.: NA, CLASS: Preferred], STAN: Media Servers , CAT: Delivery-Servers, DOM: Service Platform and Infrastructure</v>
      </c>
    </row>
    <row r="648" spans="1:9" ht="24" customHeight="1">
      <c r="A648" s="248" t="s">
        <v>405</v>
      </c>
      <c r="B648" s="249"/>
      <c r="C648" s="248" t="s">
        <v>191</v>
      </c>
      <c r="D648" s="248" t="s">
        <v>1399</v>
      </c>
      <c r="E648" s="248" t="s">
        <v>2250</v>
      </c>
      <c r="F648" s="248" t="s">
        <v>2140</v>
      </c>
      <c r="G648" s="248" t="s">
        <v>2225</v>
      </c>
      <c r="H648" s="84" t="s">
        <v>2126</v>
      </c>
      <c r="I648" s="256" t="str">
        <f t="shared" si="10"/>
        <v>RealOne Media Player [Ver.: NA, CLASS: Preferred]SUB: Media Players, STAN: Other Applications , CAT: Software-Infrastructure, DOM: Service Platform and Infrastructure</v>
      </c>
    </row>
    <row r="649" spans="1:9" ht="24" customHeight="1">
      <c r="A649" s="248" t="s">
        <v>1771</v>
      </c>
      <c r="B649" s="249"/>
      <c r="C649" s="248" t="s">
        <v>1398</v>
      </c>
      <c r="D649" s="248" t="s">
        <v>1399</v>
      </c>
      <c r="E649" s="248" t="s">
        <v>2248</v>
      </c>
      <c r="F649" s="248" t="s">
        <v>2268</v>
      </c>
      <c r="G649" s="248" t="s">
        <v>2225</v>
      </c>
      <c r="H649" s="84" t="s">
        <v>2126</v>
      </c>
      <c r="I649" s="256" t="str">
        <f t="shared" si="10"/>
        <v>RealSecure [Ver.: Not Defined, CLASS: Preferred]SUB: Intrusion Detection Systems, STAN: Utilities , CAT: Software-Infrastructure, DOM: Service Platform and Infrastructure</v>
      </c>
    </row>
    <row r="650" spans="1:9" ht="24" customHeight="1">
      <c r="A650" s="248" t="s">
        <v>41</v>
      </c>
      <c r="B650" s="249"/>
      <c r="C650" s="248" t="s">
        <v>1398</v>
      </c>
      <c r="D650" s="248" t="s">
        <v>1399</v>
      </c>
      <c r="E650" s="248"/>
      <c r="F650" s="248" t="s">
        <v>1960</v>
      </c>
      <c r="G650" s="248" t="s">
        <v>2170</v>
      </c>
      <c r="H650" s="84" t="s">
        <v>2126</v>
      </c>
      <c r="I650" s="256" t="str">
        <f t="shared" si="10"/>
        <v>Receiver [Ver.: Not Defined, CLASS: Preferred], STAN: Video Conferencing , CAT: Hardware-Infrastructure, DOM: Service Platform and Infrastructure</v>
      </c>
    </row>
    <row r="651" spans="1:9" ht="24" customHeight="1">
      <c r="A651" s="248" t="s">
        <v>42</v>
      </c>
      <c r="B651" s="249"/>
      <c r="C651" s="248" t="s">
        <v>1398</v>
      </c>
      <c r="D651" s="248" t="s">
        <v>1399</v>
      </c>
      <c r="E651" s="248"/>
      <c r="F651" s="248" t="s">
        <v>2175</v>
      </c>
      <c r="G651" s="248" t="s">
        <v>2170</v>
      </c>
      <c r="H651" s="84" t="s">
        <v>2126</v>
      </c>
      <c r="I651" s="256" t="str">
        <f t="shared" si="10"/>
        <v>Redundant Array of Independent Disks (RAID) [Ver.: Not Defined, CLASS: Preferred], STAN: Embedded Technology Devices , CAT: Hardware-Infrastructure, DOM: Service Platform and Infrastructure</v>
      </c>
    </row>
    <row r="652" spans="1:9" ht="24" customHeight="1">
      <c r="A652" s="248" t="s">
        <v>559</v>
      </c>
      <c r="B652" s="249"/>
      <c r="C652" s="248" t="s">
        <v>430</v>
      </c>
      <c r="D652" s="248" t="s">
        <v>1404</v>
      </c>
      <c r="E652" s="248" t="s">
        <v>2267</v>
      </c>
      <c r="F652" s="248" t="s">
        <v>2268</v>
      </c>
      <c r="G652" s="248" t="s">
        <v>2225</v>
      </c>
      <c r="H652" s="84" t="s">
        <v>2126</v>
      </c>
      <c r="I652" s="256" t="str">
        <f t="shared" si="10"/>
        <v>Reflection X [Ver.: all, CLASS: Contained]SUB: Terminal Emulators, STAN: Utilities , CAT: Software-Infrastructure, DOM: Service Platform and Infrastructure</v>
      </c>
    </row>
    <row r="653" spans="1:9" ht="24" customHeight="1">
      <c r="A653" s="248" t="s">
        <v>493</v>
      </c>
      <c r="B653" s="249"/>
      <c r="C653" s="248" t="s">
        <v>1398</v>
      </c>
      <c r="D653" s="248" t="s">
        <v>1399</v>
      </c>
      <c r="E653" s="248"/>
      <c r="F653" s="248" t="s">
        <v>2221</v>
      </c>
      <c r="G653" s="248" t="s">
        <v>2211</v>
      </c>
      <c r="H653" s="84" t="s">
        <v>2126</v>
      </c>
      <c r="I653" s="256" t="str">
        <f t="shared" si="10"/>
        <v>Regression Testing [Ver.: Not Defined, CLASS: Preferred], STAN: Software Configuration Management , CAT: Software-Engineering, DOM: Service Platform and Infrastructure</v>
      </c>
    </row>
    <row r="654" spans="1:9" ht="24" customHeight="1">
      <c r="A654" s="248" t="s">
        <v>43</v>
      </c>
      <c r="B654" s="249"/>
      <c r="C654" s="248" t="s">
        <v>1398</v>
      </c>
      <c r="D654" s="248" t="s">
        <v>1399</v>
      </c>
      <c r="E654" s="248"/>
      <c r="F654" s="248" t="s">
        <v>2223</v>
      </c>
      <c r="G654" s="248" t="s">
        <v>2211</v>
      </c>
      <c r="H654" s="84" t="s">
        <v>2126</v>
      </c>
      <c r="I654" s="256" t="str">
        <f t="shared" si="10"/>
        <v>Reliability Testing [Ver.: Not Defined, CLASS: Preferred], STAN: Test Management , CAT: Software-Engineering, DOM: Service Platform and Infrastructure</v>
      </c>
    </row>
    <row r="655" spans="1:9" ht="24" customHeight="1">
      <c r="A655" s="248" t="s">
        <v>498</v>
      </c>
      <c r="B655" s="249"/>
      <c r="C655" s="248" t="s">
        <v>430</v>
      </c>
      <c r="D655" s="248" t="s">
        <v>1404</v>
      </c>
      <c r="E655" s="248"/>
      <c r="F655" s="248" t="s">
        <v>1505</v>
      </c>
      <c r="G655" s="248" t="s">
        <v>2225</v>
      </c>
      <c r="H655" s="84" t="s">
        <v>2126</v>
      </c>
      <c r="I655" s="256" t="str">
        <f t="shared" si="10"/>
        <v>Remedy [Change Management] [Ver.: all, CLASS: Contained], STAN: Change Management , CAT: Software-Infrastructure, DOM: Service Platform and Infrastructure</v>
      </c>
    </row>
    <row r="656" spans="1:9" ht="24" customHeight="1">
      <c r="A656" s="248" t="s">
        <v>1583</v>
      </c>
      <c r="B656" s="249"/>
      <c r="C656" s="248" t="s">
        <v>430</v>
      </c>
      <c r="D656" s="248" t="s">
        <v>1404</v>
      </c>
      <c r="E656" s="248"/>
      <c r="F656" s="248" t="s">
        <v>2374</v>
      </c>
      <c r="G656" s="248" t="s">
        <v>973</v>
      </c>
      <c r="H656" s="84" t="s">
        <v>971</v>
      </c>
      <c r="I656" s="256" t="str">
        <f t="shared" si="10"/>
        <v>Remedy [Enterprise Application Intgration] [Ver.: all, CLASS: Contained], STAN: Enterprise Application Integration , CAT: Integration, DOM: Service Interface and Integration</v>
      </c>
    </row>
    <row r="657" spans="1:9" ht="24" customHeight="1">
      <c r="A657" s="248" t="s">
        <v>44</v>
      </c>
      <c r="B657" s="249"/>
      <c r="C657" s="248" t="s">
        <v>1398</v>
      </c>
      <c r="D657" s="248" t="s">
        <v>1404</v>
      </c>
      <c r="E657" s="248" t="s">
        <v>1507</v>
      </c>
      <c r="F657" s="248" t="s">
        <v>2268</v>
      </c>
      <c r="G657" s="248" t="s">
        <v>2225</v>
      </c>
      <c r="H657" s="84" t="s">
        <v>2126</v>
      </c>
      <c r="I657" s="256" t="str">
        <f t="shared" si="10"/>
        <v>Remedy [Utilities -Configuration Management] [Ver.: Not Defined, CLASS: Contained]SUB: Configuration Management, STAN: Utilities , CAT: Software-Infrastructure, DOM: Service Platform and Infrastructure</v>
      </c>
    </row>
    <row r="658" spans="1:9" ht="24" customHeight="1">
      <c r="A658" s="248" t="s">
        <v>415</v>
      </c>
      <c r="B658" s="249"/>
      <c r="C658" s="248" t="s">
        <v>191</v>
      </c>
      <c r="D658" s="248" t="s">
        <v>1399</v>
      </c>
      <c r="E658" s="248" t="s">
        <v>920</v>
      </c>
      <c r="F658" s="248" t="s">
        <v>2140</v>
      </c>
      <c r="G658" s="248" t="s">
        <v>2225</v>
      </c>
      <c r="H658" s="84" t="s">
        <v>2126</v>
      </c>
      <c r="I658" s="256" t="str">
        <f t="shared" si="10"/>
        <v>Remote Desktop [Ver.: NA, CLASS: Preferred]SUB: Desktop Remote Control, STAN: Other Applications , CAT: Software-Infrastructure, DOM: Service Platform and Infrastructure</v>
      </c>
    </row>
    <row r="659" spans="1:9" ht="24" customHeight="1">
      <c r="A659" s="248" t="s">
        <v>45</v>
      </c>
      <c r="B659" s="249"/>
      <c r="C659" s="248" t="s">
        <v>1398</v>
      </c>
      <c r="D659" s="248" t="s">
        <v>1399</v>
      </c>
      <c r="E659" s="248"/>
      <c r="F659" s="248" t="s">
        <v>976</v>
      </c>
      <c r="G659" s="248" t="s">
        <v>973</v>
      </c>
      <c r="H659" s="84" t="s">
        <v>971</v>
      </c>
      <c r="I659" s="256" t="str">
        <f t="shared" si="10"/>
        <v>Remote Procedure Call (RPC) [Ver.: Not Defined, CLASS: Preferred], STAN: Middleware , CAT: Integration, DOM: Service Interface and Integration</v>
      </c>
    </row>
    <row r="660" spans="1:9" ht="24" customHeight="1">
      <c r="A660" s="248" t="s">
        <v>551</v>
      </c>
      <c r="B660" s="249"/>
      <c r="C660" s="248" t="s">
        <v>430</v>
      </c>
      <c r="D660" s="248" t="s">
        <v>1404</v>
      </c>
      <c r="E660" s="248" t="s">
        <v>2267</v>
      </c>
      <c r="F660" s="248" t="s">
        <v>2268</v>
      </c>
      <c r="G660" s="248" t="s">
        <v>2225</v>
      </c>
      <c r="H660" s="84" t="s">
        <v>2126</v>
      </c>
      <c r="I660" s="256" t="str">
        <f t="shared" si="10"/>
        <v>Renaissance [Ver.: all, CLASS: Contained]SUB: Terminal Emulators, STAN: Utilities , CAT: Software-Infrastructure, DOM: Service Platform and Infrastructure</v>
      </c>
    </row>
    <row r="661" spans="1:9" ht="24" customHeight="1">
      <c r="A661" s="248" t="s">
        <v>46</v>
      </c>
      <c r="B661" s="249"/>
      <c r="C661" s="248" t="s">
        <v>1398</v>
      </c>
      <c r="D661" s="248" t="s">
        <v>1399</v>
      </c>
      <c r="E661" s="248"/>
      <c r="F661" s="248" t="s">
        <v>2221</v>
      </c>
      <c r="G661" s="248" t="s">
        <v>2211</v>
      </c>
      <c r="H661" s="84" t="s">
        <v>2126</v>
      </c>
      <c r="I661" s="256" t="str">
        <f t="shared" si="10"/>
        <v>Requirements Management and Traceability [Ver.: Not Defined, CLASS: Preferred], STAN: Software Configuration Management , CAT: Software-Engineering, DOM: Service Platform and Infrastructure</v>
      </c>
    </row>
    <row r="662" spans="1:9" ht="24" customHeight="1">
      <c r="A662" s="248" t="s">
        <v>47</v>
      </c>
      <c r="B662" s="250" t="s">
        <v>48</v>
      </c>
      <c r="C662" s="248" t="s">
        <v>1398</v>
      </c>
      <c r="D662" s="248" t="s">
        <v>1399</v>
      </c>
      <c r="E662" s="248"/>
      <c r="F662" s="248" t="s">
        <v>2346</v>
      </c>
      <c r="G662" s="248" t="s">
        <v>884</v>
      </c>
      <c r="H662" s="84" t="s">
        <v>876</v>
      </c>
      <c r="I662" s="256" t="str">
        <f t="shared" si="10"/>
        <v>Resource Description Framework (RDF) [Ver.: Not Defined, CLASS: Preferred], STAN: Data Exchange , CAT: Data-Interchange, DOM: Component Framework</v>
      </c>
    </row>
    <row r="663" spans="1:9" ht="24" customHeight="1">
      <c r="A663" s="248" t="s">
        <v>290</v>
      </c>
      <c r="B663" s="249"/>
      <c r="C663" s="248" t="s">
        <v>1398</v>
      </c>
      <c r="D663" s="248" t="s">
        <v>1399</v>
      </c>
      <c r="E663" s="248" t="s">
        <v>2236</v>
      </c>
      <c r="F663" s="248" t="s">
        <v>2233</v>
      </c>
      <c r="G663" s="248" t="s">
        <v>2225</v>
      </c>
      <c r="H663" s="84" t="s">
        <v>2126</v>
      </c>
      <c r="I663" s="256" t="str">
        <f t="shared" si="10"/>
        <v>Ripprep [Ver.: Not Defined, CLASS: Preferred]SUB: Desktop Installation Service, STAN: Deployment Management , CAT: Software-Infrastructure, DOM: Service Platform and Infrastructure</v>
      </c>
    </row>
    <row r="664" spans="1:9" ht="24" customHeight="1">
      <c r="A664" s="248" t="s">
        <v>538</v>
      </c>
      <c r="B664" s="249"/>
      <c r="C664" s="248" t="s">
        <v>430</v>
      </c>
      <c r="D664" s="248" t="s">
        <v>1404</v>
      </c>
      <c r="E664" s="248" t="s">
        <v>2245</v>
      </c>
      <c r="F664" s="248" t="s">
        <v>2268</v>
      </c>
      <c r="G664" s="248" t="s">
        <v>2225</v>
      </c>
      <c r="H664" s="84" t="s">
        <v>2126</v>
      </c>
      <c r="I664" s="256" t="str">
        <f t="shared" si="10"/>
        <v>RipRap [Ver.: all, CLASS: Contained]SUB: Graphical Tools, STAN: Utilities , CAT: Software-Infrastructure, DOM: Service Platform and Infrastructure</v>
      </c>
    </row>
    <row r="665" spans="1:9" ht="24" customHeight="1">
      <c r="A665" s="248" t="s">
        <v>287</v>
      </c>
      <c r="B665" s="249"/>
      <c r="C665" s="248" t="s">
        <v>1398</v>
      </c>
      <c r="D665" s="248" t="s">
        <v>1399</v>
      </c>
      <c r="E665" s="248" t="s">
        <v>2236</v>
      </c>
      <c r="F665" s="248" t="s">
        <v>2233</v>
      </c>
      <c r="G665" s="248" t="s">
        <v>2225</v>
      </c>
      <c r="H665" s="84" t="s">
        <v>2126</v>
      </c>
      <c r="I665" s="256" t="str">
        <f t="shared" si="10"/>
        <v>RIS (Remote Installation Services) [Ver.: Not Defined, CLASS: Preferred]SUB: Desktop Installation Service, STAN: Deployment Management , CAT: Software-Infrastructure, DOM: Service Platform and Infrastructure</v>
      </c>
    </row>
    <row r="666" spans="1:9" ht="24" customHeight="1">
      <c r="A666" s="248" t="s">
        <v>49</v>
      </c>
      <c r="B666" s="249"/>
      <c r="C666" s="248" t="s">
        <v>191</v>
      </c>
      <c r="D666" s="248" t="s">
        <v>1404</v>
      </c>
      <c r="E666" s="248" t="s">
        <v>2174</v>
      </c>
      <c r="F666" s="248" t="s">
        <v>2197</v>
      </c>
      <c r="G666" s="248" t="s">
        <v>2170</v>
      </c>
      <c r="H666" s="84" t="s">
        <v>2126</v>
      </c>
      <c r="I666" s="256" t="str">
        <f t="shared" si="10"/>
        <v>RISC Architecture [Servers/Computers -Desktop] [Ver.: NA, CLASS: Contained]SUB: Desktop, STAN: Servers / Computers , CAT: Hardware-Infrastructure, DOM: Service Platform and Infrastructure</v>
      </c>
    </row>
    <row r="667" spans="1:9" ht="24" customHeight="1">
      <c r="A667" s="248" t="s">
        <v>50</v>
      </c>
      <c r="B667" s="249"/>
      <c r="C667" s="248" t="s">
        <v>191</v>
      </c>
      <c r="D667" s="248" t="s">
        <v>1404</v>
      </c>
      <c r="E667" s="248" t="s">
        <v>2182</v>
      </c>
      <c r="F667" s="248" t="s">
        <v>2197</v>
      </c>
      <c r="G667" s="248" t="s">
        <v>2170</v>
      </c>
      <c r="H667" s="84" t="s">
        <v>2126</v>
      </c>
      <c r="I667" s="256" t="str">
        <f t="shared" si="10"/>
        <v>RISC Architecture [Servers/Computers -Laptop] [Ver.: NA, CLASS: Contained]SUB: Laptop, STAN: Servers / Computers , CAT: Hardware-Infrastructure, DOM: Service Platform and Infrastructure</v>
      </c>
    </row>
    <row r="668" spans="1:9" ht="24" customHeight="1">
      <c r="A668" s="248" t="s">
        <v>51</v>
      </c>
      <c r="B668" s="249"/>
      <c r="C668" s="248" t="s">
        <v>191</v>
      </c>
      <c r="D668" s="248" t="s">
        <v>1402</v>
      </c>
      <c r="E668" s="248" t="s">
        <v>2196</v>
      </c>
      <c r="F668" s="248" t="s">
        <v>2197</v>
      </c>
      <c r="G668" s="248" t="s">
        <v>2170</v>
      </c>
      <c r="H668" s="84" t="s">
        <v>2126</v>
      </c>
      <c r="I668" s="256" t="str">
        <f t="shared" si="10"/>
        <v>RISC Architecture [Servers/Computers -Servers] [Ver.: NA, CLASS: Pending]SUB: Servers, STAN: Servers / Computers , CAT: Hardware-Infrastructure, DOM: Service Platform and Infrastructure</v>
      </c>
    </row>
    <row r="669" spans="1:9" ht="24" customHeight="1">
      <c r="A669" s="248" t="s">
        <v>514</v>
      </c>
      <c r="B669" s="249"/>
      <c r="C669" s="248" t="s">
        <v>1398</v>
      </c>
      <c r="D669" s="248" t="s">
        <v>1399</v>
      </c>
      <c r="E669" s="248" t="s">
        <v>2246</v>
      </c>
      <c r="F669" s="248" t="s">
        <v>2140</v>
      </c>
      <c r="G669" s="248" t="s">
        <v>2225</v>
      </c>
      <c r="H669" s="84" t="s">
        <v>2126</v>
      </c>
      <c r="I669" s="256" t="str">
        <f t="shared" si="10"/>
        <v>RoboHelp [Ver.: Not Defined, CLASS: Preferred]SUB: Help Authoring, STAN: Other Applications , CAT: Software-Infrastructure, DOM: Service Platform and Infrastructure</v>
      </c>
    </row>
    <row r="670" spans="1:9" ht="24" customHeight="1">
      <c r="A670" s="248" t="s">
        <v>52</v>
      </c>
      <c r="B670" s="249"/>
      <c r="C670" s="248" t="s">
        <v>1398</v>
      </c>
      <c r="D670" s="248" t="s">
        <v>1399</v>
      </c>
      <c r="E670" s="248"/>
      <c r="F670" s="248" t="s">
        <v>2185</v>
      </c>
      <c r="G670" s="248" t="s">
        <v>2170</v>
      </c>
      <c r="H670" s="84" t="s">
        <v>2126</v>
      </c>
      <c r="I670" s="256" t="str">
        <f t="shared" si="10"/>
        <v>Router [Ver.: Not Defined, CLASS: Preferred], STAN: Network Devices / Standards , CAT: Hardware-Infrastructure, DOM: Service Platform and Infrastructure</v>
      </c>
    </row>
    <row r="671" spans="1:9" ht="24" customHeight="1">
      <c r="A671" s="248" t="s">
        <v>53</v>
      </c>
      <c r="B671" s="249"/>
      <c r="C671" s="248" t="s">
        <v>191</v>
      </c>
      <c r="D671" s="248" t="s">
        <v>1404</v>
      </c>
      <c r="E671" s="248" t="s">
        <v>966</v>
      </c>
      <c r="F671" s="248" t="s">
        <v>969</v>
      </c>
      <c r="G671" s="248" t="s">
        <v>956</v>
      </c>
      <c r="H671" s="84" t="s">
        <v>913</v>
      </c>
      <c r="I671" s="256" t="str">
        <f t="shared" si="10"/>
        <v>Routing Information Protocol (RIP) [Ver.: NA, CLASS: Contained]SUB: Routing protocols, STAN: Supporting Network Services , CAT: Service-Transport, DOM: Service Access and Delivery Area</v>
      </c>
    </row>
    <row r="672" spans="1:9" ht="24" customHeight="1">
      <c r="A672" s="248" t="s">
        <v>1601</v>
      </c>
      <c r="B672" s="249"/>
      <c r="C672" s="248" t="s">
        <v>430</v>
      </c>
      <c r="D672" s="248" t="s">
        <v>1404</v>
      </c>
      <c r="E672" s="248"/>
      <c r="F672" s="248" t="s">
        <v>1451</v>
      </c>
      <c r="G672" s="248" t="s">
        <v>2211</v>
      </c>
      <c r="H672" s="84" t="s">
        <v>2126</v>
      </c>
      <c r="I672" s="256" t="str">
        <f t="shared" si="10"/>
        <v>RPTwin [Ver.: all, CLASS: Contained], STAN: Modeling , CAT: Software-Engineering, DOM: Service Platform and Infrastructure</v>
      </c>
    </row>
    <row r="673" spans="1:9" ht="24" customHeight="1">
      <c r="A673" s="248" t="s">
        <v>550</v>
      </c>
      <c r="B673" s="249"/>
      <c r="C673" s="248" t="s">
        <v>430</v>
      </c>
      <c r="D673" s="248" t="s">
        <v>1404</v>
      </c>
      <c r="E673" s="248" t="s">
        <v>2267</v>
      </c>
      <c r="F673" s="248" t="s">
        <v>2268</v>
      </c>
      <c r="G673" s="248" t="s">
        <v>2225</v>
      </c>
      <c r="H673" s="84" t="s">
        <v>2126</v>
      </c>
      <c r="I673" s="256" t="str">
        <f t="shared" si="10"/>
        <v>Rumba [Ver.: all, CLASS: Contained]SUB: Terminal Emulators, STAN: Utilities , CAT: Software-Infrastructure, DOM: Service Platform and Infrastructure</v>
      </c>
    </row>
    <row r="674" spans="1:9" ht="24" customHeight="1">
      <c r="A674" s="248" t="s">
        <v>1756</v>
      </c>
      <c r="B674" s="250" t="s">
        <v>54</v>
      </c>
      <c r="C674" s="248" t="s">
        <v>1398</v>
      </c>
      <c r="D674" s="248" t="s">
        <v>1399</v>
      </c>
      <c r="E674" s="248"/>
      <c r="F674" s="248" t="s">
        <v>911</v>
      </c>
      <c r="G674" s="248" t="s">
        <v>906</v>
      </c>
      <c r="H674" s="84" t="s">
        <v>876</v>
      </c>
      <c r="I674" s="256" t="str">
        <f t="shared" si="10"/>
        <v>S/Mime [Ver.: Not Defined, CLASS: Preferred], STAN: Supporting Security Services , CAT: Security, DOM: Component Framework</v>
      </c>
    </row>
    <row r="675" spans="1:9" ht="24" customHeight="1">
      <c r="A675" s="248" t="s">
        <v>429</v>
      </c>
      <c r="B675" s="249"/>
      <c r="C675" s="248" t="s">
        <v>430</v>
      </c>
      <c r="D675" s="248" t="s">
        <v>1404</v>
      </c>
      <c r="E675" s="248"/>
      <c r="F675" s="248" t="s">
        <v>931</v>
      </c>
      <c r="G675" s="248" t="s">
        <v>915</v>
      </c>
      <c r="H675" s="84" t="s">
        <v>913</v>
      </c>
      <c r="I675" s="256" t="str">
        <f t="shared" si="10"/>
        <v>Safari (MAC OS-X) [Ver.: all, CLASS: Contained], STAN: Web Browser , CAT: Access-Channels, DOM: Service Access and Delivery Area</v>
      </c>
    </row>
    <row r="676" spans="1:9" ht="24" customHeight="1">
      <c r="A676" s="248" t="s">
        <v>549</v>
      </c>
      <c r="B676" s="249"/>
      <c r="C676" s="248" t="s">
        <v>55</v>
      </c>
      <c r="D676" s="248" t="s">
        <v>1399</v>
      </c>
      <c r="E676" s="248" t="s">
        <v>2251</v>
      </c>
      <c r="F676" s="248" t="s">
        <v>2268</v>
      </c>
      <c r="G676" s="248" t="s">
        <v>2225</v>
      </c>
      <c r="H676" s="84" t="s">
        <v>2126</v>
      </c>
      <c r="I676" s="256" t="str">
        <f t="shared" si="10"/>
        <v>Samba [Ver.: "(Version &gt; 2.3)", CLASS: Preferred]SUB: Miscellaneous, STAN: Utilities , CAT: Software-Infrastructure, DOM: Service Platform and Infrastructure</v>
      </c>
    </row>
    <row r="677" spans="1:9" ht="24" customHeight="1">
      <c r="A677" s="248" t="s">
        <v>294</v>
      </c>
      <c r="B677" s="249"/>
      <c r="C677" s="248" t="s">
        <v>191</v>
      </c>
      <c r="D677" s="248" t="s">
        <v>1399</v>
      </c>
      <c r="E677" s="248" t="s">
        <v>1964</v>
      </c>
      <c r="F677" s="248" t="s">
        <v>918</v>
      </c>
      <c r="G677" s="248" t="s">
        <v>915</v>
      </c>
      <c r="H677" s="84" t="s">
        <v>913</v>
      </c>
      <c r="I677" s="256" t="str">
        <f t="shared" si="10"/>
        <v>Sametime [Instant Messaging] [Ver.: NA, CLASS: Preferred]SUB: Instant Messaging, STAN: Collaboration Communications , CAT: Access-Channels, DOM: Service Access and Delivery Area</v>
      </c>
    </row>
    <row r="678" spans="1:9" ht="24" customHeight="1">
      <c r="A678" s="248" t="s">
        <v>291</v>
      </c>
      <c r="B678" s="249"/>
      <c r="C678" s="248" t="s">
        <v>191</v>
      </c>
      <c r="D678" s="248" t="s">
        <v>1399</v>
      </c>
      <c r="E678" s="248" t="s">
        <v>927</v>
      </c>
      <c r="F678" s="248" t="s">
        <v>918</v>
      </c>
      <c r="G678" s="248" t="s">
        <v>915</v>
      </c>
      <c r="H678" s="84" t="s">
        <v>913</v>
      </c>
      <c r="I678" s="256" t="str">
        <f t="shared" si="10"/>
        <v>Sametime [Online meeting services] [Ver.: NA, CLASS: Preferred]SUB: Online meeting services, STAN: Collaboration Communications , CAT: Access-Channels, DOM: Service Access and Delivery Area</v>
      </c>
    </row>
    <row r="679" spans="1:9" ht="24" customHeight="1">
      <c r="A679" s="248" t="s">
        <v>1757</v>
      </c>
      <c r="B679" s="250" t="s">
        <v>56</v>
      </c>
      <c r="C679" s="248" t="s">
        <v>1398</v>
      </c>
      <c r="D679" s="248" t="s">
        <v>1399</v>
      </c>
      <c r="E679" s="248"/>
      <c r="F679" s="248" t="s">
        <v>911</v>
      </c>
      <c r="G679" s="248" t="s">
        <v>906</v>
      </c>
      <c r="H679" s="84" t="s">
        <v>876</v>
      </c>
      <c r="I679" s="256" t="str">
        <f t="shared" si="10"/>
        <v>SAML [Ver.: Not Defined, CLASS: Preferred], STAN: Supporting Security Services , CAT: Security, DOM: Component Framework</v>
      </c>
    </row>
    <row r="680" spans="1:9" ht="24" customHeight="1">
      <c r="A680" s="248" t="s">
        <v>1561</v>
      </c>
      <c r="B680" s="249"/>
      <c r="C680" s="248" t="s">
        <v>430</v>
      </c>
      <c r="D680" s="248" t="s">
        <v>1404</v>
      </c>
      <c r="E680" s="248"/>
      <c r="F680" s="248" t="s">
        <v>892</v>
      </c>
      <c r="G680" s="248" t="s">
        <v>887</v>
      </c>
      <c r="H680" s="84" t="s">
        <v>876</v>
      </c>
      <c r="I680" s="256" t="str">
        <f t="shared" si="10"/>
        <v>SAS [Ver.: all, CLASS: Contained], STAN: Reporting and Analysis , CAT: Data-Management, DOM: Component Framework</v>
      </c>
    </row>
    <row r="681" spans="1:9" ht="24" customHeight="1">
      <c r="A681" s="248" t="s">
        <v>389</v>
      </c>
      <c r="B681" s="249"/>
      <c r="C681" s="248" t="s">
        <v>191</v>
      </c>
      <c r="D681" s="248" t="s">
        <v>1399</v>
      </c>
      <c r="E681" s="248" t="s">
        <v>2188</v>
      </c>
      <c r="F681" s="248" t="s">
        <v>380</v>
      </c>
      <c r="G681" s="248" t="s">
        <v>2170</v>
      </c>
      <c r="H681" s="84" t="s">
        <v>2126</v>
      </c>
      <c r="I681" s="256" t="str">
        <f t="shared" si="10"/>
        <v>Satellite [Ver.: NA, CLASS: Preferred]SUB: Non-Backbone Services, STAN: WAN , CAT: Hardware-Infrastructure, DOM: Service Platform and Infrastructure</v>
      </c>
    </row>
    <row r="682" spans="1:9" ht="24" customHeight="1">
      <c r="A682" s="248" t="s">
        <v>2195</v>
      </c>
      <c r="B682" s="249"/>
      <c r="C682" s="248" t="s">
        <v>1398</v>
      </c>
      <c r="D682" s="248" t="s">
        <v>1399</v>
      </c>
      <c r="E682" s="248"/>
      <c r="F682" s="248" t="s">
        <v>2190</v>
      </c>
      <c r="G682" s="248" t="s">
        <v>2170</v>
      </c>
      <c r="H682" s="84" t="s">
        <v>2126</v>
      </c>
      <c r="I682" s="256" t="str">
        <f t="shared" si="10"/>
        <v>Scanner [Ver.: Not Defined, CLASS: Preferred], STAN: Peripherals , CAT: Hardware-Infrastructure, DOM: Service Platform and Infrastructure</v>
      </c>
    </row>
    <row r="683" spans="1:9" ht="24" customHeight="1">
      <c r="A683" s="248" t="s">
        <v>1780</v>
      </c>
      <c r="B683" s="249"/>
      <c r="C683" s="248" t="s">
        <v>1398</v>
      </c>
      <c r="D683" s="248" t="s">
        <v>1399</v>
      </c>
      <c r="E683" s="248" t="s">
        <v>2266</v>
      </c>
      <c r="F683" s="248" t="s">
        <v>2268</v>
      </c>
      <c r="G683" s="248" t="s">
        <v>2225</v>
      </c>
      <c r="H683" s="84" t="s">
        <v>2126</v>
      </c>
      <c r="I683" s="256" t="str">
        <f t="shared" si="10"/>
        <v>Scanning [Ver.: Not Defined, CLASS: Preferred]SUB: Technical Vulnerability Assessment, STAN: Utilities , CAT: Software-Infrastructure, DOM: Service Platform and Infrastructure</v>
      </c>
    </row>
    <row r="684" spans="1:9" ht="24" customHeight="1">
      <c r="A684" s="248" t="s">
        <v>491</v>
      </c>
      <c r="B684" s="249"/>
      <c r="C684" s="248" t="s">
        <v>430</v>
      </c>
      <c r="D684" s="248" t="s">
        <v>1404</v>
      </c>
      <c r="E684" s="248"/>
      <c r="F684" s="248" t="s">
        <v>2221</v>
      </c>
      <c r="G684" s="248" t="s">
        <v>2211</v>
      </c>
      <c r="H684" s="84" t="s">
        <v>2126</v>
      </c>
      <c r="I684" s="256" t="str">
        <f t="shared" si="10"/>
        <v>SCCS [Ver.: all, CLASS: Contained], STAN: Software Configuration Management , CAT: Software-Engineering, DOM: Service Platform and Infrastructure</v>
      </c>
    </row>
    <row r="685" spans="1:9" ht="24" customHeight="1">
      <c r="A685" s="248" t="s">
        <v>229</v>
      </c>
      <c r="B685" s="249"/>
      <c r="C685" s="248" t="s">
        <v>191</v>
      </c>
      <c r="D685" s="248" t="s">
        <v>1399</v>
      </c>
      <c r="E685" s="248"/>
      <c r="F685" s="248" t="s">
        <v>976</v>
      </c>
      <c r="G685" s="248" t="s">
        <v>973</v>
      </c>
      <c r="H685" s="84" t="s">
        <v>971</v>
      </c>
      <c r="I685" s="256" t="str">
        <f t="shared" si="10"/>
        <v>SDE [Ver.: NA, CLASS: Preferred], STAN: Middleware , CAT: Integration, DOM: Service Interface and Integration</v>
      </c>
    </row>
    <row r="686" spans="1:9" ht="24" customHeight="1">
      <c r="A686" s="248" t="s">
        <v>1654</v>
      </c>
      <c r="B686" s="249"/>
      <c r="C686" s="248" t="s">
        <v>430</v>
      </c>
      <c r="D686" s="248" t="s">
        <v>1404</v>
      </c>
      <c r="E686" s="248"/>
      <c r="F686" s="248" t="s">
        <v>889</v>
      </c>
      <c r="G686" s="248" t="s">
        <v>887</v>
      </c>
      <c r="H686" s="84" t="s">
        <v>876</v>
      </c>
      <c r="I686" s="256" t="str">
        <f t="shared" si="10"/>
        <v>SDE Connects [Database Connectivity] [Ver.: all, CLASS: Contained], STAN: Database Connectivity , CAT: Data-Management, DOM: Component Framework</v>
      </c>
    </row>
    <row r="687" spans="1:9" ht="24" customHeight="1">
      <c r="A687" s="248" t="s">
        <v>57</v>
      </c>
      <c r="B687" s="249"/>
      <c r="C687" s="248" t="s">
        <v>191</v>
      </c>
      <c r="D687" s="248" t="s">
        <v>1399</v>
      </c>
      <c r="E687" s="248" t="s">
        <v>2213</v>
      </c>
      <c r="F687" s="248" t="s">
        <v>2216</v>
      </c>
      <c r="G687" s="248" t="s">
        <v>2211</v>
      </c>
      <c r="H687" s="84" t="s">
        <v>2126</v>
      </c>
      <c r="I687" s="256" t="str">
        <f t="shared" si="10"/>
        <v>SDE Connects [Integrated Development Environment -Geospatial Components] [Ver.: NA, CLASS: Preferred]SUB: Geospatial Components, STAN: Integrated Development Environment (IDE) , CAT: Software-Engineering, DOM: Service Platform and Infrastructure</v>
      </c>
    </row>
    <row r="688" spans="1:9" ht="24" customHeight="1">
      <c r="A688" s="248" t="s">
        <v>264</v>
      </c>
      <c r="B688" s="249"/>
      <c r="C688" s="248" t="s">
        <v>265</v>
      </c>
      <c r="D688" s="248" t="s">
        <v>1399</v>
      </c>
      <c r="E688" s="248" t="s">
        <v>2132</v>
      </c>
      <c r="F688" s="248" t="s">
        <v>2144</v>
      </c>
      <c r="G688" s="248" t="s">
        <v>2128</v>
      </c>
      <c r="H688" s="84" t="s">
        <v>2126</v>
      </c>
      <c r="I688" s="256" t="str">
        <f t="shared" si="10"/>
        <v>SDLT (Super Digital Linear Tape) [Ver.: SDLT 320, SDLT 220, CLASS: Preferred]SUB: Backup- Offline, STAN: Storage , CAT: Database-Storage, DOM: Service Platform and Infrastructure</v>
      </c>
    </row>
    <row r="689" spans="1:9" ht="24" customHeight="1">
      <c r="A689" s="248" t="s">
        <v>591</v>
      </c>
      <c r="B689" s="249"/>
      <c r="C689" s="248" t="s">
        <v>58</v>
      </c>
      <c r="D689" s="248" t="s">
        <v>1399</v>
      </c>
      <c r="E689" s="248" t="s">
        <v>891</v>
      </c>
      <c r="F689" s="248" t="s">
        <v>892</v>
      </c>
      <c r="G689" s="248" t="s">
        <v>887</v>
      </c>
      <c r="H689" s="84" t="s">
        <v>876</v>
      </c>
      <c r="I689" s="256" t="str">
        <f t="shared" si="10"/>
        <v>Seagate Crystal Reports [Ver.: "(Version &gt; 8.5)", CLASS: Preferred]SUB: Report Writing Only, STAN: Reporting and Analysis , CAT: Data-Management, DOM: Component Framework</v>
      </c>
    </row>
    <row r="690" spans="1:9" ht="24" customHeight="1">
      <c r="A690" s="248" t="s">
        <v>59</v>
      </c>
      <c r="B690" s="249" t="s">
        <v>60</v>
      </c>
      <c r="C690" s="248" t="s">
        <v>1398</v>
      </c>
      <c r="D690" s="248" t="s">
        <v>1399</v>
      </c>
      <c r="E690" s="248"/>
      <c r="F690" s="248" t="s">
        <v>953</v>
      </c>
      <c r="G690" s="248" t="s">
        <v>946</v>
      </c>
      <c r="H690" s="84" t="s">
        <v>913</v>
      </c>
      <c r="I690" s="256" t="str">
        <f t="shared" si="10"/>
        <v>Section 508 [Ver.: Not Defined, CLASS: Preferred], STAN: Legislative / Compliance , CAT: Service-Requirements, DOM: Service Access and Delivery Area</v>
      </c>
    </row>
    <row r="691" spans="1:9" ht="24" customHeight="1">
      <c r="A691" s="248" t="s">
        <v>61</v>
      </c>
      <c r="B691" s="249"/>
      <c r="C691" s="248" t="s">
        <v>1398</v>
      </c>
      <c r="D691" s="248" t="s">
        <v>1399</v>
      </c>
      <c r="E691" s="248"/>
      <c r="F691" s="248" t="s">
        <v>911</v>
      </c>
      <c r="G691" s="248" t="s">
        <v>906</v>
      </c>
      <c r="H691" s="84" t="s">
        <v>876</v>
      </c>
      <c r="I691" s="256" t="str">
        <f t="shared" si="10"/>
        <v>Secure Shell (SSH) [Ver.: Not Defined, CLASS: Preferred], STAN: Supporting Security Services , CAT: Security, DOM: Component Framework</v>
      </c>
    </row>
    <row r="692" spans="1:9" ht="24" customHeight="1">
      <c r="A692" s="248" t="s">
        <v>62</v>
      </c>
      <c r="B692" s="250" t="s">
        <v>63</v>
      </c>
      <c r="C692" s="248" t="s">
        <v>1398</v>
      </c>
      <c r="D692" s="248" t="s">
        <v>1399</v>
      </c>
      <c r="E692" s="248"/>
      <c r="F692" s="248" t="s">
        <v>910</v>
      </c>
      <c r="G692" s="248" t="s">
        <v>906</v>
      </c>
      <c r="H692" s="84" t="s">
        <v>876</v>
      </c>
      <c r="I692" s="256" t="str">
        <f t="shared" si="10"/>
        <v>Secure Sockets Layer (SSL) [Ver.: Not Defined, CLASS: Preferred], STAN: Certificates / Digital Signature , CAT: Security, DOM: Component Framework</v>
      </c>
    </row>
    <row r="693" spans="1:9" ht="24" customHeight="1">
      <c r="A693" s="248" t="s">
        <v>906</v>
      </c>
      <c r="B693" s="249" t="s">
        <v>64</v>
      </c>
      <c r="C693" s="248" t="s">
        <v>1398</v>
      </c>
      <c r="D693" s="248" t="s">
        <v>1399</v>
      </c>
      <c r="E693" s="248"/>
      <c r="F693" s="248" t="s">
        <v>953</v>
      </c>
      <c r="G693" s="248" t="s">
        <v>946</v>
      </c>
      <c r="H693" s="84" t="s">
        <v>913</v>
      </c>
      <c r="I693" s="256" t="str">
        <f t="shared" si="10"/>
        <v>Security [Ver.: Not Defined, CLASS: Preferred], STAN: Legislative / Compliance , CAT: Service-Requirements, DOM: Service Access and Delivery Area</v>
      </c>
    </row>
    <row r="694" spans="1:9" ht="24" customHeight="1">
      <c r="A694" s="248" t="s">
        <v>906</v>
      </c>
      <c r="B694" s="249"/>
      <c r="C694" s="248" t="s">
        <v>167</v>
      </c>
      <c r="D694" s="248" t="s">
        <v>1402</v>
      </c>
      <c r="E694" s="248"/>
      <c r="F694" s="248" t="s">
        <v>953</v>
      </c>
      <c r="G694" s="248" t="s">
        <v>946</v>
      </c>
      <c r="H694" s="84" t="s">
        <v>913</v>
      </c>
      <c r="I694" s="256" t="str">
        <f t="shared" si="10"/>
        <v>Security [Ver.: Defined, CLASS: Pending], STAN: Legislative / Compliance , CAT: Service-Requirements, DOM: Service Access and Delivery Area</v>
      </c>
    </row>
    <row r="695" spans="1:9" ht="24" customHeight="1">
      <c r="A695" s="248" t="s">
        <v>1789</v>
      </c>
      <c r="B695" s="249"/>
      <c r="C695" s="248" t="s">
        <v>1398</v>
      </c>
      <c r="D695" s="248" t="s">
        <v>1399</v>
      </c>
      <c r="E695" s="248" t="s">
        <v>2251</v>
      </c>
      <c r="F695" s="248" t="s">
        <v>2268</v>
      </c>
      <c r="G695" s="248" t="s">
        <v>2225</v>
      </c>
      <c r="H695" s="84" t="s">
        <v>2126</v>
      </c>
      <c r="I695" s="256" t="str">
        <f t="shared" si="10"/>
        <v>Security Auditor's Research Assistant (SARA) [Ver.: Not Defined, CLASS: Preferred]SUB: Miscellaneous, STAN: Utilities , CAT: Software-Infrastructure, DOM: Service Platform and Infrastructure</v>
      </c>
    </row>
    <row r="696" spans="1:9" ht="24" customHeight="1">
      <c r="A696" s="248" t="s">
        <v>1762</v>
      </c>
      <c r="B696" s="249"/>
      <c r="C696" s="248" t="s">
        <v>1398</v>
      </c>
      <c r="D696" s="248" t="s">
        <v>1399</v>
      </c>
      <c r="E696" s="248"/>
      <c r="F696" s="248" t="s">
        <v>2223</v>
      </c>
      <c r="G696" s="248" t="s">
        <v>2211</v>
      </c>
      <c r="H696" s="84" t="s">
        <v>2126</v>
      </c>
      <c r="I696" s="256" t="str">
        <f t="shared" si="10"/>
        <v>Securty Test and Evaluation (ST&amp;E) [Ver.: Not Defined, CLASS: Preferred], STAN: Test Management , CAT: Software-Engineering, DOM: Service Platform and Infrastructure</v>
      </c>
    </row>
    <row r="697" spans="1:9" ht="24" customHeight="1">
      <c r="A697" s="248" t="s">
        <v>487</v>
      </c>
      <c r="B697" s="249"/>
      <c r="C697" s="248" t="s">
        <v>1398</v>
      </c>
      <c r="D697" s="248" t="s">
        <v>134</v>
      </c>
      <c r="E697" s="248"/>
      <c r="F697" s="248" t="s">
        <v>2221</v>
      </c>
      <c r="G697" s="248" t="s">
        <v>2211</v>
      </c>
      <c r="H697" s="84" t="s">
        <v>2126</v>
      </c>
      <c r="I697" s="256" t="str">
        <f t="shared" si="10"/>
        <v>Serena [Ver.: Not Defined, CLASS: Research], STAN: Software Configuration Management , CAT: Software-Engineering, DOM: Service Platform and Infrastructure</v>
      </c>
    </row>
    <row r="698" spans="1:9" ht="24" customHeight="1">
      <c r="A698" s="248" t="s">
        <v>501</v>
      </c>
      <c r="B698" s="249"/>
      <c r="C698" s="248" t="s">
        <v>1398</v>
      </c>
      <c r="D698" s="248" t="s">
        <v>134</v>
      </c>
      <c r="E698" s="248"/>
      <c r="F698" s="248" t="s">
        <v>1505</v>
      </c>
      <c r="G698" s="248" t="s">
        <v>2225</v>
      </c>
      <c r="H698" s="84" t="s">
        <v>2126</v>
      </c>
      <c r="I698" s="256" t="str">
        <f t="shared" si="10"/>
        <v>Serena Changeman [Ver.: Not Defined, CLASS: Research], STAN: Change Management , CAT: Software-Infrastructure, DOM: Service Platform and Infrastructure</v>
      </c>
    </row>
    <row r="699" spans="1:9" ht="24" customHeight="1">
      <c r="A699" s="248" t="s">
        <v>1770</v>
      </c>
      <c r="B699" s="249"/>
      <c r="C699" s="248" t="s">
        <v>1398</v>
      </c>
      <c r="D699" s="248" t="s">
        <v>1399</v>
      </c>
      <c r="E699" s="248" t="s">
        <v>2248</v>
      </c>
      <c r="F699" s="248" t="s">
        <v>2268</v>
      </c>
      <c r="G699" s="248" t="s">
        <v>2225</v>
      </c>
      <c r="H699" s="84" t="s">
        <v>2126</v>
      </c>
      <c r="I699" s="256" t="str">
        <f t="shared" si="10"/>
        <v>Shadow [Ver.: Not Defined, CLASS: Preferred]SUB: Intrusion Detection Systems, STAN: Utilities , CAT: Software-Infrastructure, DOM: Service Platform and Infrastructure</v>
      </c>
    </row>
    <row r="700" spans="1:9" ht="24" customHeight="1">
      <c r="A700" s="248" t="s">
        <v>1677</v>
      </c>
      <c r="B700" s="249"/>
      <c r="C700" s="248" t="s">
        <v>154</v>
      </c>
      <c r="D700" s="248" t="s">
        <v>156</v>
      </c>
      <c r="E700" s="248"/>
      <c r="F700" s="248" t="s">
        <v>2120</v>
      </c>
      <c r="G700" s="248" t="s">
        <v>2118</v>
      </c>
      <c r="H700" s="84" t="s">
        <v>971</v>
      </c>
      <c r="I700" s="256" t="str">
        <f t="shared" si="10"/>
        <v>Shape [Ver.: "Version &gt; 8.0", CLASS: Preferred ], STAN: Data Format / Classification , CAT: Interoperability, DOM: Service Interface and Integration</v>
      </c>
    </row>
    <row r="701" spans="1:9" ht="24" customHeight="1">
      <c r="A701" s="248" t="s">
        <v>1703</v>
      </c>
      <c r="B701" s="249"/>
      <c r="C701" s="248" t="s">
        <v>430</v>
      </c>
      <c r="D701" s="248" t="s">
        <v>1404</v>
      </c>
      <c r="E701" s="248" t="s">
        <v>2247</v>
      </c>
      <c r="F701" s="248" t="s">
        <v>2140</v>
      </c>
      <c r="G701" s="248" t="s">
        <v>2225</v>
      </c>
      <c r="H701" s="84" t="s">
        <v>2126</v>
      </c>
      <c r="I701" s="256" t="str">
        <f t="shared" si="10"/>
        <v>Siebel Suite [Ver.: all, CLASS: Contained]SUB: Help Desk, STAN: Other Applications , CAT: Software-Infrastructure, DOM: Service Platform and Infrastructure</v>
      </c>
    </row>
    <row r="702" spans="1:9" ht="24" customHeight="1">
      <c r="A702" s="248" t="s">
        <v>445</v>
      </c>
      <c r="B702" s="249"/>
      <c r="C702" s="248" t="s">
        <v>430</v>
      </c>
      <c r="D702" s="248" t="s">
        <v>1404</v>
      </c>
      <c r="E702" s="248"/>
      <c r="F702" s="248" t="s">
        <v>2149</v>
      </c>
      <c r="G702" s="248" t="s">
        <v>2147</v>
      </c>
      <c r="H702" s="84" t="s">
        <v>2126</v>
      </c>
      <c r="I702" s="256" t="str">
        <f t="shared" si="10"/>
        <v>SigmaPlot [Ver.: all, CLASS: Contained], STAN: Application Servers , CAT: Delivery-Servers, DOM: Service Platform and Infrastructure</v>
      </c>
    </row>
    <row r="703" spans="1:9" ht="24" customHeight="1">
      <c r="A703" s="248" t="s">
        <v>1576</v>
      </c>
      <c r="B703" s="249"/>
      <c r="C703" s="248" t="s">
        <v>430</v>
      </c>
      <c r="D703" s="248" t="s">
        <v>1404</v>
      </c>
      <c r="E703" s="248"/>
      <c r="F703" s="248" t="s">
        <v>900</v>
      </c>
      <c r="G703" s="248" t="s">
        <v>895</v>
      </c>
      <c r="H703" s="84" t="s">
        <v>876</v>
      </c>
      <c r="I703" s="256" t="str">
        <f t="shared" si="10"/>
        <v>Silverstream [Ver.: all, CLASS: Contained], STAN: Dynamic / Server-Side Display , CAT: Presentation-Interface, DOM: Component Framework</v>
      </c>
    </row>
    <row r="704" spans="1:9" ht="24" customHeight="1">
      <c r="A704" s="248" t="s">
        <v>65</v>
      </c>
      <c r="B704" s="249"/>
      <c r="C704" s="248" t="s">
        <v>1398</v>
      </c>
      <c r="D704" s="248" t="s">
        <v>1399</v>
      </c>
      <c r="E704" s="248"/>
      <c r="F704" s="248" t="s">
        <v>911</v>
      </c>
      <c r="G704" s="248" t="s">
        <v>906</v>
      </c>
      <c r="H704" s="84" t="s">
        <v>876</v>
      </c>
      <c r="I704" s="256" t="str">
        <f t="shared" si="10"/>
        <v>Simple Key Management Protocol (SKIP) [Ver.: Not Defined, CLASS: Preferred], STAN: Supporting Security Services , CAT: Security, DOM: Component Framework</v>
      </c>
    </row>
    <row r="705" spans="1:9" ht="24" customHeight="1">
      <c r="A705" s="248" t="s">
        <v>66</v>
      </c>
      <c r="B705" s="249" t="s">
        <v>67</v>
      </c>
      <c r="C705" s="248" t="s">
        <v>1398</v>
      </c>
      <c r="D705" s="248" t="s">
        <v>1399</v>
      </c>
      <c r="E705" s="248"/>
      <c r="F705" s="248" t="s">
        <v>969</v>
      </c>
      <c r="G705" s="248" t="s">
        <v>956</v>
      </c>
      <c r="H705" s="84" t="s">
        <v>913</v>
      </c>
      <c r="I705" s="256" t="str">
        <f t="shared" si="10"/>
        <v>Simple Mail Transfer Protocol (SMTP) [Ver.: Not Defined, CLASS: Preferred], STAN: Supporting Network Services , CAT: Service-Transport, DOM: Service Access and Delivery Area</v>
      </c>
    </row>
    <row r="706" spans="1:9" ht="24" customHeight="1">
      <c r="A706" s="248" t="s">
        <v>1684</v>
      </c>
      <c r="B706" s="249" t="s">
        <v>68</v>
      </c>
      <c r="C706" s="248" t="s">
        <v>1685</v>
      </c>
      <c r="D706" s="248" t="s">
        <v>156</v>
      </c>
      <c r="E706" s="248"/>
      <c r="F706" s="248" t="s">
        <v>969</v>
      </c>
      <c r="G706" s="248" t="s">
        <v>956</v>
      </c>
      <c r="H706" s="84" t="s">
        <v>913</v>
      </c>
      <c r="I706" s="256" t="str">
        <f t="shared" si="10"/>
        <v>Simple Network Management Protocol (SNMP) [Ver.: 1 or 3, CLASS: Preferred ], STAN: Supporting Network Services , CAT: Service-Transport, DOM: Service Access and Delivery Area</v>
      </c>
    </row>
    <row r="707" spans="1:9" ht="24" customHeight="1">
      <c r="A707" s="248" t="s">
        <v>1684</v>
      </c>
      <c r="B707" s="249" t="s">
        <v>69</v>
      </c>
      <c r="C707" s="248" t="s">
        <v>1398</v>
      </c>
      <c r="D707" s="248" t="s">
        <v>1399</v>
      </c>
      <c r="E707" s="248"/>
      <c r="F707" s="248" t="s">
        <v>969</v>
      </c>
      <c r="G707" s="248" t="s">
        <v>956</v>
      </c>
      <c r="H707" s="84" t="s">
        <v>913</v>
      </c>
      <c r="I707" s="256" t="str">
        <f aca="true" t="shared" si="11" ref="I707:I770">A707&amp;" [Ver.: "&amp;C707&amp;", CLASS: "&amp;D707&amp;"]"&amp;IF(E707="","","SUB: "&amp;E707)&amp;", STAN: "&amp;F707&amp;" , CAT: "&amp;G707&amp;", DOM: "&amp;H707</f>
        <v>Simple Network Management Protocol (SNMP) [Ver.: Not Defined, CLASS: Preferred], STAN: Supporting Network Services , CAT: Service-Transport, DOM: Service Access and Delivery Area</v>
      </c>
    </row>
    <row r="708" spans="1:9" ht="24" customHeight="1">
      <c r="A708" s="248" t="s">
        <v>70</v>
      </c>
      <c r="B708" s="249" t="s">
        <v>71</v>
      </c>
      <c r="C708" s="248" t="s">
        <v>1398</v>
      </c>
      <c r="D708" s="248" t="s">
        <v>1399</v>
      </c>
      <c r="E708" s="248"/>
      <c r="F708" s="248" t="s">
        <v>2346</v>
      </c>
      <c r="G708" s="248" t="s">
        <v>884</v>
      </c>
      <c r="H708" s="84" t="s">
        <v>876</v>
      </c>
      <c r="I708" s="256" t="str">
        <f t="shared" si="11"/>
        <v>Simple Object Access Protocol (SOAP) [Ver.: Not Defined, CLASS: Preferred], STAN: Data Exchange , CAT: Data-Interchange, DOM: Component Framework</v>
      </c>
    </row>
    <row r="709" spans="1:9" ht="24" customHeight="1">
      <c r="A709" s="248" t="s">
        <v>293</v>
      </c>
      <c r="B709" s="249"/>
      <c r="C709" s="248" t="s">
        <v>191</v>
      </c>
      <c r="D709" s="248" t="s">
        <v>1404</v>
      </c>
      <c r="E709" s="248" t="s">
        <v>927</v>
      </c>
      <c r="F709" s="248" t="s">
        <v>918</v>
      </c>
      <c r="G709" s="248" t="s">
        <v>915</v>
      </c>
      <c r="H709" s="84" t="s">
        <v>913</v>
      </c>
      <c r="I709" s="256" t="str">
        <f t="shared" si="11"/>
        <v>SiteScape [Ver.: NA, CLASS: Contained]SUB: Online meeting services, STAN: Collaboration Communications , CAT: Access-Channels, DOM: Service Access and Delivery Area</v>
      </c>
    </row>
    <row r="710" spans="1:9" ht="24" customHeight="1">
      <c r="A710" s="248" t="s">
        <v>299</v>
      </c>
      <c r="B710" s="249"/>
      <c r="C710" s="248" t="s">
        <v>191</v>
      </c>
      <c r="D710" s="248" t="s">
        <v>1399</v>
      </c>
      <c r="E710" s="248" t="s">
        <v>921</v>
      </c>
      <c r="F710" s="248" t="s">
        <v>918</v>
      </c>
      <c r="G710" s="248" t="s">
        <v>915</v>
      </c>
      <c r="H710" s="84" t="s">
        <v>913</v>
      </c>
      <c r="I710" s="256" t="str">
        <f t="shared" si="11"/>
        <v>Skill Soft [Ver.: NA, CLASS: Preferred]SUB: Distance Learning, STAN: Collaboration Communications , CAT: Access-Channels, DOM: Service Access and Delivery Area</v>
      </c>
    </row>
    <row r="711" spans="1:9" ht="24" customHeight="1">
      <c r="A711" s="248" t="s">
        <v>515</v>
      </c>
      <c r="B711" s="249"/>
      <c r="C711" s="248" t="s">
        <v>72</v>
      </c>
      <c r="D711" s="248" t="s">
        <v>1399</v>
      </c>
      <c r="E711" s="248" t="s">
        <v>2257</v>
      </c>
      <c r="F711" s="248" t="s">
        <v>2140</v>
      </c>
      <c r="G711" s="248" t="s">
        <v>2225</v>
      </c>
      <c r="H711" s="84" t="s">
        <v>2126</v>
      </c>
      <c r="I711" s="256" t="str">
        <f t="shared" si="11"/>
        <v>Skillsoft Courseware [Ver.: "(Version &gt; 4.3)", CLASS: Preferred]SUB: Online Learning, STAN: Other Applications , CAT: Software-Infrastructure, DOM: Service Platform and Infrastructure</v>
      </c>
    </row>
    <row r="712" spans="1:9" ht="24" customHeight="1">
      <c r="A712" s="248" t="s">
        <v>537</v>
      </c>
      <c r="B712" s="249"/>
      <c r="C712" s="248" t="s">
        <v>430</v>
      </c>
      <c r="D712" s="248" t="s">
        <v>1404</v>
      </c>
      <c r="E712" s="248" t="s">
        <v>2245</v>
      </c>
      <c r="F712" s="248" t="s">
        <v>2268</v>
      </c>
      <c r="G712" s="248" t="s">
        <v>2225</v>
      </c>
      <c r="H712" s="84" t="s">
        <v>2126</v>
      </c>
      <c r="I712" s="256" t="str">
        <f t="shared" si="11"/>
        <v>SlopeW [Ver.: all, CLASS: Contained]SUB: Graphical Tools, STAN: Utilities , CAT: Software-Infrastructure, DOM: Service Platform and Infrastructure</v>
      </c>
    </row>
    <row r="713" spans="1:9" ht="24" customHeight="1">
      <c r="A713" s="248" t="s">
        <v>1741</v>
      </c>
      <c r="B713" s="249"/>
      <c r="C713" s="248" t="s">
        <v>1398</v>
      </c>
      <c r="D713" s="248" t="s">
        <v>1399</v>
      </c>
      <c r="E713" s="248" t="s">
        <v>950</v>
      </c>
      <c r="F713" s="248" t="s">
        <v>948</v>
      </c>
      <c r="G713" s="248" t="s">
        <v>946</v>
      </c>
      <c r="H713" s="84" t="s">
        <v>913</v>
      </c>
      <c r="I713" s="256" t="str">
        <f t="shared" si="11"/>
        <v>Smartcards [Ver.: Not Defined, CLASS: Preferred]SUB: Authenticaton, STAN: Authentication / Single Sign-on , CAT: Service-Requirements, DOM: Service Access and Delivery Area</v>
      </c>
    </row>
    <row r="714" spans="1:9" ht="24" customHeight="1">
      <c r="A714" s="248" t="s">
        <v>533</v>
      </c>
      <c r="B714" s="249"/>
      <c r="C714" s="248" t="s">
        <v>430</v>
      </c>
      <c r="D714" s="248" t="s">
        <v>1404</v>
      </c>
      <c r="E714" s="248" t="s">
        <v>2245</v>
      </c>
      <c r="F714" s="248" t="s">
        <v>2268</v>
      </c>
      <c r="G714" s="248" t="s">
        <v>2225</v>
      </c>
      <c r="H714" s="84" t="s">
        <v>2126</v>
      </c>
      <c r="I714" s="256" t="str">
        <f t="shared" si="11"/>
        <v>SmartDraw [Ver.: all, CLASS: Contained]SUB: Graphical Tools, STAN: Utilities , CAT: Software-Infrastructure, DOM: Service Platform and Infrastructure</v>
      </c>
    </row>
    <row r="715" spans="1:9" ht="24" customHeight="1">
      <c r="A715" s="248" t="s">
        <v>403</v>
      </c>
      <c r="B715" s="249"/>
      <c r="C715" s="248" t="s">
        <v>191</v>
      </c>
      <c r="D715" s="248" t="s">
        <v>133</v>
      </c>
      <c r="E715" s="248"/>
      <c r="F715" s="248" t="s">
        <v>2256</v>
      </c>
      <c r="G715" s="248" t="s">
        <v>2225</v>
      </c>
      <c r="H715" s="84" t="s">
        <v>2126</v>
      </c>
      <c r="I715" s="256" t="str">
        <f t="shared" si="11"/>
        <v>Smartsuite [Ver.: NA, CLASS: Obsolete], STAN: Office Automation , CAT: Software-Infrastructure, DOM: Service Platform and Infrastructure</v>
      </c>
    </row>
    <row r="716" spans="1:9" ht="24" customHeight="1">
      <c r="A716" s="248" t="s">
        <v>558</v>
      </c>
      <c r="B716" s="249"/>
      <c r="C716" s="248" t="s">
        <v>430</v>
      </c>
      <c r="D716" s="248" t="s">
        <v>1404</v>
      </c>
      <c r="E716" s="248" t="s">
        <v>2267</v>
      </c>
      <c r="F716" s="248" t="s">
        <v>2268</v>
      </c>
      <c r="G716" s="248" t="s">
        <v>2225</v>
      </c>
      <c r="H716" s="84" t="s">
        <v>2126</v>
      </c>
      <c r="I716" s="256" t="str">
        <f t="shared" si="11"/>
        <v>SmartTerm [Ver.: all, CLASS: Contained]SUB: Terminal Emulators, STAN: Utilities , CAT: Software-Infrastructure, DOM: Service Platform and Infrastructure</v>
      </c>
    </row>
    <row r="717" spans="1:9" ht="24" customHeight="1">
      <c r="A717" s="248" t="s">
        <v>535</v>
      </c>
      <c r="B717" s="249"/>
      <c r="C717" s="248" t="s">
        <v>430</v>
      </c>
      <c r="D717" s="248" t="s">
        <v>1404</v>
      </c>
      <c r="E717" s="248" t="s">
        <v>2245</v>
      </c>
      <c r="F717" s="248" t="s">
        <v>2268</v>
      </c>
      <c r="G717" s="248" t="s">
        <v>2225</v>
      </c>
      <c r="H717" s="84" t="s">
        <v>2126</v>
      </c>
      <c r="I717" s="256" t="str">
        <f t="shared" si="11"/>
        <v>SMS/RMS [Ver.: all, CLASS: Contained]SUB: Graphical Tools, STAN: Utilities , CAT: Software-Infrastructure, DOM: Service Platform and Infrastructure</v>
      </c>
    </row>
    <row r="718" spans="1:9" ht="24" customHeight="1">
      <c r="A718" s="248" t="s">
        <v>73</v>
      </c>
      <c r="B718" s="249"/>
      <c r="C718" s="248" t="s">
        <v>191</v>
      </c>
      <c r="D718" s="248" t="s">
        <v>1404</v>
      </c>
      <c r="E718" s="248" t="s">
        <v>964</v>
      </c>
      <c r="F718" s="248" t="s">
        <v>969</v>
      </c>
      <c r="G718" s="248" t="s">
        <v>956</v>
      </c>
      <c r="H718" s="84" t="s">
        <v>913</v>
      </c>
      <c r="I718" s="256" t="str">
        <f t="shared" si="11"/>
        <v>SNA Suite [Supporting Network Services -Routed LAN protocols] [Ver.: NA, CLASS: Contained]SUB: Routed LAN protocols, STAN: Supporting Network Services , CAT: Service-Transport, DOM: Service Access and Delivery Area</v>
      </c>
    </row>
    <row r="719" spans="1:9" ht="24" customHeight="1">
      <c r="A719" s="248" t="s">
        <v>74</v>
      </c>
      <c r="B719" s="249"/>
      <c r="C719" s="248" t="s">
        <v>191</v>
      </c>
      <c r="D719" s="248" t="s">
        <v>1404</v>
      </c>
      <c r="E719" s="248" t="s">
        <v>965</v>
      </c>
      <c r="F719" s="248" t="s">
        <v>969</v>
      </c>
      <c r="G719" s="248" t="s">
        <v>956</v>
      </c>
      <c r="H719" s="84" t="s">
        <v>913</v>
      </c>
      <c r="I719" s="256" t="str">
        <f t="shared" si="11"/>
        <v>SNA Suite [Supporting Network Services -Routed WAN protocols] [Ver.: NA, CLASS: Contained]SUB: Routed WAN protocols, STAN: Supporting Network Services , CAT: Service-Transport, DOM: Service Access and Delivery Area</v>
      </c>
    </row>
    <row r="720" spans="1:9" ht="24" customHeight="1">
      <c r="A720" s="248" t="s">
        <v>75</v>
      </c>
      <c r="B720" s="249"/>
      <c r="C720" s="248" t="s">
        <v>191</v>
      </c>
      <c r="D720" s="248" t="s">
        <v>1399</v>
      </c>
      <c r="E720" s="248" t="s">
        <v>2199</v>
      </c>
      <c r="F720" s="248" t="s">
        <v>2185</v>
      </c>
      <c r="G720" s="248" t="s">
        <v>2170</v>
      </c>
      <c r="H720" s="84" t="s">
        <v>2126</v>
      </c>
      <c r="I720" s="256" t="str">
        <f t="shared" si="11"/>
        <v>SnapGear Router [Network Devices/ Standards -Special Purpose Routers] [Ver.: NA, CLASS: Preferred]SUB: Special Purpose Routers, STAN: Network Devices / Standards , CAT: Hardware-Infrastructure, DOM: Service Platform and Infrastructure</v>
      </c>
    </row>
    <row r="721" spans="1:9" ht="24" customHeight="1">
      <c r="A721" s="248" t="s">
        <v>76</v>
      </c>
      <c r="B721" s="249"/>
      <c r="C721" s="248" t="s">
        <v>191</v>
      </c>
      <c r="D721" s="248" t="s">
        <v>1399</v>
      </c>
      <c r="E721" s="248" t="s">
        <v>942</v>
      </c>
      <c r="F721" s="248" t="s">
        <v>944</v>
      </c>
      <c r="G721" s="248" t="s">
        <v>935</v>
      </c>
      <c r="H721" s="84" t="s">
        <v>913</v>
      </c>
      <c r="I721" s="256" t="str">
        <f t="shared" si="11"/>
        <v>SnapGear Router [Virtual Private Network (VPN) -Network-to-Network Component] [Ver.: NA, CLASS: Preferred]SUB: Network-to-Network Component, STAN: Virtual Private Network (VPN) , CAT: Delivery-Channels, DOM: Service Access and Delivery Area</v>
      </c>
    </row>
    <row r="722" spans="1:9" ht="24" customHeight="1">
      <c r="A722" s="248" t="s">
        <v>1769</v>
      </c>
      <c r="B722" s="249"/>
      <c r="C722" s="248" t="s">
        <v>1398</v>
      </c>
      <c r="D722" s="248" t="s">
        <v>1399</v>
      </c>
      <c r="E722" s="248" t="s">
        <v>2248</v>
      </c>
      <c r="F722" s="248" t="s">
        <v>2268</v>
      </c>
      <c r="G722" s="248" t="s">
        <v>2225</v>
      </c>
      <c r="H722" s="84" t="s">
        <v>2126</v>
      </c>
      <c r="I722" s="256" t="str">
        <f t="shared" si="11"/>
        <v>Snort [Ver.: Not Defined, CLASS: Preferred]SUB: Intrusion Detection Systems, STAN: Utilities , CAT: Software-Infrastructure, DOM: Service Platform and Infrastructure</v>
      </c>
    </row>
    <row r="723" spans="1:9" ht="24" customHeight="1">
      <c r="A723" s="248" t="s">
        <v>1649</v>
      </c>
      <c r="B723" s="249"/>
      <c r="C723" s="248" t="s">
        <v>77</v>
      </c>
      <c r="D723" s="248" t="s">
        <v>1399</v>
      </c>
      <c r="E723" s="248"/>
      <c r="F723" s="248" t="s">
        <v>2346</v>
      </c>
      <c r="G723" s="248" t="s">
        <v>884</v>
      </c>
      <c r="H723" s="84" t="s">
        <v>876</v>
      </c>
      <c r="I723" s="256" t="str">
        <f t="shared" si="11"/>
        <v>SOAP [Data Exchange] [Ver.: "Version &gt; 1.2", CLASS: Preferred], STAN: Data Exchange , CAT: Data-Interchange, DOM: Component Framework</v>
      </c>
    </row>
    <row r="724" spans="1:9" ht="24" customHeight="1">
      <c r="A724" s="248" t="s">
        <v>562</v>
      </c>
      <c r="B724" s="249"/>
      <c r="C724" s="248" t="s">
        <v>77</v>
      </c>
      <c r="D724" s="248" t="s">
        <v>1399</v>
      </c>
      <c r="E724" s="248"/>
      <c r="F724" s="248" t="s">
        <v>2272</v>
      </c>
      <c r="G724" s="248" t="s">
        <v>2225</v>
      </c>
      <c r="H724" s="84" t="s">
        <v>2126</v>
      </c>
      <c r="I724" s="256" t="str">
        <f t="shared" si="11"/>
        <v>SOAP [Web Services] [Ver.: "Version &gt; 1.2", CLASS: Preferred], STAN: Web Services , CAT: Software-Infrastructure, DOM: Service Platform and Infrastructure</v>
      </c>
    </row>
    <row r="725" spans="1:9" ht="24" customHeight="1">
      <c r="A725" s="248" t="s">
        <v>318</v>
      </c>
      <c r="B725" s="249"/>
      <c r="C725" s="248" t="s">
        <v>319</v>
      </c>
      <c r="D725" s="248" t="s">
        <v>1404</v>
      </c>
      <c r="E725" s="248" t="s">
        <v>958</v>
      </c>
      <c r="F725" s="248" t="s">
        <v>1523</v>
      </c>
      <c r="G725" s="248" t="s">
        <v>956</v>
      </c>
      <c r="H725" s="84" t="s">
        <v>913</v>
      </c>
      <c r="I725" s="256" t="str">
        <f t="shared" si="11"/>
        <v>SolarWinds [Ver.: Engineering Edition, CLASS: Contained]SUB: Components of (FCAPS), STAN: Network Management , CAT: Service-Transport, DOM: Service Access and Delivery Area</v>
      </c>
    </row>
    <row r="726" spans="1:9" ht="24" customHeight="1">
      <c r="A726" s="248" t="s">
        <v>371</v>
      </c>
      <c r="B726" s="249"/>
      <c r="C726" s="248" t="s">
        <v>191</v>
      </c>
      <c r="D726" s="248" t="s">
        <v>134</v>
      </c>
      <c r="E726" s="248" t="s">
        <v>2177</v>
      </c>
      <c r="F726" s="248" t="s">
        <v>2185</v>
      </c>
      <c r="G726" s="248" t="s">
        <v>2170</v>
      </c>
      <c r="H726" s="84" t="s">
        <v>2126</v>
      </c>
      <c r="I726" s="256" t="str">
        <f t="shared" si="11"/>
        <v>SonicWall Pro [Ver.: NA, CLASS: Research]SUB: Firewalls, STAN: Network Devices / Standards , CAT: Hardware-Infrastructure, DOM: Service Platform and Infrastructure</v>
      </c>
    </row>
    <row r="727" spans="1:9" ht="24" customHeight="1">
      <c r="A727" s="248" t="s">
        <v>1788</v>
      </c>
      <c r="B727" s="249"/>
      <c r="C727" s="248" t="s">
        <v>1398</v>
      </c>
      <c r="D727" s="248" t="s">
        <v>1399</v>
      </c>
      <c r="E727" s="248" t="s">
        <v>2251</v>
      </c>
      <c r="F727" s="248" t="s">
        <v>2268</v>
      </c>
      <c r="G727" s="248" t="s">
        <v>2225</v>
      </c>
      <c r="H727" s="84" t="s">
        <v>2126</v>
      </c>
      <c r="I727" s="256" t="str">
        <f t="shared" si="11"/>
        <v>Spam Assassin [Ver.: Not Defined, CLASS: Preferred]SUB: Miscellaneous, STAN: Utilities , CAT: Software-Infrastructure, DOM: Service Platform and Infrastructure</v>
      </c>
    </row>
    <row r="728" spans="1:9" ht="24" customHeight="1">
      <c r="A728" s="248" t="s">
        <v>199</v>
      </c>
      <c r="B728" s="249"/>
      <c r="C728" s="248" t="s">
        <v>191</v>
      </c>
      <c r="D728" s="248" t="s">
        <v>1399</v>
      </c>
      <c r="E728" s="248" t="s">
        <v>2213</v>
      </c>
      <c r="F728" s="248" t="s">
        <v>2216</v>
      </c>
      <c r="G728" s="248" t="s">
        <v>2211</v>
      </c>
      <c r="H728" s="84" t="s">
        <v>2126</v>
      </c>
      <c r="I728" s="256" t="str">
        <f t="shared" si="11"/>
        <v>Spatial Analyst [Ver.: NA, CLASS: Preferred]SUB: Geospatial Components, STAN: Integrated Development Environment (IDE) , CAT: Software-Engineering, DOM: Service Platform and Infrastructure</v>
      </c>
    </row>
    <row r="729" spans="1:9" ht="24" customHeight="1">
      <c r="A729" s="248" t="s">
        <v>1621</v>
      </c>
      <c r="B729" s="249"/>
      <c r="C729" s="248" t="s">
        <v>78</v>
      </c>
      <c r="D729" s="248" t="s">
        <v>1399</v>
      </c>
      <c r="E729" s="248"/>
      <c r="F729" s="248" t="s">
        <v>1451</v>
      </c>
      <c r="G729" s="248" t="s">
        <v>2211</v>
      </c>
      <c r="H729" s="84" t="s">
        <v>2126</v>
      </c>
      <c r="I729" s="256" t="str">
        <f t="shared" si="11"/>
        <v>Spatial Metadata Management System (SMMS) [Ver.: "Version &gt; 3.2", CLASS: Preferred], STAN: Modeling , CAT: Software-Engineering, DOM: Service Platform and Infrastructure</v>
      </c>
    </row>
    <row r="730" spans="1:9" ht="24" customHeight="1">
      <c r="A730" s="248" t="s">
        <v>79</v>
      </c>
      <c r="B730" s="249"/>
      <c r="C730" s="248" t="s">
        <v>1398</v>
      </c>
      <c r="D730" s="248" t="s">
        <v>156</v>
      </c>
      <c r="E730" s="248"/>
      <c r="F730" s="248" t="s">
        <v>2120</v>
      </c>
      <c r="G730" s="248" t="s">
        <v>2118</v>
      </c>
      <c r="H730" s="84" t="s">
        <v>971</v>
      </c>
      <c r="I730" s="256" t="str">
        <f t="shared" si="11"/>
        <v>specialized image formats (HDF, GeoTiff, PGM, HVHR (remote sensing unique format [Ver.: Not Defined, CLASS: Preferred ], STAN: Data Format / Classification , CAT: Interoperability, DOM: Service Interface and Integration</v>
      </c>
    </row>
    <row r="731" spans="1:9" ht="24" customHeight="1">
      <c r="A731" s="248" t="s">
        <v>1688</v>
      </c>
      <c r="B731" s="249"/>
      <c r="C731" s="248" t="s">
        <v>430</v>
      </c>
      <c r="D731" s="248" t="s">
        <v>1404</v>
      </c>
      <c r="E731" s="248" t="s">
        <v>2244</v>
      </c>
      <c r="F731" s="248" t="s">
        <v>2140</v>
      </c>
      <c r="G731" s="248" t="s">
        <v>2225</v>
      </c>
      <c r="H731" s="84" t="s">
        <v>2126</v>
      </c>
      <c r="I731" s="256" t="str">
        <f t="shared" si="11"/>
        <v>Spectrum [Ver.: all, CLASS: Contained]SUB: Event Fault Manager, STAN: Other Applications , CAT: Software-Infrastructure, DOM: Service Platform and Infrastructure</v>
      </c>
    </row>
    <row r="732" spans="1:9" ht="24" customHeight="1">
      <c r="A732" s="248" t="s">
        <v>80</v>
      </c>
      <c r="B732" s="249"/>
      <c r="C732" s="248" t="s">
        <v>430</v>
      </c>
      <c r="D732" s="248" t="s">
        <v>1404</v>
      </c>
      <c r="E732" s="248"/>
      <c r="F732" s="248" t="s">
        <v>1451</v>
      </c>
      <c r="G732" s="248" t="s">
        <v>2211</v>
      </c>
      <c r="H732" s="84" t="s">
        <v>2126</v>
      </c>
      <c r="I732" s="256" t="str">
        <f t="shared" si="11"/>
        <v>S-Plus [Ver.: all, CLASS: Contained], STAN: Modeling , CAT: Software-Engineering, DOM: Service Platform and Infrastructure</v>
      </c>
    </row>
    <row r="733" spans="1:9" ht="24" customHeight="1">
      <c r="A733" s="248" t="s">
        <v>544</v>
      </c>
      <c r="B733" s="249"/>
      <c r="C733" s="248" t="s">
        <v>430</v>
      </c>
      <c r="D733" s="248" t="s">
        <v>1404</v>
      </c>
      <c r="E733" s="248" t="s">
        <v>2245</v>
      </c>
      <c r="F733" s="248" t="s">
        <v>2268</v>
      </c>
      <c r="G733" s="248" t="s">
        <v>2225</v>
      </c>
      <c r="H733" s="84" t="s">
        <v>2126</v>
      </c>
      <c r="I733" s="256" t="str">
        <f t="shared" si="11"/>
        <v>S-Plus - Unix [Ver.: all, CLASS: Contained]SUB: Graphical Tools, STAN: Utilities , CAT: Software-Infrastructure, DOM: Service Platform and Infrastructure</v>
      </c>
    </row>
    <row r="734" spans="1:9" ht="24" customHeight="1">
      <c r="A734" s="248" t="s">
        <v>543</v>
      </c>
      <c r="B734" s="249"/>
      <c r="C734" s="248" t="s">
        <v>430</v>
      </c>
      <c r="D734" s="248" t="s">
        <v>1404</v>
      </c>
      <c r="E734" s="248" t="s">
        <v>2245</v>
      </c>
      <c r="F734" s="248" t="s">
        <v>2268</v>
      </c>
      <c r="G734" s="248" t="s">
        <v>2225</v>
      </c>
      <c r="H734" s="84" t="s">
        <v>2126</v>
      </c>
      <c r="I734" s="256" t="str">
        <f t="shared" si="11"/>
        <v>Splus-Windows [Ver.: all, CLASS: Contained]SUB: Graphical Tools, STAN: Utilities , CAT: Software-Infrastructure, DOM: Service Platform and Infrastructure</v>
      </c>
    </row>
    <row r="735" spans="1:9" ht="24" customHeight="1">
      <c r="A735" s="248" t="s">
        <v>1563</v>
      </c>
      <c r="B735" s="249"/>
      <c r="C735" s="248" t="s">
        <v>1398</v>
      </c>
      <c r="D735" s="248" t="s">
        <v>134</v>
      </c>
      <c r="E735" s="248"/>
      <c r="F735" s="248" t="s">
        <v>892</v>
      </c>
      <c r="G735" s="248" t="s">
        <v>887</v>
      </c>
      <c r="H735" s="84" t="s">
        <v>876</v>
      </c>
      <c r="I735" s="256" t="str">
        <f t="shared" si="11"/>
        <v>SPSS [Ver.: Not Defined, CLASS: Research], STAN: Reporting and Analysis , CAT: Data-Management, DOM: Component Framework</v>
      </c>
    </row>
    <row r="736" spans="1:9" ht="24" customHeight="1">
      <c r="A736" s="248" t="s">
        <v>580</v>
      </c>
      <c r="B736" s="249"/>
      <c r="C736" s="248" t="s">
        <v>1398</v>
      </c>
      <c r="D736" s="248" t="s">
        <v>1399</v>
      </c>
      <c r="E736" s="248" t="s">
        <v>176</v>
      </c>
      <c r="F736" s="248" t="s">
        <v>174</v>
      </c>
      <c r="G736" s="248" t="s">
        <v>2273</v>
      </c>
      <c r="H736" s="84" t="s">
        <v>2126</v>
      </c>
      <c r="I736" s="256" t="str">
        <f t="shared" si="11"/>
        <v>SQL 92+ [Ver.: Not Defined, CLASS: Preferred]SUB: Programming Languages, STAN: Platform Dependent (MS) , CAT: Support-Platforms, DOM: Service Platform and Infrastructure</v>
      </c>
    </row>
    <row r="737" spans="1:9" ht="24" customHeight="1">
      <c r="A737" s="248" t="s">
        <v>81</v>
      </c>
      <c r="B737" s="249"/>
      <c r="C737" s="248" t="s">
        <v>1398</v>
      </c>
      <c r="D737" s="248" t="s">
        <v>1399</v>
      </c>
      <c r="E737" s="248"/>
      <c r="F737" s="248" t="s">
        <v>2120</v>
      </c>
      <c r="G737" s="248" t="s">
        <v>2118</v>
      </c>
      <c r="H737" s="84" t="s">
        <v>971</v>
      </c>
      <c r="I737" s="256" t="str">
        <f t="shared" si="11"/>
        <v>SQL import/export, [Ver.: Not Defined, CLASS: Preferred], STAN: Data Format / Classification , CAT: Interoperability, DOM: Service Interface and Integration</v>
      </c>
    </row>
    <row r="738" spans="1:9" ht="24" customHeight="1">
      <c r="A738" s="248" t="s">
        <v>1660</v>
      </c>
      <c r="B738" s="249"/>
      <c r="C738" s="248" t="s">
        <v>430</v>
      </c>
      <c r="D738" s="248" t="s">
        <v>133</v>
      </c>
      <c r="E738" s="248"/>
      <c r="F738" s="248" t="s">
        <v>889</v>
      </c>
      <c r="G738" s="248" t="s">
        <v>887</v>
      </c>
      <c r="H738" s="84" t="s">
        <v>876</v>
      </c>
      <c r="I738" s="256" t="str">
        <f t="shared" si="11"/>
        <v>SQL Net [Ver.: all, CLASS: Obsolete], STAN: Database Connectivity , CAT: Data-Management, DOM: Component Framework</v>
      </c>
    </row>
    <row r="739" spans="1:9" ht="24" customHeight="1">
      <c r="A739" s="248" t="s">
        <v>220</v>
      </c>
      <c r="B739" s="249"/>
      <c r="C739" s="248" t="s">
        <v>191</v>
      </c>
      <c r="D739" s="248" t="s">
        <v>1399</v>
      </c>
      <c r="E739" s="248"/>
      <c r="F739" s="248" t="s">
        <v>2133</v>
      </c>
      <c r="G739" s="248" t="s">
        <v>2128</v>
      </c>
      <c r="H739" s="84" t="s">
        <v>2126</v>
      </c>
      <c r="I739" s="256" t="str">
        <f t="shared" si="11"/>
        <v>SQL Server [Ver.: NA, CLASS: Preferred], STAN: Database , CAT: Database-Storage, DOM: Service Platform and Infrastructure</v>
      </c>
    </row>
    <row r="740" spans="1:9" ht="24" customHeight="1">
      <c r="A740" s="248" t="s">
        <v>220</v>
      </c>
      <c r="B740" s="249"/>
      <c r="C740" s="248" t="s">
        <v>152</v>
      </c>
      <c r="D740" s="248" t="s">
        <v>1399</v>
      </c>
      <c r="E740" s="248"/>
      <c r="F740" s="248" t="s">
        <v>2133</v>
      </c>
      <c r="G740" s="248" t="s">
        <v>2128</v>
      </c>
      <c r="H740" s="84" t="s">
        <v>2126</v>
      </c>
      <c r="I740" s="256" t="str">
        <f t="shared" si="11"/>
        <v>SQL Server [Ver.: "Version &gt; 7.0", CLASS: Preferred], STAN: Database , CAT: Database-Storage, DOM: Service Platform and Infrastructure</v>
      </c>
    </row>
    <row r="741" spans="1:9" ht="24" customHeight="1">
      <c r="A741" s="248" t="s">
        <v>220</v>
      </c>
      <c r="B741" s="249"/>
      <c r="C741" s="248" t="s">
        <v>1398</v>
      </c>
      <c r="D741" s="248" t="s">
        <v>1399</v>
      </c>
      <c r="E741" s="248"/>
      <c r="F741" s="248" t="s">
        <v>2133</v>
      </c>
      <c r="G741" s="248" t="s">
        <v>2128</v>
      </c>
      <c r="H741" s="84" t="s">
        <v>2126</v>
      </c>
      <c r="I741" s="256" t="str">
        <f t="shared" si="11"/>
        <v>SQL Server [Ver.: Not Defined, CLASS: Preferred], STAN: Database , CAT: Database-Storage, DOM: Service Platform and Infrastructure</v>
      </c>
    </row>
    <row r="742" spans="1:9" ht="24" customHeight="1">
      <c r="A742" s="248" t="s">
        <v>1775</v>
      </c>
      <c r="B742" s="249"/>
      <c r="C742" s="248" t="s">
        <v>1398</v>
      </c>
      <c r="D742" s="248" t="s">
        <v>1399</v>
      </c>
      <c r="E742" s="248" t="s">
        <v>2263</v>
      </c>
      <c r="F742" s="248" t="s">
        <v>2268</v>
      </c>
      <c r="G742" s="248" t="s">
        <v>2225</v>
      </c>
      <c r="H742" s="84" t="s">
        <v>2126</v>
      </c>
      <c r="I742" s="256" t="str">
        <f t="shared" si="11"/>
        <v>STAT Scanner [Ver.: Not Defined, CLASS: Preferred]SUB: Security &amp; Assessment tools, STAN: Utilities , CAT: Software-Infrastructure, DOM: Service Platform and Infrastructure</v>
      </c>
    </row>
    <row r="743" spans="1:9" ht="24" customHeight="1">
      <c r="A743" s="248" t="s">
        <v>82</v>
      </c>
      <c r="B743" s="249"/>
      <c r="C743" s="248" t="s">
        <v>1398</v>
      </c>
      <c r="D743" s="248" t="s">
        <v>1399</v>
      </c>
      <c r="E743" s="248"/>
      <c r="F743" s="248" t="s">
        <v>2144</v>
      </c>
      <c r="G743" s="248" t="s">
        <v>2128</v>
      </c>
      <c r="H743" s="84" t="s">
        <v>2126</v>
      </c>
      <c r="I743" s="256" t="str">
        <f t="shared" si="11"/>
        <v>Storage Area Network (SAN) [Ver.: Not Defined, CLASS: Preferred], STAN: Storage , CAT: Database-Storage, DOM: Service Platform and Infrastructure</v>
      </c>
    </row>
    <row r="744" spans="1:9" ht="24" customHeight="1">
      <c r="A744" s="248" t="s">
        <v>206</v>
      </c>
      <c r="B744" s="249"/>
      <c r="C744" s="248" t="s">
        <v>191</v>
      </c>
      <c r="D744" s="248" t="s">
        <v>1399</v>
      </c>
      <c r="E744" s="248" t="s">
        <v>2213</v>
      </c>
      <c r="F744" s="248" t="s">
        <v>2216</v>
      </c>
      <c r="G744" s="248" t="s">
        <v>2211</v>
      </c>
      <c r="H744" s="84" t="s">
        <v>2126</v>
      </c>
      <c r="I744" s="256" t="str">
        <f t="shared" si="11"/>
        <v>Street Map [Ver.: NA, CLASS: Preferred]SUB: Geospatial Components, STAN: Integrated Development Environment (IDE) , CAT: Software-Engineering, DOM: Service Platform and Infrastructure</v>
      </c>
    </row>
    <row r="745" spans="1:9" ht="24" customHeight="1">
      <c r="A745" s="248" t="s">
        <v>1740</v>
      </c>
      <c r="B745" s="249"/>
      <c r="C745" s="248" t="s">
        <v>1398</v>
      </c>
      <c r="D745" s="248" t="s">
        <v>1399</v>
      </c>
      <c r="E745" s="248" t="s">
        <v>950</v>
      </c>
      <c r="F745" s="248" t="s">
        <v>948</v>
      </c>
      <c r="G745" s="248" t="s">
        <v>946</v>
      </c>
      <c r="H745" s="84" t="s">
        <v>913</v>
      </c>
      <c r="I745" s="256" t="str">
        <f t="shared" si="11"/>
        <v>Strong Passwords [Ver.: Not Defined, CLASS: Preferred]SUB: Authenticaton, STAN: Authentication / Single Sign-on , CAT: Service-Requirements, DOM: Service Access and Delivery Area</v>
      </c>
    </row>
    <row r="746" spans="1:9" ht="24" customHeight="1">
      <c r="A746" s="248" t="s">
        <v>422</v>
      </c>
      <c r="B746" s="249"/>
      <c r="C746" s="248" t="s">
        <v>191</v>
      </c>
      <c r="D746" s="248" t="s">
        <v>1399</v>
      </c>
      <c r="E746" s="248" t="s">
        <v>2231</v>
      </c>
      <c r="F746" s="248" t="s">
        <v>2268</v>
      </c>
      <c r="G746" s="248" t="s">
        <v>2225</v>
      </c>
      <c r="H746" s="84" t="s">
        <v>2126</v>
      </c>
      <c r="I746" s="256" t="str">
        <f t="shared" si="11"/>
        <v>Stuffit Expander [Ver.: NA, CLASS: Preferred]SUB: Compression, STAN: Utilities , CAT: Software-Infrastructure, DOM: Service Platform and Infrastructure</v>
      </c>
    </row>
    <row r="747" spans="1:9" ht="24" customHeight="1">
      <c r="A747" s="248" t="s">
        <v>1724</v>
      </c>
      <c r="B747" s="249"/>
      <c r="C747" s="248" t="s">
        <v>1398</v>
      </c>
      <c r="D747" s="248" t="s">
        <v>1399</v>
      </c>
      <c r="E747" s="248" t="s">
        <v>2228</v>
      </c>
      <c r="F747" s="248" t="s">
        <v>2140</v>
      </c>
      <c r="G747" s="248" t="s">
        <v>2225</v>
      </c>
      <c r="H747" s="84" t="s">
        <v>2126</v>
      </c>
      <c r="I747" s="256" t="str">
        <f t="shared" si="11"/>
        <v>Sun StorEdge Enterprise NetBackup [Ver.: Not Defined, CLASS: Preferred]SUB: Back-up &amp; Recovery, STAN: Other Applications , CAT: Software-Infrastructure, DOM: Service Platform and Infrastructure</v>
      </c>
    </row>
    <row r="748" spans="1:9" ht="24" customHeight="1">
      <c r="A748" s="248" t="s">
        <v>1725</v>
      </c>
      <c r="B748" s="249"/>
      <c r="C748" s="248" t="s">
        <v>1398</v>
      </c>
      <c r="D748" s="248" t="s">
        <v>1399</v>
      </c>
      <c r="E748" s="248" t="s">
        <v>2228</v>
      </c>
      <c r="F748" s="248" t="s">
        <v>2140</v>
      </c>
      <c r="G748" s="248" t="s">
        <v>2225</v>
      </c>
      <c r="H748" s="84" t="s">
        <v>2126</v>
      </c>
      <c r="I748" s="256" t="str">
        <f t="shared" si="11"/>
        <v>Sun StorEdge Enterprise NetBackup/HSM Media Manager [Ver.: Not Defined, CLASS: Preferred]SUB: Back-up &amp; Recovery, STAN: Other Applications , CAT: Software-Infrastructure, DOM: Service Platform and Infrastructure</v>
      </c>
    </row>
    <row r="749" spans="1:9" ht="24" customHeight="1">
      <c r="A749" s="248" t="s">
        <v>1726</v>
      </c>
      <c r="B749" s="249"/>
      <c r="C749" s="248" t="s">
        <v>1398</v>
      </c>
      <c r="D749" s="248" t="s">
        <v>1399</v>
      </c>
      <c r="E749" s="248" t="s">
        <v>2227</v>
      </c>
      <c r="F749" s="248" t="s">
        <v>2140</v>
      </c>
      <c r="G749" s="248" t="s">
        <v>2225</v>
      </c>
      <c r="H749" s="84" t="s">
        <v>2126</v>
      </c>
      <c r="I749" s="256" t="str">
        <f t="shared" si="11"/>
        <v>Sun StorEdge Volume Manager Server Administration [Ver.: Not Defined, CLASS: Preferred]SUB: Asset Management, STAN: Other Applications , CAT: Software-Infrastructure, DOM: Service Platform and Infrastructure</v>
      </c>
    </row>
    <row r="750" spans="1:9" ht="24" customHeight="1">
      <c r="A750" s="248" t="s">
        <v>453</v>
      </c>
      <c r="B750" s="249"/>
      <c r="C750" s="248" t="s">
        <v>430</v>
      </c>
      <c r="D750" s="248" t="s">
        <v>1404</v>
      </c>
      <c r="E750" s="248"/>
      <c r="F750" s="248" t="s">
        <v>2168</v>
      </c>
      <c r="G750" s="248" t="s">
        <v>2147</v>
      </c>
      <c r="H750" s="84" t="s">
        <v>2126</v>
      </c>
      <c r="I750" s="256" t="str">
        <f t="shared" si="11"/>
        <v>SunOne (formerly iPlanet) [Ver.: all, CLASS: Contained], STAN: Web Servers , CAT: Delivery-Servers, DOM: Service Platform and Infrastructure</v>
      </c>
    </row>
    <row r="751" spans="1:9" ht="24" customHeight="1">
      <c r="A751" s="248" t="s">
        <v>1727</v>
      </c>
      <c r="B751" s="249"/>
      <c r="C751" s="248" t="s">
        <v>1398</v>
      </c>
      <c r="D751" s="248" t="s">
        <v>1399</v>
      </c>
      <c r="E751" s="248" t="s">
        <v>2228</v>
      </c>
      <c r="F751" s="248" t="s">
        <v>2140</v>
      </c>
      <c r="G751" s="248" t="s">
        <v>2225</v>
      </c>
      <c r="H751" s="84" t="s">
        <v>2126</v>
      </c>
      <c r="I751" s="256" t="str">
        <f t="shared" si="11"/>
        <v>SUNWnetbp Sun StorEdge Enterprise NetBackup [Ver.: Not Defined, CLASS: Preferred]SUB: Back-up &amp; Recovery, STAN: Other Applications , CAT: Software-Infrastructure, DOM: Service Platform and Infrastructure</v>
      </c>
    </row>
    <row r="752" spans="1:9" ht="24" customHeight="1">
      <c r="A752" s="248" t="s">
        <v>1728</v>
      </c>
      <c r="B752" s="249"/>
      <c r="C752" s="248" t="s">
        <v>1398</v>
      </c>
      <c r="D752" s="248" t="s">
        <v>1399</v>
      </c>
      <c r="E752" s="248" t="s">
        <v>2228</v>
      </c>
      <c r="F752" s="248" t="s">
        <v>2140</v>
      </c>
      <c r="G752" s="248" t="s">
        <v>2225</v>
      </c>
      <c r="H752" s="84" t="s">
        <v>2126</v>
      </c>
      <c r="I752" s="256" t="str">
        <f t="shared" si="11"/>
        <v>SUNWnetbp VERITAS NetBackup [Ver.: Not Defined, CLASS: Preferred]SUB: Back-up &amp; Recovery, STAN: Other Applications , CAT: Software-Infrastructure, DOM: Service Platform and Infrastructure</v>
      </c>
    </row>
    <row r="753" spans="1:9" ht="24" customHeight="1">
      <c r="A753" s="248" t="s">
        <v>1666</v>
      </c>
      <c r="B753" s="249"/>
      <c r="C753" s="248" t="s">
        <v>430</v>
      </c>
      <c r="D753" s="248" t="s">
        <v>1404</v>
      </c>
      <c r="E753" s="248"/>
      <c r="F753" s="248" t="s">
        <v>892</v>
      </c>
      <c r="G753" s="248" t="s">
        <v>887</v>
      </c>
      <c r="H753" s="84" t="s">
        <v>876</v>
      </c>
      <c r="I753" s="256" t="str">
        <f t="shared" si="11"/>
        <v>Super Natural [Ver.: all, CLASS: Contained], STAN: Reporting and Analysis , CAT: Data-Management, DOM: Component Framework</v>
      </c>
    </row>
    <row r="754" spans="1:9" ht="24" customHeight="1">
      <c r="A754" s="248" t="s">
        <v>410</v>
      </c>
      <c r="B754" s="249"/>
      <c r="C754" s="248" t="s">
        <v>191</v>
      </c>
      <c r="D754" s="248" t="s">
        <v>1399</v>
      </c>
      <c r="E754" s="248" t="s">
        <v>2260</v>
      </c>
      <c r="F754" s="248" t="s">
        <v>2140</v>
      </c>
      <c r="G754" s="248" t="s">
        <v>2225</v>
      </c>
      <c r="H754" s="84" t="s">
        <v>2126</v>
      </c>
      <c r="I754" s="256" t="str">
        <f t="shared" si="11"/>
        <v>SureTrak [Ver.: NA, CLASS: Preferred]SUB: Project Management, STAN: Other Applications , CAT: Software-Infrastructure, DOM: Service Platform and Infrastructure</v>
      </c>
    </row>
    <row r="755" spans="1:9" ht="24" customHeight="1">
      <c r="A755" s="248" t="s">
        <v>321</v>
      </c>
      <c r="B755" s="249"/>
      <c r="C755" s="248" t="s">
        <v>191</v>
      </c>
      <c r="D755" s="248" t="s">
        <v>1399</v>
      </c>
      <c r="E755" s="248" t="s">
        <v>970</v>
      </c>
      <c r="F755" s="248" t="s">
        <v>1523</v>
      </c>
      <c r="G755" s="248" t="s">
        <v>956</v>
      </c>
      <c r="H755" s="84" t="s">
        <v>913</v>
      </c>
      <c r="I755" s="256" t="str">
        <f t="shared" si="11"/>
        <v>Surf Control [Ver.: NA, CLASS: Preferred]SUB: Web Filtering, STAN: Network Management , CAT: Service-Transport, DOM: Service Access and Delivery Area</v>
      </c>
    </row>
    <row r="756" spans="1:9" ht="24" customHeight="1">
      <c r="A756" s="248" t="s">
        <v>195</v>
      </c>
      <c r="B756" s="249"/>
      <c r="C756" s="248" t="s">
        <v>191</v>
      </c>
      <c r="D756" s="248" t="s">
        <v>1399</v>
      </c>
      <c r="E756" s="248" t="s">
        <v>2213</v>
      </c>
      <c r="F756" s="248" t="s">
        <v>2216</v>
      </c>
      <c r="G756" s="248" t="s">
        <v>2211</v>
      </c>
      <c r="H756" s="84" t="s">
        <v>2126</v>
      </c>
      <c r="I756" s="256" t="str">
        <f t="shared" si="11"/>
        <v>Survey Analyst [Ver.: NA, CLASS: Preferred]SUB: Geospatial Components, STAN: Integrated Development Environment (IDE) , CAT: Software-Engineering, DOM: Service Platform and Infrastructure</v>
      </c>
    </row>
    <row r="757" spans="1:9" ht="24" customHeight="1">
      <c r="A757" s="248" t="s">
        <v>1568</v>
      </c>
      <c r="B757" s="249"/>
      <c r="C757" s="248" t="s">
        <v>1398</v>
      </c>
      <c r="D757" s="248" t="s">
        <v>1402</v>
      </c>
      <c r="E757" s="248"/>
      <c r="F757" s="248" t="s">
        <v>904</v>
      </c>
      <c r="G757" s="248" t="s">
        <v>895</v>
      </c>
      <c r="H757" s="84" t="s">
        <v>876</v>
      </c>
      <c r="I757" s="256" t="str">
        <f t="shared" si="11"/>
        <v>SVG (Scalable Vector Graphics) [Ver.: Not Defined, CLASS: Pending], STAN: Wireless / Mobile / Voice , CAT: Presentation-Interface, DOM: Component Framework</v>
      </c>
    </row>
    <row r="758" spans="1:9" ht="24" customHeight="1">
      <c r="A758" s="248" t="s">
        <v>83</v>
      </c>
      <c r="B758" s="249"/>
      <c r="C758" s="248" t="s">
        <v>1398</v>
      </c>
      <c r="D758" s="248" t="s">
        <v>1399</v>
      </c>
      <c r="E758" s="248"/>
      <c r="F758" s="248" t="s">
        <v>2185</v>
      </c>
      <c r="G758" s="248" t="s">
        <v>2170</v>
      </c>
      <c r="H758" s="84" t="s">
        <v>2126</v>
      </c>
      <c r="I758" s="256" t="str">
        <f t="shared" si="11"/>
        <v>Switch [Ver.: Not Defined, CLASS: Preferred], STAN: Network Devices / Standards , CAT: Hardware-Infrastructure, DOM: Service Platform and Infrastructure</v>
      </c>
    </row>
    <row r="759" spans="1:9" ht="24" customHeight="1">
      <c r="A759" s="248" t="s">
        <v>84</v>
      </c>
      <c r="B759" s="249"/>
      <c r="C759" s="248" t="s">
        <v>430</v>
      </c>
      <c r="D759" s="248" t="s">
        <v>1404</v>
      </c>
      <c r="E759" s="248"/>
      <c r="F759" s="248" t="s">
        <v>892</v>
      </c>
      <c r="G759" s="248" t="s">
        <v>887</v>
      </c>
      <c r="H759" s="84" t="s">
        <v>876</v>
      </c>
      <c r="I759" s="256" t="str">
        <f t="shared" si="11"/>
        <v>Sybase [Ver.: all, CLASS: Contained], STAN: Reporting and Analysis , CAT: Data-Management, DOM: Component Framework</v>
      </c>
    </row>
    <row r="760" spans="1:9" ht="24" customHeight="1">
      <c r="A760" s="248" t="s">
        <v>444</v>
      </c>
      <c r="B760" s="249"/>
      <c r="C760" s="248" t="s">
        <v>430</v>
      </c>
      <c r="D760" s="248" t="s">
        <v>1404</v>
      </c>
      <c r="E760" s="248"/>
      <c r="F760" s="248" t="s">
        <v>2149</v>
      </c>
      <c r="G760" s="248" t="s">
        <v>2147</v>
      </c>
      <c r="H760" s="84" t="s">
        <v>2126</v>
      </c>
      <c r="I760" s="256" t="str">
        <f t="shared" si="11"/>
        <v>Sybase EA Server [Ver.: all, CLASS: Contained], STAN: Application Servers , CAT: Delivery-Servers, DOM: Service Platform and Infrastructure</v>
      </c>
    </row>
    <row r="761" spans="1:9" ht="24" customHeight="1">
      <c r="A761" s="248" t="s">
        <v>85</v>
      </c>
      <c r="B761" s="249"/>
      <c r="C761" s="248" t="s">
        <v>430</v>
      </c>
      <c r="D761" s="248" t="s">
        <v>1404</v>
      </c>
      <c r="E761" s="248"/>
      <c r="F761" s="248" t="s">
        <v>892</v>
      </c>
      <c r="G761" s="248" t="s">
        <v>887</v>
      </c>
      <c r="H761" s="84" t="s">
        <v>876</v>
      </c>
      <c r="I761" s="256" t="str">
        <f t="shared" si="11"/>
        <v>Sybase Interactive Query [Ver.: all, CLASS: Contained], STAN: Reporting and Analysis , CAT: Data-Management, DOM: Component Framework</v>
      </c>
    </row>
    <row r="762" spans="1:9" ht="24" customHeight="1">
      <c r="A762" s="248" t="s">
        <v>1607</v>
      </c>
      <c r="B762" s="249"/>
      <c r="C762" s="248" t="s">
        <v>430</v>
      </c>
      <c r="D762" s="248" t="s">
        <v>1404</v>
      </c>
      <c r="E762" s="248"/>
      <c r="F762" s="248" t="s">
        <v>2133</v>
      </c>
      <c r="G762" s="248" t="s">
        <v>2128</v>
      </c>
      <c r="H762" s="84" t="s">
        <v>2126</v>
      </c>
      <c r="I762" s="256" t="str">
        <f t="shared" si="11"/>
        <v>Sybase IQ [Ver.: all, CLASS: Contained], STAN: Database , CAT: Database-Storage, DOM: Service Platform and Infrastructure</v>
      </c>
    </row>
    <row r="763" spans="1:9" ht="24" customHeight="1">
      <c r="A763" s="248" t="s">
        <v>86</v>
      </c>
      <c r="B763" s="249" t="s">
        <v>87</v>
      </c>
      <c r="C763" s="248" t="s">
        <v>1398</v>
      </c>
      <c r="D763" s="248" t="s">
        <v>1399</v>
      </c>
      <c r="E763" s="248"/>
      <c r="F763" s="248" t="s">
        <v>933</v>
      </c>
      <c r="G763" s="248" t="s">
        <v>915</v>
      </c>
      <c r="H763" s="84" t="s">
        <v>913</v>
      </c>
      <c r="I763" s="256" t="str">
        <f t="shared" si="11"/>
        <v>Symbian Epoc [Ver.: Not Defined, CLASS: Preferred], STAN: Wireless / PDA , CAT: Access-Channels, DOM: Service Access and Delivery Area</v>
      </c>
    </row>
    <row r="764" spans="1:9" ht="24" customHeight="1">
      <c r="A764" s="248" t="s">
        <v>1644</v>
      </c>
      <c r="B764" s="249"/>
      <c r="C764" s="248" t="s">
        <v>1398</v>
      </c>
      <c r="D764" s="248" t="s">
        <v>134</v>
      </c>
      <c r="E764" s="248"/>
      <c r="F764" s="248" t="s">
        <v>2268</v>
      </c>
      <c r="G764" s="248" t="s">
        <v>2225</v>
      </c>
      <c r="H764" s="84" t="s">
        <v>2126</v>
      </c>
      <c r="I764" s="256" t="str">
        <f t="shared" si="11"/>
        <v>Syncsort [Ver.: Not Defined, CLASS: Research], STAN: Utilities , CAT: Software-Infrastructure, DOM: Service Platform and Infrastructure</v>
      </c>
    </row>
    <row r="765" spans="1:9" ht="24" customHeight="1">
      <c r="A765" s="248" t="s">
        <v>286</v>
      </c>
      <c r="B765" s="249"/>
      <c r="C765" s="248" t="s">
        <v>191</v>
      </c>
      <c r="D765" s="248" t="s">
        <v>1399</v>
      </c>
      <c r="E765" s="248" t="s">
        <v>2264</v>
      </c>
      <c r="F765" s="248" t="s">
        <v>2233</v>
      </c>
      <c r="G765" s="248" t="s">
        <v>2225</v>
      </c>
      <c r="H765" s="84" t="s">
        <v>2126</v>
      </c>
      <c r="I765" s="256" t="str">
        <f t="shared" si="11"/>
        <v>Sysback [Ver.: NA, CLASS: Preferred]SUB: Server Image Management- Unix, STAN: Deployment Management , CAT: Software-Infrastructure, DOM: Service Platform and Infrastructure</v>
      </c>
    </row>
    <row r="766" spans="1:9" ht="24" customHeight="1">
      <c r="A766" s="248" t="s">
        <v>1783</v>
      </c>
      <c r="B766" s="249"/>
      <c r="C766" s="248" t="s">
        <v>1398</v>
      </c>
      <c r="D766" s="248" t="s">
        <v>1399</v>
      </c>
      <c r="E766" s="248" t="s">
        <v>2251</v>
      </c>
      <c r="F766" s="248" t="s">
        <v>2268</v>
      </c>
      <c r="G766" s="248" t="s">
        <v>2225</v>
      </c>
      <c r="H766" s="84" t="s">
        <v>2126</v>
      </c>
      <c r="I766" s="256" t="str">
        <f t="shared" si="11"/>
        <v>SysInternals [Ver.: Not Defined, CLASS: Preferred]SUB: Miscellaneous, STAN: Utilities , CAT: Software-Infrastructure, DOM: Service Platform and Infrastructure</v>
      </c>
    </row>
    <row r="767" spans="1:9" ht="24" customHeight="1">
      <c r="A767" s="248" t="s">
        <v>288</v>
      </c>
      <c r="B767" s="249"/>
      <c r="C767" s="248" t="s">
        <v>1398</v>
      </c>
      <c r="D767" s="248" t="s">
        <v>1399</v>
      </c>
      <c r="E767" s="248" t="s">
        <v>2236</v>
      </c>
      <c r="F767" s="248" t="s">
        <v>2233</v>
      </c>
      <c r="G767" s="248" t="s">
        <v>2225</v>
      </c>
      <c r="H767" s="84" t="s">
        <v>2126</v>
      </c>
      <c r="I767" s="256" t="str">
        <f t="shared" si="11"/>
        <v>Sysprep [Ver.: Not Defined, CLASS: Preferred]SUB: Desktop Installation Service, STAN: Deployment Management , CAT: Software-Infrastructure, DOM: Service Platform and Infrastructure</v>
      </c>
    </row>
    <row r="768" spans="1:9" ht="24" customHeight="1">
      <c r="A768" s="248" t="s">
        <v>531</v>
      </c>
      <c r="B768" s="249"/>
      <c r="C768" s="248" t="s">
        <v>430</v>
      </c>
      <c r="D768" s="248" t="s">
        <v>1404</v>
      </c>
      <c r="E768" s="248" t="s">
        <v>2245</v>
      </c>
      <c r="F768" s="248" t="s">
        <v>2268</v>
      </c>
      <c r="G768" s="248" t="s">
        <v>2225</v>
      </c>
      <c r="H768" s="84" t="s">
        <v>2126</v>
      </c>
      <c r="I768" s="256" t="str">
        <f t="shared" si="11"/>
        <v>SYSTAT10 [Ver.: all, CLASS: Contained]SUB: Graphical Tools, STAN: Utilities , CAT: Software-Infrastructure, DOM: Service Platform and Infrastructure</v>
      </c>
    </row>
    <row r="769" spans="1:9" ht="24" customHeight="1">
      <c r="A769" s="248" t="s">
        <v>1616</v>
      </c>
      <c r="B769" s="249"/>
      <c r="C769" s="248" t="s">
        <v>430</v>
      </c>
      <c r="D769" s="248" t="s">
        <v>1404</v>
      </c>
      <c r="E769" s="248"/>
      <c r="F769" s="248" t="s">
        <v>2133</v>
      </c>
      <c r="G769" s="248" t="s">
        <v>2128</v>
      </c>
      <c r="H769" s="84" t="s">
        <v>2126</v>
      </c>
      <c r="I769" s="256" t="str">
        <f t="shared" si="11"/>
        <v>System 2000 [Ver.: all, CLASS: Contained], STAN: Database , CAT: Database-Storage, DOM: Service Platform and Infrastructure</v>
      </c>
    </row>
    <row r="770" spans="1:9" ht="24" customHeight="1">
      <c r="A770" s="248" t="s">
        <v>470</v>
      </c>
      <c r="B770" s="250" t="s">
        <v>88</v>
      </c>
      <c r="C770" s="248" t="s">
        <v>692</v>
      </c>
      <c r="D770" s="248" t="s">
        <v>1399</v>
      </c>
      <c r="E770" s="248"/>
      <c r="F770" s="248" t="s">
        <v>1451</v>
      </c>
      <c r="G770" s="248" t="s">
        <v>2211</v>
      </c>
      <c r="H770" s="84" t="s">
        <v>2126</v>
      </c>
      <c r="I770" s="256" t="str">
        <f t="shared" si="11"/>
        <v>System Architect [Ver.: "Version &gt; 9.0", CLASS: Preferred], STAN: Modeling , CAT: Software-Engineering, DOM: Service Platform and Infrastructure</v>
      </c>
    </row>
    <row r="771" spans="1:9" ht="24" customHeight="1">
      <c r="A771" s="248" t="s">
        <v>930</v>
      </c>
      <c r="B771" s="249" t="s">
        <v>89</v>
      </c>
      <c r="C771" s="248" t="s">
        <v>1398</v>
      </c>
      <c r="D771" s="248" t="s">
        <v>1399</v>
      </c>
      <c r="E771" s="248"/>
      <c r="F771" s="248" t="s">
        <v>928</v>
      </c>
      <c r="G771" s="248" t="s">
        <v>915</v>
      </c>
      <c r="H771" s="84" t="s">
        <v>913</v>
      </c>
      <c r="I771" s="256" t="str">
        <f aca="true" t="shared" si="12" ref="I771:I834">A771&amp;" [Ver.: "&amp;C771&amp;", CLASS: "&amp;D771&amp;"]"&amp;IF(E771="","","SUB: "&amp;E771)&amp;", STAN: "&amp;F771&amp;" , CAT: "&amp;G771&amp;", DOM: "&amp;H771</f>
        <v>System to System [Ver.: Not Defined, CLASS: Preferred], STAN: Other Electronic Channels , CAT: Access-Channels, DOM: Service Access and Delivery Area</v>
      </c>
    </row>
    <row r="772" spans="1:9" ht="24" customHeight="1">
      <c r="A772" s="248" t="s">
        <v>90</v>
      </c>
      <c r="B772" s="249"/>
      <c r="C772" s="248" t="s">
        <v>191</v>
      </c>
      <c r="D772" s="248" t="s">
        <v>1399</v>
      </c>
      <c r="E772" s="248" t="s">
        <v>2234</v>
      </c>
      <c r="F772" s="248" t="s">
        <v>1505</v>
      </c>
      <c r="G772" s="248" t="s">
        <v>2225</v>
      </c>
      <c r="H772" s="84" t="s">
        <v>2126</v>
      </c>
      <c r="I772" s="256" t="str">
        <f t="shared" si="12"/>
        <v>Systems Management Server (SMS) [Change Management -Desktop Devices] [Ver.: NA, CLASS: Preferred]SUB: Desktop Devices, STAN: Change Management , CAT: Software-Infrastructure, DOM: Service Platform and Infrastructure</v>
      </c>
    </row>
    <row r="773" spans="1:9" ht="24" customHeight="1">
      <c r="A773" s="248" t="s">
        <v>91</v>
      </c>
      <c r="B773" s="249"/>
      <c r="C773" s="248" t="s">
        <v>191</v>
      </c>
      <c r="D773" s="248" t="s">
        <v>1399</v>
      </c>
      <c r="E773" s="248" t="s">
        <v>2234</v>
      </c>
      <c r="F773" s="248" t="s">
        <v>1505</v>
      </c>
      <c r="G773" s="248" t="s">
        <v>2225</v>
      </c>
      <c r="H773" s="84" t="s">
        <v>2126</v>
      </c>
      <c r="I773" s="256" t="str">
        <f t="shared" si="12"/>
        <v>Systems Management Server (SMS) [Deployment Management -Desktop Devices] [Ver.: NA, CLASS: Preferred]SUB: Desktop Devices, STAN: Change Management , CAT: Software-Infrastructure, DOM: Service Platform and Infrastructure</v>
      </c>
    </row>
    <row r="774" spans="1:9" ht="24" customHeight="1">
      <c r="A774" s="248" t="s">
        <v>92</v>
      </c>
      <c r="B774" s="249"/>
      <c r="C774" s="248" t="s">
        <v>1398</v>
      </c>
      <c r="D774" s="248" t="s">
        <v>1399</v>
      </c>
      <c r="E774" s="248"/>
      <c r="F774" s="248" t="s">
        <v>2249</v>
      </c>
      <c r="G774" s="248" t="s">
        <v>2225</v>
      </c>
      <c r="H774" s="84" t="s">
        <v>2126</v>
      </c>
      <c r="I774" s="256" t="str">
        <f t="shared" si="12"/>
        <v>Systems Management Server (SMS) [Deployment Management -LAN and System Element M [Ver.: Not Defined, CLASS: Preferred], STAN: LAN and System Element Manager , CAT: Software-Infrastructure, DOM: Service Platform and Infrastructure</v>
      </c>
    </row>
    <row r="775" spans="1:9" ht="24" customHeight="1">
      <c r="A775" s="248" t="s">
        <v>93</v>
      </c>
      <c r="B775" s="249"/>
      <c r="C775" s="248" t="s">
        <v>1398</v>
      </c>
      <c r="D775" s="248" t="s">
        <v>1399</v>
      </c>
      <c r="E775" s="248" t="s">
        <v>2227</v>
      </c>
      <c r="F775" s="248" t="s">
        <v>2140</v>
      </c>
      <c r="G775" s="248" t="s">
        <v>2225</v>
      </c>
      <c r="H775" s="84" t="s">
        <v>2126</v>
      </c>
      <c r="I775" s="256" t="str">
        <f t="shared" si="12"/>
        <v>Systems Management Server (SMS) [Other Applications -Asset Management] [Ver.: Not Defined, CLASS: Preferred]SUB: Asset Management, STAN: Other Applications , CAT: Software-Infrastructure, DOM: Service Platform and Infrastructure</v>
      </c>
    </row>
    <row r="776" spans="1:9" ht="24" customHeight="1">
      <c r="A776" s="248" t="s">
        <v>94</v>
      </c>
      <c r="B776" s="249"/>
      <c r="C776" s="248" t="s">
        <v>1398</v>
      </c>
      <c r="D776" s="248" t="s">
        <v>1399</v>
      </c>
      <c r="E776" s="248" t="s">
        <v>865</v>
      </c>
      <c r="F776" s="248" t="s">
        <v>2140</v>
      </c>
      <c r="G776" s="248" t="s">
        <v>2225</v>
      </c>
      <c r="H776" s="84" t="s">
        <v>2126</v>
      </c>
      <c r="I776" s="256" t="str">
        <f t="shared" si="12"/>
        <v>Systems Management Server (SMS) [Other Applications -Software Distribution] [Ver.: Not Defined, CLASS: Preferred]SUB: Software Distribution, STAN: Other Applications , CAT: Software-Infrastructure, DOM: Service Platform and Infrastructure</v>
      </c>
    </row>
    <row r="777" spans="1:9" ht="24" customHeight="1">
      <c r="A777" s="248" t="s">
        <v>95</v>
      </c>
      <c r="B777" s="249"/>
      <c r="C777" s="248" t="s">
        <v>1398</v>
      </c>
      <c r="D777" s="248" t="s">
        <v>1399</v>
      </c>
      <c r="E777" s="248" t="s">
        <v>1507</v>
      </c>
      <c r="F777" s="248" t="s">
        <v>2268</v>
      </c>
      <c r="G777" s="248" t="s">
        <v>2225</v>
      </c>
      <c r="H777" s="84" t="s">
        <v>2126</v>
      </c>
      <c r="I777" s="256" t="str">
        <f t="shared" si="12"/>
        <v>Systems Management Server (SMS) [Utilities -Configuration Management [Ver.: Not Defined, CLASS: Preferred]SUB: Configuration Management, STAN: Utilities , CAT: Software-Infrastructure, DOM: Service Platform and Infrastructure</v>
      </c>
    </row>
    <row r="778" spans="1:9" ht="24" customHeight="1">
      <c r="A778" s="248" t="s">
        <v>96</v>
      </c>
      <c r="B778" s="250" t="s">
        <v>97</v>
      </c>
      <c r="C778" s="248" t="s">
        <v>1398</v>
      </c>
      <c r="D778" s="248" t="s">
        <v>1399</v>
      </c>
      <c r="E778" s="248"/>
      <c r="F778" s="248" t="s">
        <v>969</v>
      </c>
      <c r="G778" s="248" t="s">
        <v>956</v>
      </c>
      <c r="H778" s="84" t="s">
        <v>913</v>
      </c>
      <c r="I778" s="256" t="str">
        <f t="shared" si="12"/>
        <v>T.120 [Ver.: Not Defined, CLASS: Preferred], STAN: Supporting Network Services , CAT: Service-Transport, DOM: Service Access and Delivery Area</v>
      </c>
    </row>
    <row r="779" spans="1:9" ht="24" customHeight="1">
      <c r="A779" s="248" t="s">
        <v>98</v>
      </c>
      <c r="B779" s="249"/>
      <c r="C779" s="248" t="s">
        <v>1398</v>
      </c>
      <c r="D779" s="248" t="s">
        <v>1399</v>
      </c>
      <c r="E779" s="248"/>
      <c r="F779" s="248" t="s">
        <v>2185</v>
      </c>
      <c r="G779" s="248" t="s">
        <v>2170</v>
      </c>
      <c r="H779" s="84" t="s">
        <v>2126</v>
      </c>
      <c r="I779" s="256" t="str">
        <f t="shared" si="12"/>
        <v>T1/T3 [Ver.: Not Defined, CLASS: Preferred], STAN: Network Devices / Standards , CAT: Hardware-Infrastructure, DOM: Service Platform and Infrastructure</v>
      </c>
    </row>
    <row r="780" spans="1:9" ht="24" customHeight="1">
      <c r="A780" s="248" t="s">
        <v>99</v>
      </c>
      <c r="B780" s="249"/>
      <c r="C780" s="248" t="s">
        <v>1398</v>
      </c>
      <c r="D780" s="248" t="s">
        <v>1404</v>
      </c>
      <c r="E780" s="248" t="s">
        <v>955</v>
      </c>
      <c r="F780" s="248" t="s">
        <v>948</v>
      </c>
      <c r="G780" s="248" t="s">
        <v>946</v>
      </c>
      <c r="H780" s="84" t="s">
        <v>913</v>
      </c>
      <c r="I780" s="256" t="str">
        <f t="shared" si="12"/>
        <v>TACACS+ [Ver.: Not Defined, CLASS: Contained]SUB: Single Sign-on, STAN: Authentication / Single Sign-on , CAT: Service-Requirements, DOM: Service Access and Delivery Area</v>
      </c>
    </row>
    <row r="781" spans="1:9" ht="24" customHeight="1">
      <c r="A781" s="248" t="s">
        <v>261</v>
      </c>
      <c r="B781" s="249"/>
      <c r="C781" s="248" t="s">
        <v>191</v>
      </c>
      <c r="D781" s="248" t="s">
        <v>1404</v>
      </c>
      <c r="E781" s="248" t="s">
        <v>2131</v>
      </c>
      <c r="F781" s="248" t="s">
        <v>2144</v>
      </c>
      <c r="G781" s="248" t="s">
        <v>2128</v>
      </c>
      <c r="H781" s="84" t="s">
        <v>2126</v>
      </c>
      <c r="I781" s="256" t="str">
        <f t="shared" si="12"/>
        <v>Tape [Ver.: NA, CLASS: Contained]SUB: Backup- Nearline, STAN: Storage , CAT: Database-Storage, DOM: Service Platform and Infrastructure</v>
      </c>
    </row>
    <row r="782" spans="1:9" ht="24" customHeight="1">
      <c r="A782" s="248" t="s">
        <v>1946</v>
      </c>
      <c r="B782" s="249"/>
      <c r="C782" s="248" t="s">
        <v>1398</v>
      </c>
      <c r="D782" s="248" t="s">
        <v>1399</v>
      </c>
      <c r="E782" s="248"/>
      <c r="F782" s="248" t="s">
        <v>2221</v>
      </c>
      <c r="G782" s="248" t="s">
        <v>2211</v>
      </c>
      <c r="H782" s="84" t="s">
        <v>2126</v>
      </c>
      <c r="I782" s="256" t="str">
        <f t="shared" si="12"/>
        <v>Task Management [Ver.: Not Defined, CLASS: Preferred], STAN: Software Configuration Management , CAT: Software-Engineering, DOM: Service Platform and Infrastructure</v>
      </c>
    </row>
    <row r="783" spans="1:9" ht="24" customHeight="1">
      <c r="A783" s="248" t="s">
        <v>100</v>
      </c>
      <c r="B783" s="250" t="s">
        <v>101</v>
      </c>
      <c r="C783" s="248" t="s">
        <v>310</v>
      </c>
      <c r="D783" s="248" t="s">
        <v>1399</v>
      </c>
      <c r="E783" s="248" t="s">
        <v>964</v>
      </c>
      <c r="F783" s="248" t="s">
        <v>969</v>
      </c>
      <c r="G783" s="248" t="s">
        <v>956</v>
      </c>
      <c r="H783" s="84" t="s">
        <v>913</v>
      </c>
      <c r="I783" s="256" t="str">
        <f t="shared" si="12"/>
        <v>TCP/IP Suite [Supporting Network Services -Routed LAN protocols] [Ver.: (version 4), CLASS: Preferred]SUB: Routed LAN protocols, STAN: Supporting Network Services , CAT: Service-Transport, DOM: Service Access and Delivery Area</v>
      </c>
    </row>
    <row r="784" spans="1:9" ht="24" customHeight="1">
      <c r="A784" s="248" t="s">
        <v>100</v>
      </c>
      <c r="B784" s="250" t="s">
        <v>101</v>
      </c>
      <c r="C784" s="248" t="s">
        <v>102</v>
      </c>
      <c r="D784" s="248" t="s">
        <v>134</v>
      </c>
      <c r="E784" s="248" t="s">
        <v>964</v>
      </c>
      <c r="F784" s="248" t="s">
        <v>969</v>
      </c>
      <c r="G784" s="248" t="s">
        <v>956</v>
      </c>
      <c r="H784" s="84" t="s">
        <v>913</v>
      </c>
      <c r="I784" s="256" t="str">
        <f t="shared" si="12"/>
        <v>TCP/IP Suite [Supporting Network Services -Routed LAN protocols] [Ver.: version 6, CLASS: Research]SUB: Routed LAN protocols, STAN: Supporting Network Services , CAT: Service-Transport, DOM: Service Access and Delivery Area</v>
      </c>
    </row>
    <row r="785" spans="1:9" ht="24" customHeight="1">
      <c r="A785" s="248" t="s">
        <v>103</v>
      </c>
      <c r="B785" s="250" t="s">
        <v>101</v>
      </c>
      <c r="C785" s="248" t="s">
        <v>310</v>
      </c>
      <c r="D785" s="248" t="s">
        <v>1399</v>
      </c>
      <c r="E785" s="248" t="s">
        <v>965</v>
      </c>
      <c r="F785" s="248" t="s">
        <v>969</v>
      </c>
      <c r="G785" s="248" t="s">
        <v>956</v>
      </c>
      <c r="H785" s="84" t="s">
        <v>913</v>
      </c>
      <c r="I785" s="256" t="str">
        <f t="shared" si="12"/>
        <v>TCP/IP Suite [Supporting Network Services -Routed WAN protocols] [Ver.: (version 4), CLASS: Preferred]SUB: Routed WAN protocols, STAN: Supporting Network Services , CAT: Service-Transport, DOM: Service Access and Delivery Area</v>
      </c>
    </row>
    <row r="786" spans="1:9" ht="24" customHeight="1">
      <c r="A786" s="248" t="s">
        <v>103</v>
      </c>
      <c r="B786" s="250" t="s">
        <v>101</v>
      </c>
      <c r="C786" s="248" t="s">
        <v>102</v>
      </c>
      <c r="D786" s="248" t="s">
        <v>134</v>
      </c>
      <c r="E786" s="248" t="s">
        <v>965</v>
      </c>
      <c r="F786" s="248" t="s">
        <v>969</v>
      </c>
      <c r="G786" s="248" t="s">
        <v>956</v>
      </c>
      <c r="H786" s="84" t="s">
        <v>913</v>
      </c>
      <c r="I786" s="256" t="str">
        <f t="shared" si="12"/>
        <v>TCP/IP Suite [Supporting Network Services -Routed WAN protocols] [Ver.: version 6, CLASS: Research]SUB: Routed WAN protocols, STAN: Supporting Network Services , CAT: Service-Transport, DOM: Service Access and Delivery Area</v>
      </c>
    </row>
    <row r="787" spans="1:9" ht="24" customHeight="1">
      <c r="A787" s="248" t="s">
        <v>1773</v>
      </c>
      <c r="B787" s="249"/>
      <c r="C787" s="248" t="s">
        <v>1398</v>
      </c>
      <c r="D787" s="248" t="s">
        <v>1399</v>
      </c>
      <c r="E787" s="248" t="s">
        <v>2258</v>
      </c>
      <c r="F787" s="248" t="s">
        <v>2268</v>
      </c>
      <c r="G787" s="248" t="s">
        <v>2225</v>
      </c>
      <c r="H787" s="84" t="s">
        <v>2126</v>
      </c>
      <c r="I787" s="256" t="str">
        <f t="shared" si="12"/>
        <v>Tcpdump for UNIX [Ver.: Not Defined, CLASS: Preferred]SUB: Packet Sniffer, STAN: Utilities , CAT: Software-Infrastructure, DOM: Service Platform and Infrastructure</v>
      </c>
    </row>
    <row r="788" spans="1:9" ht="24" customHeight="1">
      <c r="A788" s="248" t="s">
        <v>1600</v>
      </c>
      <c r="B788" s="249"/>
      <c r="C788" s="248" t="s">
        <v>430</v>
      </c>
      <c r="D788" s="248" t="s">
        <v>133</v>
      </c>
      <c r="E788" s="248"/>
      <c r="F788" s="248" t="s">
        <v>1451</v>
      </c>
      <c r="G788" s="248" t="s">
        <v>2211</v>
      </c>
      <c r="H788" s="84" t="s">
        <v>2126</v>
      </c>
      <c r="I788" s="256" t="str">
        <f t="shared" si="12"/>
        <v>TEAMWORK [Ver.: all, CLASS: Obsolete], STAN: Modeling , CAT: Software-Engineering, DOM: Service Platform and Infrastructure</v>
      </c>
    </row>
    <row r="789" spans="1:9" ht="24" customHeight="1">
      <c r="A789" s="248" t="s">
        <v>1693</v>
      </c>
      <c r="B789" s="249"/>
      <c r="C789" s="248" t="s">
        <v>430</v>
      </c>
      <c r="D789" s="248" t="s">
        <v>1404</v>
      </c>
      <c r="E789" s="248" t="s">
        <v>2254</v>
      </c>
      <c r="F789" s="248" t="s">
        <v>2140</v>
      </c>
      <c r="G789" s="248" t="s">
        <v>2225</v>
      </c>
      <c r="H789" s="84" t="s">
        <v>2126</v>
      </c>
      <c r="I789" s="256" t="str">
        <f t="shared" si="12"/>
        <v>TechSpectrum View [Ver.: all, CLASS: Contained]SUB: Network Element Manager, STAN: Other Applications , CAT: Software-Infrastructure, DOM: Service Platform and Infrastructure</v>
      </c>
    </row>
    <row r="790" spans="1:9" ht="24" customHeight="1">
      <c r="A790" s="248" t="s">
        <v>325</v>
      </c>
      <c r="B790" s="249"/>
      <c r="C790" s="248" t="s">
        <v>191</v>
      </c>
      <c r="D790" s="248" t="s">
        <v>1399</v>
      </c>
      <c r="E790" s="248" t="s">
        <v>970</v>
      </c>
      <c r="F790" s="248" t="s">
        <v>1523</v>
      </c>
      <c r="G790" s="248" t="s">
        <v>956</v>
      </c>
      <c r="H790" s="84" t="s">
        <v>913</v>
      </c>
      <c r="I790" s="256" t="str">
        <f t="shared" si="12"/>
        <v>Telemate.net [Ver.: NA, CLASS: Preferred]SUB: Web Filtering, STAN: Network Management , CAT: Service-Transport, DOM: Service Access and Delivery Area</v>
      </c>
    </row>
    <row r="791" spans="1:9" ht="24" customHeight="1">
      <c r="A791" s="248" t="s">
        <v>414</v>
      </c>
      <c r="B791" s="249"/>
      <c r="C791" s="248" t="s">
        <v>191</v>
      </c>
      <c r="D791" s="248" t="s">
        <v>1399</v>
      </c>
      <c r="E791" s="248" t="s">
        <v>920</v>
      </c>
      <c r="F791" s="248" t="s">
        <v>2140</v>
      </c>
      <c r="G791" s="248" t="s">
        <v>2225</v>
      </c>
      <c r="H791" s="84" t="s">
        <v>2126</v>
      </c>
      <c r="I791" s="256" t="str">
        <f t="shared" si="12"/>
        <v>Timbuktu [Ver.: NA, CLASS: Preferred]SUB: Desktop Remote Control, STAN: Other Applications , CAT: Software-Infrastructure, DOM: Service Platform and Infrastructure</v>
      </c>
    </row>
    <row r="792" spans="1:9" ht="24" customHeight="1">
      <c r="A792" s="248" t="s">
        <v>1638</v>
      </c>
      <c r="B792" s="249"/>
      <c r="C792" s="248" t="s">
        <v>430</v>
      </c>
      <c r="D792" s="248" t="s">
        <v>1404</v>
      </c>
      <c r="E792" s="248"/>
      <c r="F792" s="248" t="s">
        <v>2268</v>
      </c>
      <c r="G792" s="248" t="s">
        <v>2225</v>
      </c>
      <c r="H792" s="84" t="s">
        <v>2126</v>
      </c>
      <c r="I792" s="256" t="str">
        <f t="shared" si="12"/>
        <v>Time Navigator 3.x [Ver.: all, CLASS: Contained], STAN: Utilities , CAT: Software-Infrastructure, DOM: Service Platform and Infrastructure</v>
      </c>
    </row>
    <row r="793" spans="1:9" ht="24" customHeight="1">
      <c r="A793" s="248" t="s">
        <v>202</v>
      </c>
      <c r="B793" s="249"/>
      <c r="C793" s="248" t="s">
        <v>191</v>
      </c>
      <c r="D793" s="248" t="s">
        <v>1404</v>
      </c>
      <c r="E793" s="248" t="s">
        <v>2213</v>
      </c>
      <c r="F793" s="248" t="s">
        <v>2216</v>
      </c>
      <c r="G793" s="248" t="s">
        <v>2211</v>
      </c>
      <c r="H793" s="84" t="s">
        <v>2126</v>
      </c>
      <c r="I793" s="256" t="str">
        <f t="shared" si="12"/>
        <v>TIN [Ver.: NA, CLASS: Contained]SUB: Geospatial Components, STAN: Integrated Development Environment (IDE) , CAT: Software-Engineering, DOM: Service Platform and Infrastructure</v>
      </c>
    </row>
    <row r="794" spans="1:9" ht="24" customHeight="1">
      <c r="A794" s="248" t="s">
        <v>553</v>
      </c>
      <c r="B794" s="249"/>
      <c r="C794" s="248" t="s">
        <v>430</v>
      </c>
      <c r="D794" s="248" t="s">
        <v>1404</v>
      </c>
      <c r="E794" s="248" t="s">
        <v>2267</v>
      </c>
      <c r="F794" s="248" t="s">
        <v>2268</v>
      </c>
      <c r="G794" s="248" t="s">
        <v>2225</v>
      </c>
      <c r="H794" s="84" t="s">
        <v>2126</v>
      </c>
      <c r="I794" s="256" t="str">
        <f t="shared" si="12"/>
        <v>Tinyterm [Ver.: all, CLASS: Contained]SUB: Terminal Emulators, STAN: Utilities , CAT: Software-Infrastructure, DOM: Service Platform and Infrastructure</v>
      </c>
    </row>
    <row r="795" spans="1:9" ht="24" customHeight="1">
      <c r="A795" s="248" t="s">
        <v>104</v>
      </c>
      <c r="B795" s="249"/>
      <c r="C795" s="248" t="s">
        <v>191</v>
      </c>
      <c r="D795" s="248" t="s">
        <v>1404</v>
      </c>
      <c r="E795" s="248" t="s">
        <v>2234</v>
      </c>
      <c r="F795" s="248" t="s">
        <v>1505</v>
      </c>
      <c r="G795" s="248" t="s">
        <v>2225</v>
      </c>
      <c r="H795" s="84" t="s">
        <v>2126</v>
      </c>
      <c r="I795" s="256" t="str">
        <f t="shared" si="12"/>
        <v>Tivoli Suite [Change Management -Desktop Devices] [Ver.: NA, CLASS: Contained]SUB: Desktop Devices, STAN: Change Management , CAT: Software-Infrastructure, DOM: Service Platform and Infrastructure</v>
      </c>
    </row>
    <row r="796" spans="1:9" ht="24" customHeight="1">
      <c r="A796" s="248" t="s">
        <v>105</v>
      </c>
      <c r="B796" s="249"/>
      <c r="C796" s="248" t="s">
        <v>191</v>
      </c>
      <c r="D796" s="248" t="s">
        <v>1404</v>
      </c>
      <c r="E796" s="248" t="s">
        <v>2234</v>
      </c>
      <c r="F796" s="248" t="s">
        <v>1505</v>
      </c>
      <c r="G796" s="248" t="s">
        <v>2225</v>
      </c>
      <c r="H796" s="84" t="s">
        <v>2126</v>
      </c>
      <c r="I796" s="256" t="str">
        <f t="shared" si="12"/>
        <v>Tivoli Suite [Deployment Management -Desktop Devices] [Ver.: NA, CLASS: Contained]SUB: Desktop Devices, STAN: Change Management , CAT: Software-Infrastructure, DOM: Service Platform and Infrastructure</v>
      </c>
    </row>
    <row r="797" spans="1:9" ht="24" customHeight="1">
      <c r="A797" s="248" t="s">
        <v>106</v>
      </c>
      <c r="B797" s="249"/>
      <c r="C797" s="248" t="s">
        <v>430</v>
      </c>
      <c r="D797" s="248" t="s">
        <v>1404</v>
      </c>
      <c r="E797" s="248" t="s">
        <v>2227</v>
      </c>
      <c r="F797" s="248" t="s">
        <v>2140</v>
      </c>
      <c r="G797" s="248" t="s">
        <v>2225</v>
      </c>
      <c r="H797" s="84" t="s">
        <v>2126</v>
      </c>
      <c r="I797" s="256" t="str">
        <f t="shared" si="12"/>
        <v>Tivoli Suite [Other Applications -Asset Management [Ver.: all, CLASS: Contained]SUB: Asset Management, STAN: Other Applications , CAT: Software-Infrastructure, DOM: Service Platform and Infrastructure</v>
      </c>
    </row>
    <row r="798" spans="1:9" ht="24" customHeight="1">
      <c r="A798" s="248" t="s">
        <v>107</v>
      </c>
      <c r="B798" s="249"/>
      <c r="C798" s="248" t="s">
        <v>430</v>
      </c>
      <c r="D798" s="248" t="s">
        <v>1404</v>
      </c>
      <c r="E798" s="248" t="s">
        <v>2230</v>
      </c>
      <c r="F798" s="248" t="s">
        <v>2140</v>
      </c>
      <c r="G798" s="248" t="s">
        <v>2225</v>
      </c>
      <c r="H798" s="84" t="s">
        <v>2126</v>
      </c>
      <c r="I798" s="256" t="str">
        <f t="shared" si="12"/>
        <v>Tivoli Suite [Other Applications -Change Control] [Ver.: all, CLASS: Contained]SUB: Change Control, STAN: Other Applications , CAT: Software-Infrastructure, DOM: Service Platform and Infrastructure</v>
      </c>
    </row>
    <row r="799" spans="1:9" ht="24" customHeight="1">
      <c r="A799" s="248" t="s">
        <v>108</v>
      </c>
      <c r="B799" s="249"/>
      <c r="C799" s="248" t="s">
        <v>430</v>
      </c>
      <c r="D799" s="248" t="s">
        <v>1404</v>
      </c>
      <c r="E799" s="248"/>
      <c r="F799" s="248" t="s">
        <v>2249</v>
      </c>
      <c r="G799" s="248" t="s">
        <v>2225</v>
      </c>
      <c r="H799" s="84" t="s">
        <v>2126</v>
      </c>
      <c r="I799" s="256" t="str">
        <f t="shared" si="12"/>
        <v>Tivoli Suite [Other Applications -LAN and System Element Manager] [Ver.: all, CLASS: Contained], STAN: LAN and System Element Manager , CAT: Software-Infrastructure, DOM: Service Platform and Infrastructure</v>
      </c>
    </row>
    <row r="800" spans="1:9" ht="24" customHeight="1">
      <c r="A800" s="248" t="s">
        <v>109</v>
      </c>
      <c r="B800" s="249"/>
      <c r="C800" s="248" t="s">
        <v>430</v>
      </c>
      <c r="D800" s="248" t="s">
        <v>1404</v>
      </c>
      <c r="E800" s="248" t="s">
        <v>1497</v>
      </c>
      <c r="F800" s="248" t="s">
        <v>2140</v>
      </c>
      <c r="G800" s="248" t="s">
        <v>2225</v>
      </c>
      <c r="H800" s="84" t="s">
        <v>2126</v>
      </c>
      <c r="I800" s="256" t="str">
        <f t="shared" si="12"/>
        <v>Tivoli Suite [Other Applications -Performance Management] [Ver.: all, CLASS: Contained]SUB: Performance Management, STAN: Other Applications , CAT: Software-Infrastructure, DOM: Service Platform and Infrastructure</v>
      </c>
    </row>
    <row r="801" spans="1:9" ht="24" customHeight="1">
      <c r="A801" s="248" t="s">
        <v>110</v>
      </c>
      <c r="B801" s="249"/>
      <c r="C801" s="248" t="s">
        <v>430</v>
      </c>
      <c r="D801" s="248" t="s">
        <v>1404</v>
      </c>
      <c r="E801" s="248" t="s">
        <v>865</v>
      </c>
      <c r="F801" s="248" t="s">
        <v>2140</v>
      </c>
      <c r="G801" s="248" t="s">
        <v>2225</v>
      </c>
      <c r="H801" s="84" t="s">
        <v>2126</v>
      </c>
      <c r="I801" s="256" t="str">
        <f t="shared" si="12"/>
        <v>Tivoli Suite [Other Applications -Software Distribution] [Ver.: all, CLASS: Contained]SUB: Software Distribution, STAN: Other Applications , CAT: Software-Infrastructure, DOM: Service Platform and Infrastructure</v>
      </c>
    </row>
    <row r="802" spans="1:9" ht="24" customHeight="1">
      <c r="A802" s="248" t="s">
        <v>111</v>
      </c>
      <c r="B802" s="249"/>
      <c r="C802" s="248" t="s">
        <v>1398</v>
      </c>
      <c r="D802" s="248" t="s">
        <v>1404</v>
      </c>
      <c r="E802" s="248" t="s">
        <v>1507</v>
      </c>
      <c r="F802" s="248" t="s">
        <v>2268</v>
      </c>
      <c r="G802" s="248" t="s">
        <v>2225</v>
      </c>
      <c r="H802" s="84" t="s">
        <v>2126</v>
      </c>
      <c r="I802" s="256" t="str">
        <f t="shared" si="12"/>
        <v>Tivoli Suite [Utilities -Configuration Management] [Ver.: Not Defined, CLASS: Contained]SUB: Configuration Management, STAN: Utilities , CAT: Software-Infrastructure, DOM: Service Platform and Infrastructure</v>
      </c>
    </row>
    <row r="803" spans="1:9" ht="24" customHeight="1">
      <c r="A803" s="248" t="s">
        <v>112</v>
      </c>
      <c r="B803" s="249"/>
      <c r="C803" s="248" t="s">
        <v>430</v>
      </c>
      <c r="D803" s="248" t="s">
        <v>1404</v>
      </c>
      <c r="E803" s="248"/>
      <c r="F803" s="248" t="s">
        <v>2140</v>
      </c>
      <c r="G803" s="248" t="s">
        <v>2225</v>
      </c>
      <c r="H803" s="84" t="s">
        <v>2126</v>
      </c>
      <c r="I803" s="256" t="str">
        <f t="shared" si="12"/>
        <v>TKG2 [Ver.: all, CLASS: Contained], STAN: Other Applications , CAT: Software-Infrastructure, DOM: Service Platform and Infrastructure</v>
      </c>
    </row>
    <row r="804" spans="1:9" ht="24" customHeight="1">
      <c r="A804" s="248" t="s">
        <v>1758</v>
      </c>
      <c r="B804" s="250" t="s">
        <v>113</v>
      </c>
      <c r="C804" s="248" t="s">
        <v>1398</v>
      </c>
      <c r="D804" s="248" t="s">
        <v>1399</v>
      </c>
      <c r="E804" s="248"/>
      <c r="F804" s="248" t="s">
        <v>911</v>
      </c>
      <c r="G804" s="248" t="s">
        <v>906</v>
      </c>
      <c r="H804" s="84" t="s">
        <v>876</v>
      </c>
      <c r="I804" s="256" t="str">
        <f t="shared" si="12"/>
        <v>TLS [Ver.: Not Defined, CLASS: Preferred], STAN: Supporting Security Services , CAT: Security, DOM: Component Framework</v>
      </c>
    </row>
    <row r="805" spans="1:9" ht="24" customHeight="1">
      <c r="A805" s="248" t="s">
        <v>1646</v>
      </c>
      <c r="B805" s="249"/>
      <c r="C805" s="248" t="s">
        <v>430</v>
      </c>
      <c r="D805" s="248" t="s">
        <v>1404</v>
      </c>
      <c r="E805" s="248"/>
      <c r="F805" s="248" t="s">
        <v>2268</v>
      </c>
      <c r="G805" s="248" t="s">
        <v>2225</v>
      </c>
      <c r="H805" s="84" t="s">
        <v>2126</v>
      </c>
      <c r="I805" s="256" t="str">
        <f t="shared" si="12"/>
        <v>TOAD [Ver.: all, CLASS: Contained], STAN: Utilities , CAT: Software-Infrastructure, DOM: Service Platform and Infrastructure</v>
      </c>
    </row>
    <row r="806" spans="1:9" ht="24" customHeight="1">
      <c r="A806" s="248" t="s">
        <v>114</v>
      </c>
      <c r="B806" s="249"/>
      <c r="C806" s="248" t="s">
        <v>1398</v>
      </c>
      <c r="D806" s="248" t="s">
        <v>1399</v>
      </c>
      <c r="E806" s="248"/>
      <c r="F806" s="248" t="s">
        <v>2180</v>
      </c>
      <c r="G806" s="248" t="s">
        <v>2170</v>
      </c>
      <c r="H806" s="84" t="s">
        <v>2126</v>
      </c>
      <c r="I806" s="256" t="str">
        <f t="shared" si="12"/>
        <v>Token Ring [Ver.: Not Defined, CLASS: Preferred], STAN: LAN (Local area Network) /Intranet , CAT: Hardware-Infrastructure, DOM: Service Platform and Infrastructure</v>
      </c>
    </row>
    <row r="807" spans="1:9" ht="24" customHeight="1">
      <c r="A807" s="248" t="s">
        <v>440</v>
      </c>
      <c r="B807" s="249"/>
      <c r="C807" s="248" t="s">
        <v>115</v>
      </c>
      <c r="D807" s="248" t="s">
        <v>1399</v>
      </c>
      <c r="E807" s="248"/>
      <c r="F807" s="248" t="s">
        <v>2149</v>
      </c>
      <c r="G807" s="248" t="s">
        <v>2147</v>
      </c>
      <c r="H807" s="84" t="s">
        <v>2126</v>
      </c>
      <c r="I807" s="256" t="str">
        <f t="shared" si="12"/>
        <v>TOMCAT [Ver.: "(Version &gt; 1.1)", CLASS: Preferred], STAN: Application Servers , CAT: Delivery-Servers, DOM: Service Platform and Infrastructure</v>
      </c>
    </row>
    <row r="808" spans="1:9" ht="24" customHeight="1">
      <c r="A808" s="248" t="s">
        <v>1701</v>
      </c>
      <c r="B808" s="249"/>
      <c r="C808" s="248" t="s">
        <v>430</v>
      </c>
      <c r="D808" s="248" t="s">
        <v>1404</v>
      </c>
      <c r="E808" s="248" t="s">
        <v>2247</v>
      </c>
      <c r="F808" s="248" t="s">
        <v>2140</v>
      </c>
      <c r="G808" s="248" t="s">
        <v>2225</v>
      </c>
      <c r="H808" s="84" t="s">
        <v>2126</v>
      </c>
      <c r="I808" s="256" t="str">
        <f t="shared" si="12"/>
        <v>Track IT [Ver.: all, CLASS: Contained]SUB: Help Desk, STAN: Other Applications , CAT: Software-Infrastructure, DOM: Service Platform and Infrastructure</v>
      </c>
    </row>
    <row r="809" spans="1:9" ht="24" customHeight="1">
      <c r="A809" s="248" t="s">
        <v>198</v>
      </c>
      <c r="B809" s="249"/>
      <c r="C809" s="248" t="s">
        <v>191</v>
      </c>
      <c r="D809" s="248" t="s">
        <v>1399</v>
      </c>
      <c r="E809" s="248" t="s">
        <v>2213</v>
      </c>
      <c r="F809" s="248" t="s">
        <v>2216</v>
      </c>
      <c r="G809" s="248" t="s">
        <v>2211</v>
      </c>
      <c r="H809" s="84" t="s">
        <v>2126</v>
      </c>
      <c r="I809" s="256" t="str">
        <f t="shared" si="12"/>
        <v>Tracking Analyst [Ver.: NA, CLASS: Preferred]SUB: Geospatial Components, STAN: Integrated Development Environment (IDE) , CAT: Software-Engineering, DOM: Service Platform and Infrastructure</v>
      </c>
    </row>
    <row r="810" spans="1:9" ht="24" customHeight="1">
      <c r="A810" s="248" t="s">
        <v>116</v>
      </c>
      <c r="B810" s="249"/>
      <c r="C810" s="248" t="s">
        <v>191</v>
      </c>
      <c r="D810" s="248" t="s">
        <v>1404</v>
      </c>
      <c r="E810" s="248" t="s">
        <v>2234</v>
      </c>
      <c r="F810" s="248" t="s">
        <v>1505</v>
      </c>
      <c r="G810" s="248" t="s">
        <v>2225</v>
      </c>
      <c r="H810" s="84" t="s">
        <v>2126</v>
      </c>
      <c r="I810" s="256" t="str">
        <f t="shared" si="12"/>
        <v>Track-it [Change Management -Desktop Devices] [Ver.: NA, CLASS: Contained]SUB: Desktop Devices, STAN: Change Management , CAT: Software-Infrastructure, DOM: Service Platform and Infrastructure</v>
      </c>
    </row>
    <row r="811" spans="1:9" ht="24" customHeight="1">
      <c r="A811" s="248" t="s">
        <v>117</v>
      </c>
      <c r="B811" s="249"/>
      <c r="C811" s="248" t="s">
        <v>1398</v>
      </c>
      <c r="D811" s="248" t="s">
        <v>1404</v>
      </c>
      <c r="E811" s="248" t="s">
        <v>1507</v>
      </c>
      <c r="F811" s="248" t="s">
        <v>2268</v>
      </c>
      <c r="G811" s="248" t="s">
        <v>2225</v>
      </c>
      <c r="H811" s="84" t="s">
        <v>2126</v>
      </c>
      <c r="I811" s="256" t="str">
        <f t="shared" si="12"/>
        <v>Track-it [Utilities -Configuration Management] [Ver.: Not Defined, CLASS: Contained]SUB: Configuration Management, STAN: Utilities , CAT: Software-Infrastructure, DOM: Service Platform and Infrastructure</v>
      </c>
    </row>
    <row r="812" spans="1:9" ht="24" customHeight="1">
      <c r="A812" s="248" t="s">
        <v>118</v>
      </c>
      <c r="B812" s="249"/>
      <c r="C812" s="248" t="s">
        <v>1398</v>
      </c>
      <c r="D812" s="248" t="s">
        <v>1399</v>
      </c>
      <c r="E812" s="248"/>
      <c r="F812" s="248" t="s">
        <v>976</v>
      </c>
      <c r="G812" s="248" t="s">
        <v>973</v>
      </c>
      <c r="H812" s="84" t="s">
        <v>971</v>
      </c>
      <c r="I812" s="256" t="str">
        <f t="shared" si="12"/>
        <v>Transaction Processing Monitor [Ver.: Not Defined, CLASS: Preferred], STAN: Middleware , CAT: Integration, DOM: Service Interface and Integration</v>
      </c>
    </row>
    <row r="813" spans="1:9" ht="24" customHeight="1">
      <c r="A813" s="248" t="s">
        <v>119</v>
      </c>
      <c r="B813" s="249"/>
      <c r="C813" s="248" t="s">
        <v>1398</v>
      </c>
      <c r="D813" s="248" t="s">
        <v>1399</v>
      </c>
      <c r="E813" s="248"/>
      <c r="F813" s="248" t="s">
        <v>2185</v>
      </c>
      <c r="G813" s="248" t="s">
        <v>2170</v>
      </c>
      <c r="H813" s="84" t="s">
        <v>2126</v>
      </c>
      <c r="I813" s="256" t="str">
        <f t="shared" si="12"/>
        <v>Transceivers [Ver.: Not Defined, CLASS: Preferred], STAN: Network Devices / Standards , CAT: Hardware-Infrastructure, DOM: Service Platform and Infrastructure</v>
      </c>
    </row>
    <row r="814" spans="1:9" ht="24" customHeight="1">
      <c r="A814" s="248" t="s">
        <v>120</v>
      </c>
      <c r="B814" s="249"/>
      <c r="C814" s="248" t="s">
        <v>1398</v>
      </c>
      <c r="D814" s="248" t="s">
        <v>1399</v>
      </c>
      <c r="E814" s="248"/>
      <c r="F814" s="248" t="s">
        <v>2374</v>
      </c>
      <c r="G814" s="248" t="s">
        <v>973</v>
      </c>
      <c r="H814" s="84" t="s">
        <v>971</v>
      </c>
      <c r="I814" s="256" t="str">
        <f t="shared" si="12"/>
        <v>Transformation and Formatting [Ver.: Not Defined, CLASS: Preferred], STAN: Enterprise Application Integration , CAT: Integration, DOM: Service Interface and Integration</v>
      </c>
    </row>
    <row r="815" spans="1:9" ht="24" customHeight="1">
      <c r="A815" s="248" t="s">
        <v>121</v>
      </c>
      <c r="B815" s="250" t="s">
        <v>113</v>
      </c>
      <c r="C815" s="248" t="s">
        <v>1398</v>
      </c>
      <c r="D815" s="248" t="s">
        <v>1399</v>
      </c>
      <c r="E815" s="248"/>
      <c r="F815" s="248" t="s">
        <v>911</v>
      </c>
      <c r="G815" s="248" t="s">
        <v>906</v>
      </c>
      <c r="H815" s="84" t="s">
        <v>876</v>
      </c>
      <c r="I815" s="256" t="str">
        <f t="shared" si="12"/>
        <v>Transport Layer Security (TLS) [Ver.: Not Defined, CLASS: Preferred], STAN: Supporting Security Services , CAT: Security, DOM: Component Framework</v>
      </c>
    </row>
    <row r="816" spans="1:9" ht="24" customHeight="1">
      <c r="A816" s="248" t="s">
        <v>1782</v>
      </c>
      <c r="B816" s="249"/>
      <c r="C816" s="248" t="s">
        <v>1398</v>
      </c>
      <c r="D816" s="248" t="s">
        <v>1399</v>
      </c>
      <c r="E816" s="248" t="s">
        <v>2251</v>
      </c>
      <c r="F816" s="248" t="s">
        <v>2268</v>
      </c>
      <c r="G816" s="248" t="s">
        <v>2225</v>
      </c>
      <c r="H816" s="84" t="s">
        <v>2126</v>
      </c>
      <c r="I816" s="256" t="str">
        <f t="shared" si="12"/>
        <v>Tripwire [Ver.: Not Defined, CLASS: Preferred]SUB: Miscellaneous, STAN: Utilities , CAT: Software-Infrastructure, DOM: Service Platform and Infrastructure</v>
      </c>
    </row>
    <row r="817" spans="1:9" ht="24" customHeight="1">
      <c r="A817" s="248" t="s">
        <v>423</v>
      </c>
      <c r="B817" s="249"/>
      <c r="C817" s="248" t="s">
        <v>191</v>
      </c>
      <c r="D817" s="248" t="s">
        <v>1399</v>
      </c>
      <c r="E817" s="248" t="s">
        <v>2231</v>
      </c>
      <c r="F817" s="248" t="s">
        <v>2268</v>
      </c>
      <c r="G817" s="248" t="s">
        <v>2225</v>
      </c>
      <c r="H817" s="84" t="s">
        <v>2126</v>
      </c>
      <c r="I817" s="256" t="str">
        <f t="shared" si="12"/>
        <v>TurboZip [Ver.: NA, CLASS: Preferred]SUB: Compression, STAN: Utilities , CAT: Software-Infrastructure, DOM: Service Platform and Infrastructure</v>
      </c>
    </row>
    <row r="818" spans="1:9" ht="24" customHeight="1">
      <c r="A818" s="248" t="s">
        <v>434</v>
      </c>
      <c r="B818" s="249"/>
      <c r="C818" s="248" t="s">
        <v>430</v>
      </c>
      <c r="D818" s="248" t="s">
        <v>1404</v>
      </c>
      <c r="E818" s="248"/>
      <c r="F818" s="248" t="s">
        <v>2149</v>
      </c>
      <c r="G818" s="248" t="s">
        <v>2147</v>
      </c>
      <c r="H818" s="84" t="s">
        <v>2126</v>
      </c>
      <c r="I818" s="256" t="str">
        <f t="shared" si="12"/>
        <v>Tuxedo-Lite (Prolifics) [Ver.: all, CLASS: Contained], STAN: Application Servers , CAT: Delivery-Servers, DOM: Service Platform and Infrastructure</v>
      </c>
    </row>
    <row r="819" spans="1:9" ht="24" customHeight="1">
      <c r="A819" s="248" t="s">
        <v>481</v>
      </c>
      <c r="B819" s="249"/>
      <c r="C819" s="248" t="s">
        <v>122</v>
      </c>
      <c r="D819" s="248" t="s">
        <v>2317</v>
      </c>
      <c r="E819" s="248"/>
      <c r="F819" s="248" t="s">
        <v>1451</v>
      </c>
      <c r="G819" s="248" t="s">
        <v>2211</v>
      </c>
      <c r="H819" s="84" t="s">
        <v>2126</v>
      </c>
      <c r="I819" s="256" t="str">
        <f t="shared" si="12"/>
        <v>UML [Ver.: "(Version . 1.5)", CLASS: Unknown], STAN: Modeling , CAT: Software-Engineering, DOM: Service Platform and Infrastructure</v>
      </c>
    </row>
    <row r="820" spans="1:9" ht="24" customHeight="1">
      <c r="A820" s="248" t="s">
        <v>1696</v>
      </c>
      <c r="B820" s="249"/>
      <c r="C820" s="248" t="s">
        <v>430</v>
      </c>
      <c r="D820" s="248" t="s">
        <v>1404</v>
      </c>
      <c r="E820" s="248" t="s">
        <v>2227</v>
      </c>
      <c r="F820" s="248" t="s">
        <v>2140</v>
      </c>
      <c r="G820" s="248" t="s">
        <v>2225</v>
      </c>
      <c r="H820" s="84" t="s">
        <v>2126</v>
      </c>
      <c r="I820" s="256" t="str">
        <f t="shared" si="12"/>
        <v>Unicenter [Asset Management] [Ver.: all, CLASS: Contained]SUB: Asset Management, STAN: Other Applications , CAT: Software-Infrastructure, DOM: Service Platform and Infrastructure</v>
      </c>
    </row>
    <row r="821" spans="1:9" ht="24" customHeight="1">
      <c r="A821" s="248" t="s">
        <v>1689</v>
      </c>
      <c r="B821" s="249"/>
      <c r="C821" s="248" t="s">
        <v>430</v>
      </c>
      <c r="D821" s="248" t="s">
        <v>1404</v>
      </c>
      <c r="E821" s="248" t="s">
        <v>2244</v>
      </c>
      <c r="F821" s="248" t="s">
        <v>2140</v>
      </c>
      <c r="G821" s="248" t="s">
        <v>2225</v>
      </c>
      <c r="H821" s="84" t="s">
        <v>2126</v>
      </c>
      <c r="I821" s="256" t="str">
        <f t="shared" si="12"/>
        <v>Unicenter [Event Fault Manager] [Ver.: all, CLASS: Contained]SUB: Event Fault Manager, STAN: Other Applications , CAT: Software-Infrastructure, DOM: Service Platform and Infrastructure</v>
      </c>
    </row>
    <row r="822" spans="1:9" ht="24" customHeight="1">
      <c r="A822" s="248" t="s">
        <v>1671</v>
      </c>
      <c r="B822" s="249"/>
      <c r="C822" s="248" t="s">
        <v>151</v>
      </c>
      <c r="D822" s="248" t="s">
        <v>156</v>
      </c>
      <c r="E822" s="248"/>
      <c r="F822" s="248" t="s">
        <v>2120</v>
      </c>
      <c r="G822" s="248" t="s">
        <v>2118</v>
      </c>
      <c r="H822" s="84" t="s">
        <v>971</v>
      </c>
      <c r="I822" s="256" t="str">
        <f t="shared" si="12"/>
        <v>Unicode [Ver.: "Version &gt; 4.0", CLASS: Preferred ], STAN: Data Format / Classification , CAT: Interoperability, DOM: Service Interface and Integration</v>
      </c>
    </row>
    <row r="823" spans="1:9" ht="24" customHeight="1">
      <c r="A823" s="248" t="s">
        <v>123</v>
      </c>
      <c r="B823" s="249"/>
      <c r="C823" s="248" t="s">
        <v>1398</v>
      </c>
      <c r="D823" s="248" t="s">
        <v>1399</v>
      </c>
      <c r="E823" s="248"/>
      <c r="F823" s="248" t="s">
        <v>928</v>
      </c>
      <c r="G823" s="248" t="s">
        <v>915</v>
      </c>
      <c r="H823" s="84" t="s">
        <v>913</v>
      </c>
      <c r="I823" s="256" t="str">
        <f t="shared" si="12"/>
        <v>Uniform Resource Locator (URL) [Ver.: Not Defined, CLASS: Preferred], STAN: Other Electronic Channels , CAT: Access-Channels, DOM: Service Access and Delivery Area</v>
      </c>
    </row>
    <row r="824" spans="1:9" ht="24" customHeight="1">
      <c r="A824" s="248" t="s">
        <v>124</v>
      </c>
      <c r="B824" s="249" t="s">
        <v>985</v>
      </c>
      <c r="C824" s="248" t="s">
        <v>125</v>
      </c>
      <c r="D824" s="248" t="s">
        <v>156</v>
      </c>
      <c r="E824" s="248"/>
      <c r="F824" s="248" t="s">
        <v>984</v>
      </c>
      <c r="G824" s="248" t="s">
        <v>980</v>
      </c>
      <c r="H824" s="84" t="s">
        <v>971</v>
      </c>
      <c r="I824" s="256" t="str">
        <f t="shared" si="12"/>
        <v>Universal Data Description Interface (UDDI) [Ver.: "Version &gt; 3.0", CLASS: Preferred ], STAN: Service Discovery , CAT: Interface, DOM: Service Interface and Integration</v>
      </c>
    </row>
    <row r="825" spans="1:9" ht="24" customHeight="1">
      <c r="A825" s="248" t="s">
        <v>126</v>
      </c>
      <c r="B825" s="249"/>
      <c r="C825" s="248" t="s">
        <v>246</v>
      </c>
      <c r="D825" s="248" t="s">
        <v>1399</v>
      </c>
      <c r="E825" s="248" t="s">
        <v>2157</v>
      </c>
      <c r="F825" s="248" t="s">
        <v>2168</v>
      </c>
      <c r="G825" s="248" t="s">
        <v>2147</v>
      </c>
      <c r="H825" s="84" t="s">
        <v>2126</v>
      </c>
      <c r="I825" s="256" t="str">
        <f t="shared" si="12"/>
        <v>Unix OS [Application Servers -Operating System- Unix Design] [Ver.: All, CLASS: Preferred]SUB: Operating System- Unix Design, STAN: Web Servers , CAT: Delivery-Servers, DOM: Service Platform and Infrastructure</v>
      </c>
    </row>
    <row r="826" spans="1:9" ht="24" customHeight="1">
      <c r="A826" s="248" t="s">
        <v>126</v>
      </c>
      <c r="B826" s="249"/>
      <c r="C826" s="248" t="s">
        <v>191</v>
      </c>
      <c r="D826" s="248" t="s">
        <v>2317</v>
      </c>
      <c r="E826" s="248" t="s">
        <v>2174</v>
      </c>
      <c r="F826" s="248" t="s">
        <v>2197</v>
      </c>
      <c r="G826" s="248" t="s">
        <v>2170</v>
      </c>
      <c r="H826" s="84" t="s">
        <v>2126</v>
      </c>
      <c r="I826" s="256" t="str">
        <f t="shared" si="12"/>
        <v>Unix OS [Application Servers -Operating System- Unix Design] [Ver.: NA, CLASS: Unknown]SUB: Desktop, STAN: Servers / Computers , CAT: Hardware-Infrastructure, DOM: Service Platform and Infrastructure</v>
      </c>
    </row>
    <row r="827" spans="1:9" ht="24" customHeight="1">
      <c r="A827" s="248" t="s">
        <v>127</v>
      </c>
      <c r="B827" s="249"/>
      <c r="C827" s="248" t="s">
        <v>246</v>
      </c>
      <c r="D827" s="248" t="s">
        <v>1399</v>
      </c>
      <c r="E827" s="248" t="s">
        <v>2157</v>
      </c>
      <c r="F827" s="248" t="s">
        <v>2168</v>
      </c>
      <c r="G827" s="248" t="s">
        <v>2147</v>
      </c>
      <c r="H827" s="84" t="s">
        <v>2126</v>
      </c>
      <c r="I827" s="256" t="str">
        <f t="shared" si="12"/>
        <v>Unix OS [File Servers -Operating System- Unix Design] [Ver.: All, CLASS: Preferred]SUB: Operating System- Unix Design, STAN: Web Servers , CAT: Delivery-Servers, DOM: Service Platform and Infrastructure</v>
      </c>
    </row>
    <row r="828" spans="1:9" ht="24" customHeight="1">
      <c r="A828" s="248" t="s">
        <v>128</v>
      </c>
      <c r="B828" s="249"/>
      <c r="C828" s="248" t="s">
        <v>246</v>
      </c>
      <c r="D828" s="248" t="s">
        <v>1399</v>
      </c>
      <c r="E828" s="248" t="s">
        <v>2157</v>
      </c>
      <c r="F828" s="248" t="s">
        <v>2168</v>
      </c>
      <c r="G828" s="248" t="s">
        <v>2147</v>
      </c>
      <c r="H828" s="84" t="s">
        <v>2126</v>
      </c>
      <c r="I828" s="256" t="str">
        <f t="shared" si="12"/>
        <v>Unix OS [Media Servers -Operating System- Unix Design] [Ver.: All, CLASS: Preferred]SUB: Operating System- Unix Design, STAN: Web Servers , CAT: Delivery-Servers, DOM: Service Platform and Infrastructure</v>
      </c>
    </row>
    <row r="829" spans="1:9" ht="24" customHeight="1">
      <c r="A829" s="248" t="s">
        <v>129</v>
      </c>
      <c r="B829" s="249"/>
      <c r="C829" s="248" t="s">
        <v>246</v>
      </c>
      <c r="D829" s="248" t="s">
        <v>1399</v>
      </c>
      <c r="E829" s="248" t="s">
        <v>2157</v>
      </c>
      <c r="F829" s="248" t="s">
        <v>2168</v>
      </c>
      <c r="G829" s="248" t="s">
        <v>2147</v>
      </c>
      <c r="H829" s="84" t="s">
        <v>2126</v>
      </c>
      <c r="I829" s="256" t="str">
        <f t="shared" si="12"/>
        <v>Unix OS [Messaging Servers -Operating System- Unix Design] [Ver.: All, CLASS: Preferred]SUB: Operating System- Unix Design, STAN: Web Servers , CAT: Delivery-Servers, DOM: Service Platform and Infrastructure</v>
      </c>
    </row>
    <row r="830" spans="1:9" ht="24" customHeight="1">
      <c r="A830" s="248" t="s">
        <v>130</v>
      </c>
      <c r="B830" s="249"/>
      <c r="C830" s="248" t="s">
        <v>246</v>
      </c>
      <c r="D830" s="248" t="s">
        <v>1402</v>
      </c>
      <c r="E830" s="248" t="s">
        <v>172</v>
      </c>
      <c r="F830" s="248" t="s">
        <v>174</v>
      </c>
      <c r="G830" s="248" t="s">
        <v>2273</v>
      </c>
      <c r="H830" s="84" t="s">
        <v>2126</v>
      </c>
      <c r="I830" s="256" t="str">
        <f t="shared" si="12"/>
        <v>Unix OS [Platform Dependent  -Operating System/Desktop] [Ver.: All, CLASS: Pending]SUB: Operating System/Desktop, STAN: Platform Dependent (MS) , CAT: Support-Platforms, DOM: Service Platform and Infrastructure</v>
      </c>
    </row>
    <row r="831" spans="1:9" ht="24" customHeight="1">
      <c r="A831" s="248" t="s">
        <v>986</v>
      </c>
      <c r="B831" s="249"/>
      <c r="C831" s="248" t="s">
        <v>246</v>
      </c>
      <c r="D831" s="248" t="s">
        <v>1399</v>
      </c>
      <c r="E831" s="248" t="s">
        <v>2157</v>
      </c>
      <c r="F831" s="248" t="s">
        <v>2168</v>
      </c>
      <c r="G831" s="248" t="s">
        <v>2147</v>
      </c>
      <c r="H831" s="84" t="s">
        <v>2126</v>
      </c>
      <c r="I831" s="256" t="str">
        <f t="shared" si="12"/>
        <v>Unix OS [Portal Servers -Operating System- Unix Design] [Ver.: All, CLASS: Preferred]SUB: Operating System- Unix Design, STAN: Web Servers , CAT: Delivery-Servers, DOM: Service Platform and Infrastructure</v>
      </c>
    </row>
    <row r="832" spans="1:9" ht="24" customHeight="1">
      <c r="A832" s="248" t="s">
        <v>987</v>
      </c>
      <c r="B832" s="249"/>
      <c r="C832" s="248" t="s">
        <v>246</v>
      </c>
      <c r="D832" s="248" t="s">
        <v>1399</v>
      </c>
      <c r="E832" s="248" t="s">
        <v>2157</v>
      </c>
      <c r="F832" s="248" t="s">
        <v>2168</v>
      </c>
      <c r="G832" s="248" t="s">
        <v>2147</v>
      </c>
      <c r="H832" s="84" t="s">
        <v>2126</v>
      </c>
      <c r="I832" s="256" t="str">
        <f t="shared" si="12"/>
        <v>Unix OS [Print Servers -Operating System- Unix Design] [Ver.: All, CLASS: Preferred]SUB: Operating System- Unix Design, STAN: Web Servers , CAT: Delivery-Servers, DOM: Service Platform and Infrastructure</v>
      </c>
    </row>
    <row r="833" spans="1:9" ht="24" customHeight="1">
      <c r="A833" s="248" t="s">
        <v>988</v>
      </c>
      <c r="B833" s="249"/>
      <c r="C833" s="248" t="s">
        <v>246</v>
      </c>
      <c r="D833" s="248" t="s">
        <v>1399</v>
      </c>
      <c r="E833" s="248" t="s">
        <v>2157</v>
      </c>
      <c r="F833" s="248" t="s">
        <v>2168</v>
      </c>
      <c r="G833" s="248" t="s">
        <v>2147</v>
      </c>
      <c r="H833" s="84" t="s">
        <v>2126</v>
      </c>
      <c r="I833" s="256" t="str">
        <f t="shared" si="12"/>
        <v>Unix OS [Thin Client Servers -Operating System- Unix Design] [Ver.: All, CLASS: Preferred]SUB: Operating System- Unix Design, STAN: Web Servers , CAT: Delivery-Servers, DOM: Service Platform and Infrastructure</v>
      </c>
    </row>
    <row r="834" spans="1:9" ht="24" customHeight="1">
      <c r="A834" s="248" t="s">
        <v>989</v>
      </c>
      <c r="B834" s="249"/>
      <c r="C834" s="248" t="s">
        <v>246</v>
      </c>
      <c r="D834" s="248" t="s">
        <v>1399</v>
      </c>
      <c r="E834" s="248" t="s">
        <v>2157</v>
      </c>
      <c r="F834" s="248" t="s">
        <v>2168</v>
      </c>
      <c r="G834" s="248" t="s">
        <v>2147</v>
      </c>
      <c r="H834" s="84" t="s">
        <v>2126</v>
      </c>
      <c r="I834" s="256" t="str">
        <f t="shared" si="12"/>
        <v>Unix OS [Web Servers -Operating System- Unix Design] [Ver.: All, CLASS: Preferred]SUB: Operating System- Unix Design, STAN: Web Servers , CAT: Delivery-Servers, DOM: Service Platform and Infrastructure</v>
      </c>
    </row>
    <row r="835" spans="1:9" ht="24" customHeight="1">
      <c r="A835" s="248" t="s">
        <v>990</v>
      </c>
      <c r="B835" s="249" t="s">
        <v>991</v>
      </c>
      <c r="C835" s="248" t="s">
        <v>1398</v>
      </c>
      <c r="D835" s="248" t="s">
        <v>1399</v>
      </c>
      <c r="E835" s="248"/>
      <c r="F835" s="248" t="s">
        <v>2223</v>
      </c>
      <c r="G835" s="248" t="s">
        <v>2211</v>
      </c>
      <c r="H835" s="84" t="s">
        <v>2126</v>
      </c>
      <c r="I835" s="256" t="str">
        <f aca="true" t="shared" si="13" ref="I835:I898">A835&amp;" [Ver.: "&amp;C835&amp;", CLASS: "&amp;D835&amp;"]"&amp;IF(E835="","","SUB: "&amp;E835)&amp;", STAN: "&amp;F835&amp;" , CAT: "&amp;G835&amp;", DOM: "&amp;H835</f>
        <v>Usability Testing [Ver.: Not Defined, CLASS: Preferred], STAN: Test Management , CAT: Software-Engineering, DOM: Service Platform and Infrastructure</v>
      </c>
    </row>
    <row r="836" spans="1:9" ht="24" customHeight="1">
      <c r="A836" s="248" t="s">
        <v>992</v>
      </c>
      <c r="B836" s="249"/>
      <c r="C836" s="248" t="s">
        <v>1398</v>
      </c>
      <c r="D836" s="248" t="s">
        <v>1399</v>
      </c>
      <c r="E836" s="248"/>
      <c r="F836" s="248" t="s">
        <v>2223</v>
      </c>
      <c r="G836" s="248" t="s">
        <v>2211</v>
      </c>
      <c r="H836" s="84" t="s">
        <v>2126</v>
      </c>
      <c r="I836" s="256" t="str">
        <f t="shared" si="13"/>
        <v>Usability Testing (508 Testing) [Ver.: Not Defined, CLASS: Preferred], STAN: Test Management , CAT: Software-Engineering, DOM: Service Platform and Infrastructure</v>
      </c>
    </row>
    <row r="837" spans="1:9" ht="24" customHeight="1">
      <c r="A837" s="248" t="s">
        <v>565</v>
      </c>
      <c r="B837" s="249" t="s">
        <v>993</v>
      </c>
      <c r="C837" s="248" t="s">
        <v>430</v>
      </c>
      <c r="D837" s="248" t="s">
        <v>1404</v>
      </c>
      <c r="E837" s="248" t="s">
        <v>176</v>
      </c>
      <c r="F837" s="248" t="s">
        <v>174</v>
      </c>
      <c r="G837" s="248" t="s">
        <v>2273</v>
      </c>
      <c r="H837" s="84" t="s">
        <v>2126</v>
      </c>
      <c r="I837" s="256" t="str">
        <f t="shared" si="13"/>
        <v>VB [Ver.: all, CLASS: Contained]SUB: Programming Languages, STAN: Platform Dependent (MS) , CAT: Support-Platforms, DOM: Service Platform and Infrastructure</v>
      </c>
    </row>
    <row r="838" spans="1:9" ht="24" customHeight="1">
      <c r="A838" s="248" t="s">
        <v>567</v>
      </c>
      <c r="B838" s="249"/>
      <c r="C838" s="248" t="s">
        <v>1398</v>
      </c>
      <c r="D838" s="248" t="s">
        <v>1399</v>
      </c>
      <c r="E838" s="248" t="s">
        <v>176</v>
      </c>
      <c r="F838" s="248" t="s">
        <v>174</v>
      </c>
      <c r="G838" s="248" t="s">
        <v>2273</v>
      </c>
      <c r="H838" s="84" t="s">
        <v>2126</v>
      </c>
      <c r="I838" s="256" t="str">
        <f t="shared" si="13"/>
        <v>VB for Apps [Ver.: Not Defined, CLASS: Preferred]SUB: Programming Languages, STAN: Platform Dependent (MS) , CAT: Support-Platforms, DOM: Service Platform and Infrastructure</v>
      </c>
    </row>
    <row r="839" spans="1:9" ht="24" customHeight="1">
      <c r="A839" s="248" t="s">
        <v>571</v>
      </c>
      <c r="B839" s="249" t="s">
        <v>994</v>
      </c>
      <c r="C839" s="248" t="s">
        <v>430</v>
      </c>
      <c r="D839" s="248" t="s">
        <v>1404</v>
      </c>
      <c r="E839" s="248" t="s">
        <v>176</v>
      </c>
      <c r="F839" s="248" t="s">
        <v>174</v>
      </c>
      <c r="G839" s="248" t="s">
        <v>2273</v>
      </c>
      <c r="H839" s="84" t="s">
        <v>2126</v>
      </c>
      <c r="I839" s="256" t="str">
        <f t="shared" si="13"/>
        <v>VB Script [Ver.: all, CLASS: Contained]SUB: Programming Languages, STAN: Platform Dependent (MS) , CAT: Support-Platforms, DOM: Service Platform and Infrastructure</v>
      </c>
    </row>
    <row r="840" spans="1:9" ht="24" customHeight="1">
      <c r="A840" s="248" t="s">
        <v>571</v>
      </c>
      <c r="B840" s="249" t="s">
        <v>994</v>
      </c>
      <c r="C840" s="248" t="s">
        <v>1398</v>
      </c>
      <c r="D840" s="248" t="s">
        <v>1399</v>
      </c>
      <c r="E840" s="248"/>
      <c r="F840" s="248" t="s">
        <v>880</v>
      </c>
      <c r="G840" s="248" t="s">
        <v>878</v>
      </c>
      <c r="H840" s="84" t="s">
        <v>876</v>
      </c>
      <c r="I840" s="256" t="str">
        <f t="shared" si="13"/>
        <v>VB Script [Ver.: Not Defined, CLASS: Preferred], STAN: Platform Dependent , CAT: Business-Logic, DOM: Component Framework</v>
      </c>
    </row>
    <row r="841" spans="1:9" ht="24" customHeight="1">
      <c r="A841" s="248" t="s">
        <v>579</v>
      </c>
      <c r="B841" s="249" t="s">
        <v>995</v>
      </c>
      <c r="C841" s="248" t="s">
        <v>1398</v>
      </c>
      <c r="D841" s="248" t="s">
        <v>1399</v>
      </c>
      <c r="E841" s="248" t="s">
        <v>176</v>
      </c>
      <c r="F841" s="248" t="s">
        <v>174</v>
      </c>
      <c r="G841" s="248" t="s">
        <v>2273</v>
      </c>
      <c r="H841" s="84" t="s">
        <v>2126</v>
      </c>
      <c r="I841" s="256" t="str">
        <f t="shared" si="13"/>
        <v>VB.Net [Ver.: Not Defined, CLASS: Preferred]SUB: Programming Languages, STAN: Platform Dependent (MS) , CAT: Support-Platforms, DOM: Service Platform and Infrastructure</v>
      </c>
    </row>
    <row r="842" spans="1:9" ht="24" customHeight="1">
      <c r="A842" s="248" t="s">
        <v>1647</v>
      </c>
      <c r="B842" s="249"/>
      <c r="C842" s="248" t="s">
        <v>430</v>
      </c>
      <c r="D842" s="248" t="s">
        <v>133</v>
      </c>
      <c r="E842" s="248"/>
      <c r="F842" s="248" t="s">
        <v>2268</v>
      </c>
      <c r="G842" s="248" t="s">
        <v>2225</v>
      </c>
      <c r="H842" s="84" t="s">
        <v>2126</v>
      </c>
      <c r="I842" s="256" t="str">
        <f t="shared" si="13"/>
        <v>VE Soft Version 6.0 for the HP3000 [Ver.: all, CLASS: Obsolete], STAN: Utilities , CAT: Software-Infrastructure, DOM: Service Platform and Infrastructure</v>
      </c>
    </row>
    <row r="843" spans="1:9" ht="24" customHeight="1">
      <c r="A843" s="248" t="s">
        <v>996</v>
      </c>
      <c r="B843" s="249"/>
      <c r="C843" s="248" t="s">
        <v>1398</v>
      </c>
      <c r="D843" s="248" t="s">
        <v>1399</v>
      </c>
      <c r="E843" s="248" t="s">
        <v>2228</v>
      </c>
      <c r="F843" s="248" t="s">
        <v>2140</v>
      </c>
      <c r="G843" s="248" t="s">
        <v>2225</v>
      </c>
      <c r="H843" s="84" t="s">
        <v>2126</v>
      </c>
      <c r="I843" s="256" t="str">
        <f t="shared" si="13"/>
        <v>VERITAS Suite [Ver.: Not Defined, CLASS: Preferred]SUB: Back-up &amp; Recovery, STAN: Other Applications , CAT: Software-Infrastructure, DOM: Service Platform and Infrastructure</v>
      </c>
    </row>
    <row r="844" spans="1:9" ht="24" customHeight="1">
      <c r="A844" s="248" t="s">
        <v>1629</v>
      </c>
      <c r="B844" s="249"/>
      <c r="C844" s="248" t="s">
        <v>1398</v>
      </c>
      <c r="D844" s="248" t="s">
        <v>134</v>
      </c>
      <c r="E844" s="248"/>
      <c r="F844" s="248" t="s">
        <v>2140</v>
      </c>
      <c r="G844" s="248" t="s">
        <v>2225</v>
      </c>
      <c r="H844" s="84" t="s">
        <v>2126</v>
      </c>
      <c r="I844" s="256" t="str">
        <f t="shared" si="13"/>
        <v>Versata [Ver.: Not Defined, CLASS: Research], STAN: Other Applications , CAT: Software-Infrastructure, DOM: Service Platform and Infrastructure</v>
      </c>
    </row>
    <row r="845" spans="1:9" ht="24" customHeight="1">
      <c r="A845" s="248" t="s">
        <v>1571</v>
      </c>
      <c r="B845" s="249"/>
      <c r="C845" s="248" t="s">
        <v>997</v>
      </c>
      <c r="D845" s="248" t="s">
        <v>1399</v>
      </c>
      <c r="E845" s="248" t="s">
        <v>897</v>
      </c>
      <c r="F845" s="248" t="s">
        <v>900</v>
      </c>
      <c r="G845" s="248" t="s">
        <v>895</v>
      </c>
      <c r="H845" s="84" t="s">
        <v>876</v>
      </c>
      <c r="I845" s="256" t="str">
        <f t="shared" si="13"/>
        <v>Versata Logic Studio [Ver.: "(Version &gt; 5.1)", CLASS: Preferred]SUB: Business Rule Engine, STAN: Dynamic / Server-Side Display , CAT: Presentation-Interface, DOM: Component Framework</v>
      </c>
    </row>
    <row r="846" spans="1:9" ht="24" customHeight="1">
      <c r="A846" s="248" t="s">
        <v>998</v>
      </c>
      <c r="B846" s="249"/>
      <c r="C846" s="248" t="s">
        <v>1398</v>
      </c>
      <c r="D846" s="248" t="s">
        <v>1399</v>
      </c>
      <c r="E846" s="248"/>
      <c r="F846" s="248" t="s">
        <v>2221</v>
      </c>
      <c r="G846" s="248" t="s">
        <v>2211</v>
      </c>
      <c r="H846" s="84" t="s">
        <v>2126</v>
      </c>
      <c r="I846" s="256" t="str">
        <f t="shared" si="13"/>
        <v>Version Management [Ver.: Not Defined, CLASS: Preferred], STAN: Software Configuration Management , CAT: Software-Engineering, DOM: Service Platform and Infrastructure</v>
      </c>
    </row>
    <row r="847" spans="1:9" ht="24" customHeight="1">
      <c r="A847" s="248" t="s">
        <v>552</v>
      </c>
      <c r="B847" s="249"/>
      <c r="C847" s="248" t="s">
        <v>430</v>
      </c>
      <c r="D847" s="248" t="s">
        <v>1404</v>
      </c>
      <c r="E847" s="248" t="s">
        <v>2267</v>
      </c>
      <c r="F847" s="248" t="s">
        <v>2268</v>
      </c>
      <c r="G847" s="248" t="s">
        <v>2225</v>
      </c>
      <c r="H847" s="84" t="s">
        <v>2126</v>
      </c>
      <c r="I847" s="256" t="str">
        <f t="shared" si="13"/>
        <v>Viewnow [Ver.: all, CLASS: Contained]SUB: Terminal Emulators, STAN: Utilities , CAT: Software-Infrastructure, DOM: Service Platform and Infrastructure</v>
      </c>
    </row>
    <row r="848" spans="1:9" ht="24" customHeight="1">
      <c r="A848" s="248" t="s">
        <v>232</v>
      </c>
      <c r="B848" s="249"/>
      <c r="C848" s="248" t="s">
        <v>999</v>
      </c>
      <c r="D848" s="248" t="s">
        <v>1404</v>
      </c>
      <c r="E848" s="248" t="s">
        <v>2242</v>
      </c>
      <c r="F848" s="248" t="s">
        <v>2140</v>
      </c>
      <c r="G848" s="248" t="s">
        <v>2225</v>
      </c>
      <c r="H848" s="84" t="s">
        <v>2126</v>
      </c>
      <c r="I848" s="256" t="str">
        <f t="shared" si="13"/>
        <v>ViewStar [Ver.: "&gt;= 5.1", CLASS: Contained]SUB: Document Management- Workflow, STAN: Other Applications , CAT: Software-Infrastructure, DOM: Service Platform and Infrastructure</v>
      </c>
    </row>
    <row r="849" spans="1:9" ht="24" customHeight="1">
      <c r="A849" s="248" t="s">
        <v>1586</v>
      </c>
      <c r="B849" s="249"/>
      <c r="C849" s="248" t="s">
        <v>430</v>
      </c>
      <c r="D849" s="248" t="s">
        <v>1404</v>
      </c>
      <c r="E849" s="248"/>
      <c r="F849" s="248" t="s">
        <v>2374</v>
      </c>
      <c r="G849" s="248" t="s">
        <v>973</v>
      </c>
      <c r="H849" s="84" t="s">
        <v>971</v>
      </c>
      <c r="I849" s="256" t="str">
        <f t="shared" si="13"/>
        <v>Viewstar (Workflow) [Ver.: all, CLASS: Contained], STAN: Enterprise Application Integration , CAT: Integration, DOM: Service Interface and Integration</v>
      </c>
    </row>
    <row r="850" spans="1:9" ht="24" customHeight="1">
      <c r="A850" s="248" t="s">
        <v>1000</v>
      </c>
      <c r="B850" s="249"/>
      <c r="C850" s="248" t="s">
        <v>1398</v>
      </c>
      <c r="D850" s="248" t="s">
        <v>1399</v>
      </c>
      <c r="E850" s="248"/>
      <c r="F850" s="248" t="s">
        <v>2180</v>
      </c>
      <c r="G850" s="248" t="s">
        <v>2170</v>
      </c>
      <c r="H850" s="84" t="s">
        <v>2126</v>
      </c>
      <c r="I850" s="256" t="str">
        <f t="shared" si="13"/>
        <v>Virtual LAN (VLAN) [Ver.: Not Defined, CLASS: Preferred], STAN: LAN (Local area Network) /Intranet , CAT: Hardware-Infrastructure, DOM: Service Platform and Infrastructure</v>
      </c>
    </row>
    <row r="851" spans="1:9" ht="24" customHeight="1">
      <c r="A851" s="248" t="s">
        <v>475</v>
      </c>
      <c r="B851" s="249"/>
      <c r="C851" s="248" t="s">
        <v>430</v>
      </c>
      <c r="D851" s="248" t="s">
        <v>1404</v>
      </c>
      <c r="E851" s="248"/>
      <c r="F851" s="248" t="s">
        <v>1451</v>
      </c>
      <c r="G851" s="248" t="s">
        <v>2211</v>
      </c>
      <c r="H851" s="84" t="s">
        <v>2126</v>
      </c>
      <c r="I851" s="256" t="str">
        <f t="shared" si="13"/>
        <v>Visable Analyst [Ver.: all, CLASS: Contained], STAN: Modeling , CAT: Software-Engineering, DOM: Service Platform and Infrastructure</v>
      </c>
    </row>
    <row r="852" spans="1:9" ht="24" customHeight="1">
      <c r="A852" s="248" t="s">
        <v>476</v>
      </c>
      <c r="B852" s="249"/>
      <c r="C852" s="248" t="s">
        <v>430</v>
      </c>
      <c r="D852" s="248" t="s">
        <v>1404</v>
      </c>
      <c r="E852" s="248"/>
      <c r="F852" s="248" t="s">
        <v>1451</v>
      </c>
      <c r="G852" s="248" t="s">
        <v>2211</v>
      </c>
      <c r="H852" s="84" t="s">
        <v>2126</v>
      </c>
      <c r="I852" s="256" t="str">
        <f t="shared" si="13"/>
        <v>Visio [Modeling] [Ver.: all, CLASS: Contained], STAN: Modeling , CAT: Software-Engineering, DOM: Service Platform and Infrastructure</v>
      </c>
    </row>
    <row r="853" spans="1:9" ht="24" customHeight="1">
      <c r="A853" s="248" t="s">
        <v>1001</v>
      </c>
      <c r="B853" s="249"/>
      <c r="C853" s="248" t="s">
        <v>418</v>
      </c>
      <c r="D853" s="248" t="s">
        <v>1399</v>
      </c>
      <c r="E853" s="248" t="s">
        <v>2239</v>
      </c>
      <c r="F853" s="248" t="s">
        <v>2140</v>
      </c>
      <c r="G853" s="248" t="s">
        <v>2225</v>
      </c>
      <c r="H853" s="84" t="s">
        <v>2126</v>
      </c>
      <c r="I853" s="256" t="str">
        <f t="shared" si="13"/>
        <v>Visio [Other Applications -Diagrams] [Ver.: (Version &gt; 2002), CLASS: Preferred]SUB: Diagrams, STAN: Other Applications , CAT: Software-Infrastructure, DOM: Service Platform and Infrastructure</v>
      </c>
    </row>
    <row r="854" spans="1:9" ht="24" customHeight="1">
      <c r="A854" s="248" t="s">
        <v>1002</v>
      </c>
      <c r="B854" s="249"/>
      <c r="C854" s="248" t="s">
        <v>430</v>
      </c>
      <c r="D854" s="248" t="s">
        <v>1404</v>
      </c>
      <c r="E854" s="248"/>
      <c r="F854" s="248" t="s">
        <v>2216</v>
      </c>
      <c r="G854" s="248" t="s">
        <v>2211</v>
      </c>
      <c r="H854" s="84" t="s">
        <v>2126</v>
      </c>
      <c r="I854" s="256" t="str">
        <f t="shared" si="13"/>
        <v>Visual SlickEdit [Integrated Development Environment] [Ver.: all, CLASS: Contained], STAN: Integrated Development Environment (IDE) , CAT: Software-Engineering, DOM: Service Platform and Infrastructure</v>
      </c>
    </row>
    <row r="855" spans="1:9" ht="24" customHeight="1">
      <c r="A855" s="248" t="s">
        <v>1003</v>
      </c>
      <c r="B855" s="249"/>
      <c r="C855" s="248" t="s">
        <v>430</v>
      </c>
      <c r="D855" s="248" t="s">
        <v>1404</v>
      </c>
      <c r="E855" s="248" t="s">
        <v>176</v>
      </c>
      <c r="F855" s="248" t="s">
        <v>174</v>
      </c>
      <c r="G855" s="248" t="s">
        <v>2273</v>
      </c>
      <c r="H855" s="84" t="s">
        <v>2126</v>
      </c>
      <c r="I855" s="256" t="str">
        <f t="shared" si="13"/>
        <v>Visual SlickEdit [Platform Independent (J2EE) -Programming Languages] [Ver.: all, CLASS: Contained]SUB: Programming Languages, STAN: Platform Dependent (MS) , CAT: Support-Platforms, DOM: Service Platform and Infrastructure</v>
      </c>
    </row>
    <row r="856" spans="1:9" ht="24" customHeight="1">
      <c r="A856" s="248" t="s">
        <v>462</v>
      </c>
      <c r="B856" s="249"/>
      <c r="C856" s="248" t="s">
        <v>430</v>
      </c>
      <c r="D856" s="248" t="s">
        <v>1404</v>
      </c>
      <c r="E856" s="248"/>
      <c r="F856" s="248" t="s">
        <v>2216</v>
      </c>
      <c r="G856" s="248" t="s">
        <v>2211</v>
      </c>
      <c r="H856" s="84" t="s">
        <v>2126</v>
      </c>
      <c r="I856" s="256" t="str">
        <f t="shared" si="13"/>
        <v>Visual Studio [Ver.: all, CLASS: Contained], STAN: Integrated Development Environment (IDE) , CAT: Software-Engineering, DOM: Service Platform and Infrastructure</v>
      </c>
    </row>
    <row r="857" spans="1:9" ht="24" customHeight="1">
      <c r="A857" s="248" t="s">
        <v>462</v>
      </c>
      <c r="B857" s="249"/>
      <c r="C857" s="248" t="s">
        <v>1398</v>
      </c>
      <c r="D857" s="248" t="s">
        <v>1399</v>
      </c>
      <c r="E857" s="248"/>
      <c r="F857" s="248" t="s">
        <v>2216</v>
      </c>
      <c r="G857" s="248" t="s">
        <v>2211</v>
      </c>
      <c r="H857" s="84" t="s">
        <v>2126</v>
      </c>
      <c r="I857" s="256" t="str">
        <f t="shared" si="13"/>
        <v>Visual Studio [Ver.: Not Defined, CLASS: Preferred], STAN: Integrated Development Environment (IDE) , CAT: Software-Engineering, DOM: Service Platform and Infrastructure</v>
      </c>
    </row>
    <row r="858" spans="1:9" ht="24" customHeight="1">
      <c r="A858" s="248" t="s">
        <v>464</v>
      </c>
      <c r="B858" s="249"/>
      <c r="C858" s="248" t="s">
        <v>1398</v>
      </c>
      <c r="D858" s="248" t="s">
        <v>1399</v>
      </c>
      <c r="E858" s="248"/>
      <c r="F858" s="248" t="s">
        <v>2216</v>
      </c>
      <c r="G858" s="248" t="s">
        <v>2211</v>
      </c>
      <c r="H858" s="84" t="s">
        <v>2126</v>
      </c>
      <c r="I858" s="256" t="str">
        <f t="shared" si="13"/>
        <v>Visual Studio and .NET [Ver.: Not Defined, CLASS: Preferred], STAN: Integrated Development Environment (IDE) , CAT: Software-Engineering, DOM: Service Platform and Infrastructure</v>
      </c>
    </row>
    <row r="859" spans="1:9" ht="24" customHeight="1">
      <c r="A859" s="248" t="s">
        <v>416</v>
      </c>
      <c r="B859" s="249"/>
      <c r="C859" s="248" t="s">
        <v>191</v>
      </c>
      <c r="D859" s="248" t="s">
        <v>1404</v>
      </c>
      <c r="E859" s="248" t="s">
        <v>920</v>
      </c>
      <c r="F859" s="248" t="s">
        <v>2140</v>
      </c>
      <c r="G859" s="248" t="s">
        <v>2225</v>
      </c>
      <c r="H859" s="84" t="s">
        <v>2126</v>
      </c>
      <c r="I859" s="256" t="str">
        <f t="shared" si="13"/>
        <v>VNC [Ver.: NA, CLASS: Contained]SUB: Desktop Remote Control, STAN: Other Applications , CAT: Software-Infrastructure, DOM: Service Platform and Infrastructure</v>
      </c>
    </row>
    <row r="860" spans="1:9" ht="24" customHeight="1">
      <c r="A860" s="248" t="s">
        <v>1004</v>
      </c>
      <c r="B860" s="249"/>
      <c r="C860" s="248" t="s">
        <v>1398</v>
      </c>
      <c r="D860" s="248" t="s">
        <v>1399</v>
      </c>
      <c r="E860" s="248"/>
      <c r="F860" s="248" t="s">
        <v>904</v>
      </c>
      <c r="G860" s="248" t="s">
        <v>895</v>
      </c>
      <c r="H860" s="84" t="s">
        <v>876</v>
      </c>
      <c r="I860" s="256" t="str">
        <f t="shared" si="13"/>
        <v>Voice XML (VXML) [Ver.: Not Defined, CLASS: Preferred], STAN: Wireless / Mobile / Voice , CAT: Presentation-Interface, DOM: Component Framework</v>
      </c>
    </row>
    <row r="861" spans="1:9" ht="24" customHeight="1">
      <c r="A861" s="248" t="s">
        <v>1729</v>
      </c>
      <c r="B861" s="249"/>
      <c r="C861" s="248" t="s">
        <v>1398</v>
      </c>
      <c r="D861" s="248" t="s">
        <v>1399</v>
      </c>
      <c r="E861" s="248" t="s">
        <v>2254</v>
      </c>
      <c r="F861" s="248" t="s">
        <v>2140</v>
      </c>
      <c r="G861" s="248" t="s">
        <v>2225</v>
      </c>
      <c r="H861" s="84" t="s">
        <v>2126</v>
      </c>
      <c r="I861" s="256" t="str">
        <f t="shared" si="13"/>
        <v>VPN Management Solutions [Ver.: Not Defined, CLASS: Preferred]SUB: Network Element Manager, STAN: Other Applications , CAT: Software-Infrastructure, DOM: Service Platform and Infrastructure</v>
      </c>
    </row>
    <row r="862" spans="1:9" ht="24" customHeight="1">
      <c r="A862" s="248" t="s">
        <v>1610</v>
      </c>
      <c r="B862" s="249"/>
      <c r="C862" s="248" t="s">
        <v>430</v>
      </c>
      <c r="D862" s="248" t="s">
        <v>133</v>
      </c>
      <c r="E862" s="248"/>
      <c r="F862" s="248" t="s">
        <v>2133</v>
      </c>
      <c r="G862" s="248" t="s">
        <v>2128</v>
      </c>
      <c r="H862" s="84" t="s">
        <v>2126</v>
      </c>
      <c r="I862" s="256" t="str">
        <f t="shared" si="13"/>
        <v>VSAM [Ver.: all, CLASS: Obsolete], STAN: Database , CAT: Database-Storage, DOM: Service Platform and Infrastructure</v>
      </c>
    </row>
    <row r="863" spans="1:9" ht="24" customHeight="1">
      <c r="A863" s="248" t="s">
        <v>375</v>
      </c>
      <c r="B863" s="249"/>
      <c r="C863" s="248" t="s">
        <v>191</v>
      </c>
      <c r="D863" s="248" t="s">
        <v>1399</v>
      </c>
      <c r="E863" s="248" t="s">
        <v>2208</v>
      </c>
      <c r="F863" s="248" t="s">
        <v>2185</v>
      </c>
      <c r="G863" s="248" t="s">
        <v>2170</v>
      </c>
      <c r="H863" s="84" t="s">
        <v>2126</v>
      </c>
      <c r="I863" s="256" t="str">
        <f t="shared" si="13"/>
        <v>WAN usage [Ver.: NA, CLASS: Preferred]SUB: Wiring-Coaxial, STAN: Network Devices / Standards , CAT: Hardware-Infrastructure, DOM: Service Platform and Infrastructure</v>
      </c>
    </row>
    <row r="864" spans="1:9" ht="24" customHeight="1">
      <c r="A864" s="248" t="s">
        <v>1005</v>
      </c>
      <c r="B864" s="249" t="s">
        <v>1006</v>
      </c>
      <c r="C864" s="248" t="s">
        <v>1398</v>
      </c>
      <c r="D864" s="248" t="s">
        <v>1399</v>
      </c>
      <c r="E864" s="248"/>
      <c r="F864" s="248" t="s">
        <v>953</v>
      </c>
      <c r="G864" s="248" t="s">
        <v>946</v>
      </c>
      <c r="H864" s="84" t="s">
        <v>913</v>
      </c>
      <c r="I864" s="256" t="str">
        <f t="shared" si="13"/>
        <v>Web Content Accessibility [Ver.: Not Defined, CLASS: Preferred], STAN: Legislative / Compliance , CAT: Service-Requirements, DOM: Service Access and Delivery Area</v>
      </c>
    </row>
    <row r="865" spans="1:9" ht="24" customHeight="1">
      <c r="A865" s="248" t="s">
        <v>1007</v>
      </c>
      <c r="B865" s="250" t="s">
        <v>1008</v>
      </c>
      <c r="C865" s="248" t="s">
        <v>1398</v>
      </c>
      <c r="D865" s="248" t="s">
        <v>1399</v>
      </c>
      <c r="E865" s="248"/>
      <c r="F865" s="248" t="s">
        <v>928</v>
      </c>
      <c r="G865" s="248" t="s">
        <v>915</v>
      </c>
      <c r="H865" s="84" t="s">
        <v>913</v>
      </c>
      <c r="I865" s="256" t="str">
        <f t="shared" si="13"/>
        <v>Web Service [Ver.: Not Defined, CLASS: Preferred], STAN: Other Electronic Channels , CAT: Access-Channels, DOM: Service Access and Delivery Area</v>
      </c>
    </row>
    <row r="866" spans="1:9" ht="24" customHeight="1">
      <c r="A866" s="248" t="s">
        <v>1009</v>
      </c>
      <c r="B866" s="249" t="s">
        <v>1010</v>
      </c>
      <c r="C866" s="248" t="s">
        <v>1398</v>
      </c>
      <c r="D866" s="248" t="s">
        <v>1399</v>
      </c>
      <c r="E866" s="248"/>
      <c r="F866" s="248" t="s">
        <v>982</v>
      </c>
      <c r="G866" s="248" t="s">
        <v>980</v>
      </c>
      <c r="H866" s="84" t="s">
        <v>971</v>
      </c>
      <c r="I866" s="256" t="str">
        <f t="shared" si="13"/>
        <v>Web Services Description Language (WSDL) [Ver.: Not Defined, CLASS: Preferred], STAN: Service Description / Interface , CAT: Interface, DOM: Service Interface and Integration</v>
      </c>
    </row>
    <row r="867" spans="1:9" ht="24" customHeight="1">
      <c r="A867" s="248" t="s">
        <v>1011</v>
      </c>
      <c r="B867" s="249" t="s">
        <v>1012</v>
      </c>
      <c r="C867" s="248" t="s">
        <v>1398</v>
      </c>
      <c r="D867" s="248" t="s">
        <v>1399</v>
      </c>
      <c r="E867" s="248"/>
      <c r="F867" s="248" t="s">
        <v>882</v>
      </c>
      <c r="G867" s="248" t="s">
        <v>878</v>
      </c>
      <c r="H867" s="84" t="s">
        <v>876</v>
      </c>
      <c r="I867" s="256" t="str">
        <f t="shared" si="13"/>
        <v>Web Services for Remote Portals (WSRP) [Ver.: Not Defined, CLASS: Preferred], STAN: Platform Independent , CAT: Business-Logic, DOM: Component Framework</v>
      </c>
    </row>
    <row r="868" spans="1:9" ht="24" customHeight="1">
      <c r="A868" s="248" t="s">
        <v>1013</v>
      </c>
      <c r="B868" s="250" t="s">
        <v>1014</v>
      </c>
      <c r="C868" s="248" t="s">
        <v>1398</v>
      </c>
      <c r="D868" s="248" t="s">
        <v>1399</v>
      </c>
      <c r="E868" s="248"/>
      <c r="F868" s="248" t="s">
        <v>911</v>
      </c>
      <c r="G868" s="248" t="s">
        <v>906</v>
      </c>
      <c r="H868" s="84" t="s">
        <v>876</v>
      </c>
      <c r="I868" s="256" t="str">
        <f t="shared" si="13"/>
        <v>Web Services Security (WS-Security) [Ver.: Not Defined, CLASS: Preferred], STAN: Supporting Security Services , CAT: Security, DOM: Component Framework</v>
      </c>
    </row>
    <row r="869" spans="1:9" ht="24" customHeight="1">
      <c r="A869" s="248" t="s">
        <v>1015</v>
      </c>
      <c r="B869" s="250" t="s">
        <v>1016</v>
      </c>
      <c r="C869" s="248" t="s">
        <v>1398</v>
      </c>
      <c r="D869" s="248" t="s">
        <v>1399</v>
      </c>
      <c r="E869" s="248"/>
      <c r="F869" s="248" t="s">
        <v>2346</v>
      </c>
      <c r="G869" s="248" t="s">
        <v>884</v>
      </c>
      <c r="H869" s="84" t="s">
        <v>876</v>
      </c>
      <c r="I869" s="256" t="str">
        <f t="shared" si="13"/>
        <v>Web Services User Interface (WSUI) [Ver.: Not Defined, CLASS: Preferred], STAN: Data Exchange , CAT: Data-Interchange, DOM: Component Framework</v>
      </c>
    </row>
    <row r="870" spans="1:9" ht="24" customHeight="1">
      <c r="A870" s="248" t="s">
        <v>557</v>
      </c>
      <c r="B870" s="249"/>
      <c r="C870" s="248" t="s">
        <v>430</v>
      </c>
      <c r="D870" s="248" t="s">
        <v>1404</v>
      </c>
      <c r="E870" s="248" t="s">
        <v>2267</v>
      </c>
      <c r="F870" s="248" t="s">
        <v>2268</v>
      </c>
      <c r="G870" s="248" t="s">
        <v>2225</v>
      </c>
      <c r="H870" s="84" t="s">
        <v>2126</v>
      </c>
      <c r="I870" s="256" t="str">
        <f t="shared" si="13"/>
        <v>Web Term [Ver.: all, CLASS: Contained]SUB: Terminal Emulators, STAN: Utilities , CAT: Software-Infrastructure, DOM: Service Platform and Infrastructure</v>
      </c>
    </row>
    <row r="871" spans="1:9" ht="24" customHeight="1">
      <c r="A871" s="248" t="s">
        <v>322</v>
      </c>
      <c r="B871" s="249"/>
      <c r="C871" s="248" t="s">
        <v>191</v>
      </c>
      <c r="D871" s="248" t="s">
        <v>1399</v>
      </c>
      <c r="E871" s="248" t="s">
        <v>970</v>
      </c>
      <c r="F871" s="248" t="s">
        <v>1523</v>
      </c>
      <c r="G871" s="248" t="s">
        <v>956</v>
      </c>
      <c r="H871" s="84" t="s">
        <v>913</v>
      </c>
      <c r="I871" s="256" t="str">
        <f t="shared" si="13"/>
        <v>Web Washer [Ver.: NA, CLASS: Preferred]SUB: Web Filtering, STAN: Network Management , CAT: Service-Transport, DOM: Service Access and Delivery Area</v>
      </c>
    </row>
    <row r="872" spans="1:9" ht="24" customHeight="1">
      <c r="A872" s="248" t="s">
        <v>1730</v>
      </c>
      <c r="B872" s="249"/>
      <c r="C872" s="248" t="s">
        <v>430</v>
      </c>
      <c r="D872" s="248" t="s">
        <v>1404</v>
      </c>
      <c r="E872" s="248" t="s">
        <v>2251</v>
      </c>
      <c r="F872" s="248" t="s">
        <v>2268</v>
      </c>
      <c r="G872" s="248" t="s">
        <v>2225</v>
      </c>
      <c r="H872" s="84" t="s">
        <v>2126</v>
      </c>
      <c r="I872" s="256" t="str">
        <f t="shared" si="13"/>
        <v>webHancer Customer Companion [Ver.: all, CLASS: Contained]SUB: Miscellaneous, STAN: Utilities , CAT: Software-Infrastructure, DOM: Service Platform and Infrastructure</v>
      </c>
    </row>
    <row r="873" spans="1:9" ht="24" customHeight="1">
      <c r="A873" s="248" t="s">
        <v>436</v>
      </c>
      <c r="B873" s="249"/>
      <c r="C873" s="248" t="s">
        <v>1017</v>
      </c>
      <c r="D873" s="248" t="s">
        <v>1399</v>
      </c>
      <c r="E873" s="248"/>
      <c r="F873" s="248" t="s">
        <v>2149</v>
      </c>
      <c r="G873" s="248" t="s">
        <v>2147</v>
      </c>
      <c r="H873" s="84" t="s">
        <v>2126</v>
      </c>
      <c r="I873" s="256" t="str">
        <f t="shared" si="13"/>
        <v>Websphere [Ver.: "(Version &gt; 3.5)", CLASS: Preferred], STAN: Application Servers , CAT: Delivery-Servers, DOM: Service Platform and Infrastructure</v>
      </c>
    </row>
    <row r="874" spans="1:9" ht="24" customHeight="1">
      <c r="A874" s="248" t="s">
        <v>1018</v>
      </c>
      <c r="B874" s="249"/>
      <c r="C874" s="248" t="s">
        <v>1398</v>
      </c>
      <c r="D874" s="248" t="s">
        <v>1399</v>
      </c>
      <c r="E874" s="248" t="s">
        <v>176</v>
      </c>
      <c r="F874" s="248" t="s">
        <v>174</v>
      </c>
      <c r="G874" s="248" t="s">
        <v>2273</v>
      </c>
      <c r="H874" s="84" t="s">
        <v>2126</v>
      </c>
      <c r="I874" s="256" t="str">
        <f t="shared" si="13"/>
        <v>Websphere [Platform Independent (J2EE) -Programming Languages] [Ver.: Not Defined, CLASS: Preferred]SUB: Programming Languages, STAN: Platform Dependent (MS) , CAT: Support-Platforms, DOM: Service Platform and Infrastructure</v>
      </c>
    </row>
    <row r="875" spans="1:9" ht="24" customHeight="1">
      <c r="A875" s="248" t="s">
        <v>463</v>
      </c>
      <c r="B875" s="249"/>
      <c r="C875" s="248" t="s">
        <v>1398</v>
      </c>
      <c r="D875" s="248" t="s">
        <v>1399</v>
      </c>
      <c r="E875" s="248"/>
      <c r="F875" s="248" t="s">
        <v>2216</v>
      </c>
      <c r="G875" s="248" t="s">
        <v>2211</v>
      </c>
      <c r="H875" s="84" t="s">
        <v>2126</v>
      </c>
      <c r="I875" s="256" t="str">
        <f t="shared" si="13"/>
        <v>Websphere Studio App Developer [Ver.: Not Defined, CLASS: Preferred], STAN: Integrated Development Environment (IDE) , CAT: Software-Engineering, DOM: Service Platform and Infrastructure</v>
      </c>
    </row>
    <row r="876" spans="1:9" ht="24" customHeight="1">
      <c r="A876" s="248" t="s">
        <v>1553</v>
      </c>
      <c r="B876" s="249"/>
      <c r="C876" s="248" t="s">
        <v>756</v>
      </c>
      <c r="D876" s="248" t="s">
        <v>1399</v>
      </c>
      <c r="E876" s="248" t="s">
        <v>894</v>
      </c>
      <c r="F876" s="248" t="s">
        <v>892</v>
      </c>
      <c r="G876" s="248" t="s">
        <v>887</v>
      </c>
      <c r="H876" s="84" t="s">
        <v>876</v>
      </c>
      <c r="I876" s="256" t="str">
        <f t="shared" si="13"/>
        <v>Webtrends [Ver.: "(Version &gt; 5.5)", CLASS: Preferred]SUB: Web server utilization analysis, STAN: Reporting and Analysis , CAT: Data-Management, DOM: Component Framework</v>
      </c>
    </row>
    <row r="877" spans="1:9" ht="24" customHeight="1">
      <c r="A877" s="248" t="s">
        <v>317</v>
      </c>
      <c r="B877" s="249"/>
      <c r="C877" s="248" t="s">
        <v>1019</v>
      </c>
      <c r="D877" s="248" t="s">
        <v>1404</v>
      </c>
      <c r="E877" s="248" t="s">
        <v>958</v>
      </c>
      <c r="F877" s="248" t="s">
        <v>1523</v>
      </c>
      <c r="G877" s="248" t="s">
        <v>956</v>
      </c>
      <c r="H877" s="84" t="s">
        <v>913</v>
      </c>
      <c r="I877" s="256" t="str">
        <f t="shared" si="13"/>
        <v>What's Up Gold [Ver.: "Rel. 7", CLASS: Contained]SUB: Components of (FCAPS), STAN: Network Management , CAT: Service-Transport, DOM: Service Access and Delivery Area</v>
      </c>
    </row>
    <row r="878" spans="1:9" ht="24" customHeight="1">
      <c r="A878" s="248" t="s">
        <v>1793</v>
      </c>
      <c r="B878" s="249"/>
      <c r="C878" s="248" t="s">
        <v>1398</v>
      </c>
      <c r="D878" s="248" t="s">
        <v>1399</v>
      </c>
      <c r="E878" s="248" t="s">
        <v>2251</v>
      </c>
      <c r="F878" s="248" t="s">
        <v>2268</v>
      </c>
      <c r="G878" s="248" t="s">
        <v>2225</v>
      </c>
      <c r="H878" s="84" t="s">
        <v>2126</v>
      </c>
      <c r="I878" s="256" t="str">
        <f t="shared" si="13"/>
        <v>Wihisker.pl [Ver.: Not Defined, CLASS: Preferred]SUB: Miscellaneous, STAN: Utilities , CAT: Software-Infrastructure, DOM: Service Platform and Infrastructure</v>
      </c>
    </row>
    <row r="879" spans="1:9" ht="24" customHeight="1">
      <c r="A879" s="248" t="s">
        <v>404</v>
      </c>
      <c r="B879" s="249"/>
      <c r="C879" s="248" t="s">
        <v>191</v>
      </c>
      <c r="D879" s="248" t="s">
        <v>1399</v>
      </c>
      <c r="E879" s="248" t="s">
        <v>2250</v>
      </c>
      <c r="F879" s="248" t="s">
        <v>2140</v>
      </c>
      <c r="G879" s="248" t="s">
        <v>2225</v>
      </c>
      <c r="H879" s="84" t="s">
        <v>2126</v>
      </c>
      <c r="I879" s="256" t="str">
        <f t="shared" si="13"/>
        <v>Windows Media Player [Ver.: NA, CLASS: Preferred]SUB: Media Players, STAN: Other Applications , CAT: Software-Infrastructure, DOM: Service Platform and Infrastructure</v>
      </c>
    </row>
    <row r="880" spans="1:9" ht="24" customHeight="1">
      <c r="A880" s="248" t="s">
        <v>333</v>
      </c>
      <c r="B880" s="249"/>
      <c r="C880" s="248" t="s">
        <v>191</v>
      </c>
      <c r="D880" s="248" t="s">
        <v>1399</v>
      </c>
      <c r="E880" s="248"/>
      <c r="F880" s="248" t="s">
        <v>2152</v>
      </c>
      <c r="G880" s="248" t="s">
        <v>2147</v>
      </c>
      <c r="H880" s="84" t="s">
        <v>2126</v>
      </c>
      <c r="I880" s="256" t="str">
        <f t="shared" si="13"/>
        <v>Windows Media Server [Ver.: NA, CLASS: Preferred], STAN: Media Servers , CAT: Delivery-Servers, DOM: Service Platform and Infrastructure</v>
      </c>
    </row>
    <row r="881" spans="1:9" ht="24" customHeight="1">
      <c r="A881" s="248" t="s">
        <v>1020</v>
      </c>
      <c r="B881" s="249"/>
      <c r="C881" s="248" t="s">
        <v>191</v>
      </c>
      <c r="D881" s="248" t="s">
        <v>1399</v>
      </c>
      <c r="E881" s="248" t="s">
        <v>925</v>
      </c>
      <c r="F881" s="248" t="s">
        <v>933</v>
      </c>
      <c r="G881" s="248" t="s">
        <v>915</v>
      </c>
      <c r="H881" s="84" t="s">
        <v>913</v>
      </c>
      <c r="I881" s="256" t="str">
        <f t="shared" si="13"/>
        <v>Windows Mobile OS [Wireless/PDA -Field Personnel- Heavy GIS need] [Ver.: NA, CLASS: Preferred]SUB: Field Personnel- Heavy GIS need, STAN: Wireless / PDA , CAT: Access-Channels, DOM: Service Access and Delivery Area</v>
      </c>
    </row>
    <row r="882" spans="1:9" ht="24" customHeight="1">
      <c r="A882" s="248" t="s">
        <v>1021</v>
      </c>
      <c r="B882" s="249"/>
      <c r="C882" s="248" t="s">
        <v>191</v>
      </c>
      <c r="D882" s="248" t="s">
        <v>1399</v>
      </c>
      <c r="E882" s="248" t="s">
        <v>924</v>
      </c>
      <c r="F882" s="248" t="s">
        <v>933</v>
      </c>
      <c r="G882" s="248" t="s">
        <v>915</v>
      </c>
      <c r="H882" s="84" t="s">
        <v>913</v>
      </c>
      <c r="I882" s="256" t="str">
        <f t="shared" si="13"/>
        <v>Windows Mobile OS [Wireless/PDA -Field Personnel] [Ver.: NA, CLASS: Preferred]SUB: Field Personnel, STAN: Wireless / PDA , CAT: Access-Channels, DOM: Service Access and Delivery Area</v>
      </c>
    </row>
    <row r="883" spans="1:9" ht="24" customHeight="1">
      <c r="A883" s="248" t="s">
        <v>247</v>
      </c>
      <c r="B883" s="250" t="s">
        <v>1022</v>
      </c>
      <c r="C883" s="248" t="s">
        <v>1023</v>
      </c>
      <c r="D883" s="248" t="s">
        <v>1399</v>
      </c>
      <c r="E883" s="248" t="s">
        <v>2155</v>
      </c>
      <c r="F883" s="248" t="s">
        <v>2168</v>
      </c>
      <c r="G883" s="248" t="s">
        <v>2147</v>
      </c>
      <c r="H883" s="84" t="s">
        <v>2126</v>
      </c>
      <c r="I883" s="256" t="str">
        <f t="shared" si="13"/>
        <v>Windows OS  [2000 Server, Adv. Server &gt; SP2] [Ver.: "2000 Server, Adv. Server &gt; SP2", CLASS: Preferred]SUB: Operating System- Intel Design, STAN: Web Servers , CAT: Delivery-Servers, DOM: Service Platform and Infrastructure</v>
      </c>
    </row>
    <row r="884" spans="1:9" ht="24" customHeight="1">
      <c r="A884" s="248" t="s">
        <v>247</v>
      </c>
      <c r="B884" s="250" t="s">
        <v>1022</v>
      </c>
      <c r="C884" s="248" t="s">
        <v>1354</v>
      </c>
      <c r="D884" s="248" t="s">
        <v>1402</v>
      </c>
      <c r="E884" s="248" t="s">
        <v>2155</v>
      </c>
      <c r="F884" s="248" t="s">
        <v>2168</v>
      </c>
      <c r="G884" s="248" t="s">
        <v>2147</v>
      </c>
      <c r="H884" s="84" t="s">
        <v>2126</v>
      </c>
      <c r="I884" s="256" t="str">
        <f t="shared" si="13"/>
        <v>Windows OS  [2000 Server, Adv. Server &gt; SP2] [Ver.: V-x, CLASS: Pending]SUB: Operating System- Intel Design, STAN: Web Servers , CAT: Delivery-Servers, DOM: Service Platform and Infrastructure</v>
      </c>
    </row>
    <row r="885" spans="1:9" ht="24" customHeight="1">
      <c r="A885" s="248" t="s">
        <v>242</v>
      </c>
      <c r="B885" s="250" t="s">
        <v>1022</v>
      </c>
      <c r="C885" s="248" t="s">
        <v>243</v>
      </c>
      <c r="D885" s="248" t="s">
        <v>133</v>
      </c>
      <c r="E885" s="248" t="s">
        <v>2155</v>
      </c>
      <c r="F885" s="248" t="s">
        <v>2168</v>
      </c>
      <c r="G885" s="248" t="s">
        <v>2147</v>
      </c>
      <c r="H885" s="84" t="s">
        <v>2126</v>
      </c>
      <c r="I885" s="256" t="str">
        <f t="shared" si="13"/>
        <v>Windows OS [&lt; 2000 SP3] [Ver.: &lt; 2000 SP3, CLASS: Obsolete]SUB: Operating System- Intel Design, STAN: Web Servers , CAT: Delivery-Servers, DOM: Service Platform and Infrastructure</v>
      </c>
    </row>
    <row r="886" spans="1:9" ht="24" customHeight="1">
      <c r="A886" s="248" t="s">
        <v>242</v>
      </c>
      <c r="B886" s="250" t="s">
        <v>1022</v>
      </c>
      <c r="C886" s="248" t="s">
        <v>243</v>
      </c>
      <c r="D886" s="248" t="s">
        <v>133</v>
      </c>
      <c r="E886" s="248" t="s">
        <v>172</v>
      </c>
      <c r="F886" s="248" t="s">
        <v>174</v>
      </c>
      <c r="G886" s="248" t="s">
        <v>2273</v>
      </c>
      <c r="H886" s="84" t="s">
        <v>2126</v>
      </c>
      <c r="I886" s="256" t="str">
        <f t="shared" si="13"/>
        <v>Windows OS [&lt; 2000 SP3] [Ver.: &lt; 2000 SP3, CLASS: Obsolete]SUB: Operating System/Desktop, STAN: Platform Dependent (MS) , CAT: Support-Platforms, DOM: Service Platform and Infrastructure</v>
      </c>
    </row>
    <row r="887" spans="1:9" ht="24" customHeight="1">
      <c r="A887" s="248" t="s">
        <v>240</v>
      </c>
      <c r="B887" s="250" t="s">
        <v>1022</v>
      </c>
      <c r="C887" s="248" t="s">
        <v>241</v>
      </c>
      <c r="D887" s="248" t="s">
        <v>1404</v>
      </c>
      <c r="E887" s="248" t="s">
        <v>172</v>
      </c>
      <c r="F887" s="248" t="s">
        <v>174</v>
      </c>
      <c r="G887" s="248" t="s">
        <v>2273</v>
      </c>
      <c r="H887" s="84" t="s">
        <v>2126</v>
      </c>
      <c r="I887" s="256" t="str">
        <f t="shared" si="13"/>
        <v>Windows OS [&gt; 2000 SP2] [Ver.: &gt; 2000 SP2, CLASS: Contained]SUB: Operating System/Desktop, STAN: Platform Dependent (MS) , CAT: Support-Platforms, DOM: Service Platform and Infrastructure</v>
      </c>
    </row>
    <row r="888" spans="1:9" ht="24" customHeight="1">
      <c r="A888" s="248" t="s">
        <v>250</v>
      </c>
      <c r="B888" s="250" t="s">
        <v>1022</v>
      </c>
      <c r="C888" s="248" t="s">
        <v>1023</v>
      </c>
      <c r="D888" s="248" t="s">
        <v>1399</v>
      </c>
      <c r="E888" s="248" t="s">
        <v>2155</v>
      </c>
      <c r="F888" s="248" t="s">
        <v>2168</v>
      </c>
      <c r="G888" s="248" t="s">
        <v>2147</v>
      </c>
      <c r="H888" s="84" t="s">
        <v>2126</v>
      </c>
      <c r="I888" s="256" t="str">
        <f t="shared" si="13"/>
        <v>Windows OS [2000 Server, Adv. Server &gt; SP2] [Ver.: "2000 Server, Adv. Server &gt; SP2", CLASS: Preferred]SUB: Operating System- Intel Design, STAN: Web Servers , CAT: Delivery-Servers, DOM: Service Platform and Infrastructure</v>
      </c>
    </row>
    <row r="889" spans="1:9" ht="24" customHeight="1">
      <c r="A889" s="248" t="s">
        <v>250</v>
      </c>
      <c r="B889" s="250" t="s">
        <v>1022</v>
      </c>
      <c r="C889" s="248" t="s">
        <v>1354</v>
      </c>
      <c r="D889" s="248" t="s">
        <v>1402</v>
      </c>
      <c r="E889" s="248" t="s">
        <v>2155</v>
      </c>
      <c r="F889" s="248" t="s">
        <v>2168</v>
      </c>
      <c r="G889" s="248" t="s">
        <v>2147</v>
      </c>
      <c r="H889" s="84" t="s">
        <v>2126</v>
      </c>
      <c r="I889" s="256" t="str">
        <f t="shared" si="13"/>
        <v>Windows OS [2000 Server, Adv. Server &gt; SP2] [Ver.: V-x, CLASS: Pending]SUB: Operating System- Intel Design, STAN: Web Servers , CAT: Delivery-Servers, DOM: Service Platform and Infrastructure</v>
      </c>
    </row>
    <row r="890" spans="1:9" ht="24" customHeight="1">
      <c r="A890" s="248" t="s">
        <v>252</v>
      </c>
      <c r="B890" s="250" t="s">
        <v>1022</v>
      </c>
      <c r="C890" s="248" t="s">
        <v>1354</v>
      </c>
      <c r="D890" s="248" t="s">
        <v>1402</v>
      </c>
      <c r="E890" s="248" t="s">
        <v>2155</v>
      </c>
      <c r="F890" s="248" t="s">
        <v>2168</v>
      </c>
      <c r="G890" s="248" t="s">
        <v>2147</v>
      </c>
      <c r="H890" s="84" t="s">
        <v>2126</v>
      </c>
      <c r="I890" s="256" t="str">
        <f t="shared" si="13"/>
        <v>Windows OS [2000 Server, Adv. Server &gt; SP3] [Ver.: V-x, CLASS: Pending]SUB: Operating System- Intel Design, STAN: Web Servers , CAT: Delivery-Servers, DOM: Service Platform and Infrastructure</v>
      </c>
    </row>
    <row r="891" spans="1:9" ht="24" customHeight="1">
      <c r="A891" s="248" t="s">
        <v>252</v>
      </c>
      <c r="B891" s="250" t="s">
        <v>1022</v>
      </c>
      <c r="C891" s="248" t="s">
        <v>1024</v>
      </c>
      <c r="D891" s="248" t="s">
        <v>1399</v>
      </c>
      <c r="E891" s="248" t="s">
        <v>2155</v>
      </c>
      <c r="F891" s="248" t="s">
        <v>2168</v>
      </c>
      <c r="G891" s="248" t="s">
        <v>2147</v>
      </c>
      <c r="H891" s="84" t="s">
        <v>2126</v>
      </c>
      <c r="I891" s="256" t="str">
        <f t="shared" si="13"/>
        <v>Windows OS [2000 Server, Adv. Server &gt; SP3] [Ver.: "2000 Server, Adv. Server &gt; SP3", CLASS: Preferred]SUB: Operating System- Intel Design, STAN: Web Servers , CAT: Delivery-Servers, DOM: Service Platform and Infrastructure</v>
      </c>
    </row>
    <row r="892" spans="1:9" ht="24" customHeight="1">
      <c r="A892" s="248" t="s">
        <v>248</v>
      </c>
      <c r="B892" s="249"/>
      <c r="C892" s="248" t="s">
        <v>249</v>
      </c>
      <c r="D892" s="248" t="s">
        <v>134</v>
      </c>
      <c r="E892" s="248" t="s">
        <v>2155</v>
      </c>
      <c r="F892" s="248" t="s">
        <v>2168</v>
      </c>
      <c r="G892" s="248" t="s">
        <v>2147</v>
      </c>
      <c r="H892" s="84" t="s">
        <v>2126</v>
      </c>
      <c r="I892" s="256" t="str">
        <f t="shared" si="13"/>
        <v>Windows OS [Server 2003] [Ver.: Server 2003, CLASS: Research]SUB: Operating System- Intel Design, STAN: Web Servers , CAT: Delivery-Servers, DOM: Service Platform and Infrastructure</v>
      </c>
    </row>
    <row r="893" spans="1:9" ht="24" customHeight="1">
      <c r="A893" s="248" t="s">
        <v>238</v>
      </c>
      <c r="B893" s="249"/>
      <c r="C893" s="248" t="s">
        <v>239</v>
      </c>
      <c r="D893" s="248" t="s">
        <v>1399</v>
      </c>
      <c r="E893" s="248" t="s">
        <v>172</v>
      </c>
      <c r="F893" s="248" t="s">
        <v>174</v>
      </c>
      <c r="G893" s="248" t="s">
        <v>2273</v>
      </c>
      <c r="H893" s="84" t="s">
        <v>2126</v>
      </c>
      <c r="I893" s="256" t="str">
        <f t="shared" si="13"/>
        <v>Windows OS [XP SP 1] [Ver.: XP SP 1, CLASS: Preferred]SUB: Operating System/Desktop, STAN: Platform Dependent (MS) , CAT: Support-Platforms, DOM: Service Platform and Infrastructure</v>
      </c>
    </row>
    <row r="894" spans="1:9" ht="24" customHeight="1">
      <c r="A894" s="248" t="s">
        <v>1772</v>
      </c>
      <c r="B894" s="249"/>
      <c r="C894" s="248" t="s">
        <v>1398</v>
      </c>
      <c r="D894" s="248" t="s">
        <v>1399</v>
      </c>
      <c r="E894" s="248" t="s">
        <v>2258</v>
      </c>
      <c r="F894" s="248" t="s">
        <v>2268</v>
      </c>
      <c r="G894" s="248" t="s">
        <v>2225</v>
      </c>
      <c r="H894" s="84" t="s">
        <v>2126</v>
      </c>
      <c r="I894" s="256" t="str">
        <f t="shared" si="13"/>
        <v>Windump for NT [Ver.: Not Defined, CLASS: Preferred]SUB: Packet Sniffer, STAN: Utilities , CAT: Software-Infrastructure, DOM: Service Platform and Infrastructure</v>
      </c>
    </row>
    <row r="895" spans="1:9" ht="24" customHeight="1">
      <c r="A895" s="248" t="s">
        <v>420</v>
      </c>
      <c r="B895" s="249"/>
      <c r="C895" s="248" t="s">
        <v>191</v>
      </c>
      <c r="D895" s="248" t="s">
        <v>1399</v>
      </c>
      <c r="E895" s="248" t="s">
        <v>2231</v>
      </c>
      <c r="F895" s="248" t="s">
        <v>2268</v>
      </c>
      <c r="G895" s="248" t="s">
        <v>2225</v>
      </c>
      <c r="H895" s="84" t="s">
        <v>2126</v>
      </c>
      <c r="I895" s="256" t="str">
        <f t="shared" si="13"/>
        <v>WinZip [Ver.: NA, CLASS: Preferred]SUB: Compression, STAN: Utilities , CAT: Software-Infrastructure, DOM: Service Platform and Infrastructure</v>
      </c>
    </row>
    <row r="896" spans="1:9" ht="24" customHeight="1">
      <c r="A896" s="248" t="s">
        <v>393</v>
      </c>
      <c r="B896" s="249"/>
      <c r="C896" s="248" t="s">
        <v>191</v>
      </c>
      <c r="D896" s="248" t="s">
        <v>134</v>
      </c>
      <c r="E896" s="248" t="s">
        <v>2188</v>
      </c>
      <c r="F896" s="248" t="s">
        <v>380</v>
      </c>
      <c r="G896" s="248" t="s">
        <v>2170</v>
      </c>
      <c r="H896" s="84" t="s">
        <v>2126</v>
      </c>
      <c r="I896" s="256" t="str">
        <f t="shared" si="13"/>
        <v>Wireless [Ver.: NA, CLASS: Research]SUB: Non-Backbone Services, STAN: WAN , CAT: Hardware-Infrastructure, DOM: Service Platform and Infrastructure</v>
      </c>
    </row>
    <row r="897" spans="1:9" ht="24" customHeight="1">
      <c r="A897" s="248" t="s">
        <v>1025</v>
      </c>
      <c r="B897" s="250" t="s">
        <v>1026</v>
      </c>
      <c r="C897" s="248" t="s">
        <v>1398</v>
      </c>
      <c r="D897" s="248" t="s">
        <v>1399</v>
      </c>
      <c r="E897" s="248"/>
      <c r="F897" s="248" t="s">
        <v>967</v>
      </c>
      <c r="G897" s="248" t="s">
        <v>956</v>
      </c>
      <c r="H897" s="84" t="s">
        <v>913</v>
      </c>
      <c r="I897" s="256" t="str">
        <f t="shared" si="13"/>
        <v>Wireless Application Protocol (WAP) [Ver.: Not Defined, CLASS: Preferred], STAN: Service Transport , CAT: Service-Transport, DOM: Service Access and Delivery Area</v>
      </c>
    </row>
    <row r="898" spans="1:9" ht="24" customHeight="1">
      <c r="A898" s="248" t="s">
        <v>1027</v>
      </c>
      <c r="B898" s="249" t="s">
        <v>1028</v>
      </c>
      <c r="C898" s="248" t="s">
        <v>1398</v>
      </c>
      <c r="D898" s="248" t="s">
        <v>1399</v>
      </c>
      <c r="E898" s="248"/>
      <c r="F898" s="248" t="s">
        <v>904</v>
      </c>
      <c r="G898" s="248" t="s">
        <v>895</v>
      </c>
      <c r="H898" s="84" t="s">
        <v>876</v>
      </c>
      <c r="I898" s="256" t="str">
        <f t="shared" si="13"/>
        <v>Wireless Markup Language (WML) [Ver.: Not Defined, CLASS: Preferred], STAN: Wireless / Mobile / Voice , CAT: Presentation-Interface, DOM: Component Framework</v>
      </c>
    </row>
    <row r="899" spans="1:9" ht="24" customHeight="1">
      <c r="A899" s="248" t="s">
        <v>1731</v>
      </c>
      <c r="B899" s="249"/>
      <c r="C899" s="248" t="s">
        <v>430</v>
      </c>
      <c r="D899" s="248" t="s">
        <v>1404</v>
      </c>
      <c r="E899" s="248" t="s">
        <v>2252</v>
      </c>
      <c r="F899" s="248" t="s">
        <v>2140</v>
      </c>
      <c r="G899" s="248" t="s">
        <v>2225</v>
      </c>
      <c r="H899" s="84" t="s">
        <v>2126</v>
      </c>
      <c r="I899" s="256" t="str">
        <f aca="true" t="shared" si="14" ref="I899:I939">A899&amp;" [Ver.: "&amp;C899&amp;", CLASS: "&amp;D899&amp;"]"&amp;IF(E899="","","SUB: "&amp;E899)&amp;", STAN: "&amp;F899&amp;" , CAT: "&amp;G899&amp;", DOM: "&amp;H899</f>
        <v>Wise InstallMaster [Ver.: all, CLASS: Contained]SUB: MSI Tools, STAN: Other Applications , CAT: Software-Infrastructure, DOM: Service Platform and Infrastructure</v>
      </c>
    </row>
    <row r="900" spans="1:9" ht="24" customHeight="1">
      <c r="A900" s="248" t="s">
        <v>1711</v>
      </c>
      <c r="B900" s="249"/>
      <c r="C900" s="248" t="s">
        <v>430</v>
      </c>
      <c r="D900" s="248" t="s">
        <v>1404</v>
      </c>
      <c r="E900" s="248" t="s">
        <v>2229</v>
      </c>
      <c r="F900" s="248" t="s">
        <v>2140</v>
      </c>
      <c r="G900" s="248" t="s">
        <v>2225</v>
      </c>
      <c r="H900" s="84" t="s">
        <v>2126</v>
      </c>
      <c r="I900" s="256" t="str">
        <f t="shared" si="14"/>
        <v>Wise LAN [Ver.: all, CLASS: Contained]SUB: Capacity Planning, STAN: Other Applications , CAT: Software-Infrastructure, DOM: Service Platform and Infrastructure</v>
      </c>
    </row>
    <row r="901" spans="1:9" ht="24" customHeight="1">
      <c r="A901" s="248" t="s">
        <v>1581</v>
      </c>
      <c r="B901" s="249"/>
      <c r="C901" s="248" t="s">
        <v>1398</v>
      </c>
      <c r="D901" s="248" t="s">
        <v>1402</v>
      </c>
      <c r="E901" s="248"/>
      <c r="F901" s="248" t="s">
        <v>904</v>
      </c>
      <c r="G901" s="248" t="s">
        <v>895</v>
      </c>
      <c r="H901" s="84" t="s">
        <v>876</v>
      </c>
      <c r="I901" s="256" t="str">
        <f t="shared" si="14"/>
        <v>WML [Ver.: Not Defined, CLASS: Pending], STAN: Wireless / Mobile / Voice , CAT: Presentation-Interface, DOM: Component Framework</v>
      </c>
    </row>
    <row r="902" spans="1:9" ht="24" customHeight="1">
      <c r="A902" s="248" t="s">
        <v>511</v>
      </c>
      <c r="B902" s="249"/>
      <c r="C902" s="248" t="s">
        <v>430</v>
      </c>
      <c r="D902" s="248" t="s">
        <v>1404</v>
      </c>
      <c r="E902" s="248"/>
      <c r="F902" s="248" t="s">
        <v>2256</v>
      </c>
      <c r="G902" s="248" t="s">
        <v>2225</v>
      </c>
      <c r="H902" s="84" t="s">
        <v>2126</v>
      </c>
      <c r="I902" s="256" t="str">
        <f t="shared" si="14"/>
        <v>Word Perfect Office [Ver.: all, CLASS: Contained], STAN: Office Automation , CAT: Software-Infrastructure, DOM: Service Platform and Infrastructure</v>
      </c>
    </row>
    <row r="903" spans="1:9" ht="24" customHeight="1">
      <c r="A903" s="248" t="s">
        <v>556</v>
      </c>
      <c r="B903" s="249"/>
      <c r="C903" s="248" t="s">
        <v>430</v>
      </c>
      <c r="D903" s="248" t="s">
        <v>1404</v>
      </c>
      <c r="E903" s="248" t="s">
        <v>2267</v>
      </c>
      <c r="F903" s="248" t="s">
        <v>2268</v>
      </c>
      <c r="G903" s="248" t="s">
        <v>2225</v>
      </c>
      <c r="H903" s="84" t="s">
        <v>2126</v>
      </c>
      <c r="I903" s="256" t="str">
        <f t="shared" si="14"/>
        <v>WQR [Ver.: all, CLASS: Contained]SUB: Terminal Emulators, STAN: Utilities , CAT: Software-Infrastructure, DOM: Service Platform and Infrastructure</v>
      </c>
    </row>
    <row r="904" spans="1:9" ht="24" customHeight="1">
      <c r="A904" s="248" t="s">
        <v>1732</v>
      </c>
      <c r="B904" s="249"/>
      <c r="C904" s="248" t="s">
        <v>430</v>
      </c>
      <c r="D904" s="248" t="s">
        <v>1404</v>
      </c>
      <c r="E904" s="248" t="s">
        <v>2227</v>
      </c>
      <c r="F904" s="248" t="s">
        <v>2140</v>
      </c>
      <c r="G904" s="248" t="s">
        <v>2225</v>
      </c>
      <c r="H904" s="84" t="s">
        <v>2126</v>
      </c>
      <c r="I904" s="256" t="str">
        <f t="shared" si="14"/>
        <v>WRQ Express Meter (16-bit) [Ver.: all, CLASS: Contained]SUB: Asset Management, STAN: Other Applications , CAT: Software-Infrastructure, DOM: Service Platform and Infrastructure</v>
      </c>
    </row>
    <row r="905" spans="1:9" ht="24" customHeight="1">
      <c r="A905" s="248" t="s">
        <v>1733</v>
      </c>
      <c r="B905" s="249"/>
      <c r="C905" s="248" t="s">
        <v>430</v>
      </c>
      <c r="D905" s="248" t="s">
        <v>1404</v>
      </c>
      <c r="E905" s="248" t="s">
        <v>2227</v>
      </c>
      <c r="F905" s="248" t="s">
        <v>2140</v>
      </c>
      <c r="G905" s="248" t="s">
        <v>2225</v>
      </c>
      <c r="H905" s="84" t="s">
        <v>2126</v>
      </c>
      <c r="I905" s="256" t="str">
        <f t="shared" si="14"/>
        <v>WRQ Express Software Manager Client (16-bit) [Ver.: all, CLASS: Contained]SUB: Asset Management, STAN: Other Applications , CAT: Software-Infrastructure, DOM: Service Platform and Infrastructure</v>
      </c>
    </row>
    <row r="906" spans="1:9" ht="24" customHeight="1">
      <c r="A906" s="248" t="s">
        <v>1759</v>
      </c>
      <c r="B906" s="249"/>
      <c r="C906" s="248" t="s">
        <v>1398</v>
      </c>
      <c r="D906" s="248" t="s">
        <v>1399</v>
      </c>
      <c r="E906" s="248"/>
      <c r="F906" s="248" t="s">
        <v>911</v>
      </c>
      <c r="G906" s="248" t="s">
        <v>906</v>
      </c>
      <c r="H906" s="84" t="s">
        <v>876</v>
      </c>
      <c r="I906" s="256" t="str">
        <f t="shared" si="14"/>
        <v>WS-Security [Ver.: Not Defined, CLASS: Preferred], STAN: Supporting Security Services , CAT: Security, DOM: Component Framework</v>
      </c>
    </row>
    <row r="907" spans="1:9" ht="24" customHeight="1">
      <c r="A907" s="248" t="s">
        <v>1029</v>
      </c>
      <c r="B907" s="249"/>
      <c r="C907" s="248" t="s">
        <v>191</v>
      </c>
      <c r="D907" s="248" t="s">
        <v>133</v>
      </c>
      <c r="E907" s="248" t="s">
        <v>965</v>
      </c>
      <c r="F907" s="248" t="s">
        <v>969</v>
      </c>
      <c r="G907" s="248" t="s">
        <v>956</v>
      </c>
      <c r="H907" s="84" t="s">
        <v>913</v>
      </c>
      <c r="I907" s="256" t="str">
        <f t="shared" si="14"/>
        <v>X.25  Suite [Ver.: NA, CLASS: Obsolete]SUB: Routed WAN protocols, STAN: Supporting Network Services , CAT: Service-Transport, DOM: Service Access and Delivery Area</v>
      </c>
    </row>
    <row r="908" spans="1:9" ht="24" customHeight="1">
      <c r="A908" s="248" t="s">
        <v>385</v>
      </c>
      <c r="B908" s="249"/>
      <c r="C908" s="248" t="s">
        <v>191</v>
      </c>
      <c r="D908" s="248" t="s">
        <v>133</v>
      </c>
      <c r="E908" s="248" t="s">
        <v>2172</v>
      </c>
      <c r="F908" s="248" t="s">
        <v>380</v>
      </c>
      <c r="G908" s="248" t="s">
        <v>2170</v>
      </c>
      <c r="H908" s="84" t="s">
        <v>2126</v>
      </c>
      <c r="I908" s="256" t="str">
        <f t="shared" si="14"/>
        <v>X.25 [Backbone Services] [Ver.: NA, CLASS: Obsolete]SUB: Backbone Services, STAN: WAN , CAT: Hardware-Infrastructure, DOM: Service Platform and Infrastructure</v>
      </c>
    </row>
    <row r="909" spans="1:9" ht="24" customHeight="1">
      <c r="A909" s="248" t="s">
        <v>392</v>
      </c>
      <c r="B909" s="249"/>
      <c r="C909" s="248" t="s">
        <v>191</v>
      </c>
      <c r="D909" s="248" t="s">
        <v>133</v>
      </c>
      <c r="E909" s="248" t="s">
        <v>2188</v>
      </c>
      <c r="F909" s="248" t="s">
        <v>380</v>
      </c>
      <c r="G909" s="248" t="s">
        <v>2170</v>
      </c>
      <c r="H909" s="84" t="s">
        <v>2126</v>
      </c>
      <c r="I909" s="256" t="str">
        <f t="shared" si="14"/>
        <v>X.25 [Non-Backbone Services] [Ver.: NA, CLASS: Obsolete]SUB: Non-Backbone Services, STAN: WAN , CAT: Hardware-Infrastructure, DOM: Service Platform and Infrastructure</v>
      </c>
    </row>
    <row r="910" spans="1:9" ht="24" customHeight="1">
      <c r="A910" s="248" t="s">
        <v>1030</v>
      </c>
      <c r="B910" s="249"/>
      <c r="C910" s="248" t="s">
        <v>1398</v>
      </c>
      <c r="D910" s="248" t="s">
        <v>1399</v>
      </c>
      <c r="E910" s="248"/>
      <c r="F910" s="248" t="s">
        <v>969</v>
      </c>
      <c r="G910" s="248" t="s">
        <v>956</v>
      </c>
      <c r="H910" s="84" t="s">
        <v>913</v>
      </c>
      <c r="I910" s="256" t="str">
        <f t="shared" si="14"/>
        <v>X.400 [Ver.: Not Defined, CLASS: Preferred], STAN: Supporting Network Services , CAT: Service-Transport, DOM: Service Access and Delivery Area</v>
      </c>
    </row>
    <row r="911" spans="1:9" ht="24" customHeight="1">
      <c r="A911" s="248" t="s">
        <v>1749</v>
      </c>
      <c r="B911" s="250" t="s">
        <v>1031</v>
      </c>
      <c r="C911" s="248" t="s">
        <v>1398</v>
      </c>
      <c r="D911" s="248" t="s">
        <v>1399</v>
      </c>
      <c r="E911" s="248"/>
      <c r="F911" s="248" t="s">
        <v>908</v>
      </c>
      <c r="G911" s="248" t="s">
        <v>906</v>
      </c>
      <c r="H911" s="84" t="s">
        <v>876</v>
      </c>
      <c r="I911" s="256" t="str">
        <f t="shared" si="14"/>
        <v>X509 [Ver.: Not Defined, CLASS: Preferred], STAN: Certificates / Digital Sign. , CAT: Security, DOM: Component Framework</v>
      </c>
    </row>
    <row r="912" spans="1:9" ht="24" customHeight="1">
      <c r="A912" s="248" t="s">
        <v>1564</v>
      </c>
      <c r="B912" s="249"/>
      <c r="C912" s="248" t="s">
        <v>1398</v>
      </c>
      <c r="D912" s="248" t="s">
        <v>1402</v>
      </c>
      <c r="E912" s="248"/>
      <c r="F912" s="248" t="s">
        <v>904</v>
      </c>
      <c r="G912" s="248" t="s">
        <v>895</v>
      </c>
      <c r="H912" s="84" t="s">
        <v>876</v>
      </c>
      <c r="I912" s="256" t="str">
        <f t="shared" si="14"/>
        <v>XHTML [Ver.: Not Defined, CLASS: Pending], STAN: Wireless / Mobile / Voice , CAT: Presentation-Interface, DOM: Component Framework</v>
      </c>
    </row>
    <row r="913" spans="1:9" ht="24" customHeight="1">
      <c r="A913" s="248" t="s">
        <v>1650</v>
      </c>
      <c r="B913" s="249"/>
      <c r="C913" s="248" t="s">
        <v>1032</v>
      </c>
      <c r="D913" s="248" t="s">
        <v>134</v>
      </c>
      <c r="E913" s="248"/>
      <c r="F913" s="248" t="s">
        <v>2346</v>
      </c>
      <c r="G913" s="248" t="s">
        <v>884</v>
      </c>
      <c r="H913" s="84" t="s">
        <v>876</v>
      </c>
      <c r="I913" s="256" t="str">
        <f t="shared" si="14"/>
        <v>XMI [Ver.: "Version &gt; 2.0", CLASS: Research], STAN: Data Exchange , CAT: Data-Interchange, DOM: Component Framework</v>
      </c>
    </row>
    <row r="914" spans="1:9" ht="24" customHeight="1">
      <c r="A914" s="248" t="s">
        <v>1675</v>
      </c>
      <c r="B914" s="249"/>
      <c r="C914" s="248" t="s">
        <v>1033</v>
      </c>
      <c r="D914" s="248" t="s">
        <v>156</v>
      </c>
      <c r="E914" s="248"/>
      <c r="F914" s="248" t="s">
        <v>2120</v>
      </c>
      <c r="G914" s="248" t="s">
        <v>2118</v>
      </c>
      <c r="H914" s="84" t="s">
        <v>971</v>
      </c>
      <c r="I914" s="256" t="str">
        <f t="shared" si="14"/>
        <v>XML [Data Format / Class] [Ver.: "Version &gt; 1.0 (Second Edition)", CLASS: Preferred ], STAN: Data Format / Classification , CAT: Interoperability, DOM: Service Interface and Integration</v>
      </c>
    </row>
    <row r="915" spans="1:9" ht="24" customHeight="1">
      <c r="A915" s="248" t="s">
        <v>1552</v>
      </c>
      <c r="B915" s="250" t="s">
        <v>1034</v>
      </c>
      <c r="C915" s="248" t="s">
        <v>1033</v>
      </c>
      <c r="D915" s="248" t="s">
        <v>1399</v>
      </c>
      <c r="E915" s="248"/>
      <c r="F915" s="248" t="s">
        <v>892</v>
      </c>
      <c r="G915" s="248" t="s">
        <v>887</v>
      </c>
      <c r="H915" s="84" t="s">
        <v>876</v>
      </c>
      <c r="I915" s="256" t="str">
        <f t="shared" si="14"/>
        <v>XML [Reporting &amp; Analysis] [Ver.: "Version &gt; 1.0 (Second Edition)", CLASS: Preferred], STAN: Reporting and Analysis , CAT: Data-Management, DOM: Component Framework</v>
      </c>
    </row>
    <row r="916" spans="1:9" ht="24" customHeight="1">
      <c r="A916" s="248" t="s">
        <v>563</v>
      </c>
      <c r="B916" s="249"/>
      <c r="C916" s="248" t="s">
        <v>1033</v>
      </c>
      <c r="D916" s="248" t="s">
        <v>1399</v>
      </c>
      <c r="E916" s="248"/>
      <c r="F916" s="248" t="s">
        <v>2272</v>
      </c>
      <c r="G916" s="248" t="s">
        <v>2225</v>
      </c>
      <c r="H916" s="84" t="s">
        <v>2126</v>
      </c>
      <c r="I916" s="256" t="str">
        <f t="shared" si="14"/>
        <v>XML [Web Services] [Ver.: "Version &gt; 1.0 (Second Edition)", CLASS: Preferred], STAN: Web Services , CAT: Software-Infrastructure, DOM: Service Platform and Infrastructure</v>
      </c>
    </row>
    <row r="917" spans="1:9" ht="24" customHeight="1">
      <c r="A917" s="248" t="s">
        <v>1035</v>
      </c>
      <c r="B917" s="249"/>
      <c r="C917" s="248" t="s">
        <v>1398</v>
      </c>
      <c r="D917" s="248" t="s">
        <v>1399</v>
      </c>
      <c r="E917" s="248"/>
      <c r="F917" s="248" t="s">
        <v>2120</v>
      </c>
      <c r="G917" s="248" t="s">
        <v>2118</v>
      </c>
      <c r="H917" s="84" t="s">
        <v>971</v>
      </c>
      <c r="I917" s="256" t="str">
        <f t="shared" si="14"/>
        <v>XML Linking Language (XLINK) [Ver.: Not Defined, CLASS: Preferred], STAN: Data Format / Classification , CAT: Interoperability, DOM: Service Interface and Integration</v>
      </c>
    </row>
    <row r="918" spans="1:9" ht="24" customHeight="1">
      <c r="A918" s="248" t="s">
        <v>1036</v>
      </c>
      <c r="B918" s="249"/>
      <c r="C918" s="248" t="s">
        <v>1398</v>
      </c>
      <c r="D918" s="248" t="s">
        <v>156</v>
      </c>
      <c r="E918" s="248"/>
      <c r="F918" s="248" t="s">
        <v>2124</v>
      </c>
      <c r="G918" s="248" t="s">
        <v>2118</v>
      </c>
      <c r="H918" s="84" t="s">
        <v>971</v>
      </c>
      <c r="I918" s="256" t="str">
        <f t="shared" si="14"/>
        <v>XML Schema N/A W3C, SAX (Simple API for XML), DOM (Document Object Model) [Ver.: Not Defined, CLASS: Preferred ], STAN: Data Types / Validation , CAT: Interoperability, DOM: Service Interface and Integration</v>
      </c>
    </row>
    <row r="919" spans="1:9" ht="24" customHeight="1">
      <c r="A919" s="248" t="s">
        <v>1037</v>
      </c>
      <c r="B919" s="249"/>
      <c r="C919" s="248" t="s">
        <v>1038</v>
      </c>
      <c r="D919" s="248" t="s">
        <v>134</v>
      </c>
      <c r="E919" s="248"/>
      <c r="F919" s="248" t="s">
        <v>2268</v>
      </c>
      <c r="G919" s="248" t="s">
        <v>2225</v>
      </c>
      <c r="H919" s="84" t="s">
        <v>2126</v>
      </c>
      <c r="I919" s="256" t="str">
        <f t="shared" si="14"/>
        <v>XML Spy (xml formatting) [Ver.: "Version &gt; 4.4", CLASS: Research], STAN: Utilities , CAT: Software-Infrastructure, DOM: Service Platform and Infrastructure</v>
      </c>
    </row>
    <row r="920" spans="1:9" ht="24" customHeight="1">
      <c r="A920" s="248" t="s">
        <v>1591</v>
      </c>
      <c r="B920" s="249"/>
      <c r="C920" s="248" t="s">
        <v>1398</v>
      </c>
      <c r="D920" s="248" t="s">
        <v>134</v>
      </c>
      <c r="E920" s="248"/>
      <c r="F920" s="248" t="s">
        <v>976</v>
      </c>
      <c r="G920" s="248" t="s">
        <v>973</v>
      </c>
      <c r="H920" s="84" t="s">
        <v>971</v>
      </c>
      <c r="I920" s="256" t="str">
        <f t="shared" si="14"/>
        <v>XML-RPC [Ver.: Not Defined, CLASS: Research], STAN: Middleware , CAT: Integration, DOM: Service Interface and Integration</v>
      </c>
    </row>
    <row r="921" spans="1:9" ht="24" customHeight="1">
      <c r="A921" s="248" t="s">
        <v>1039</v>
      </c>
      <c r="B921" s="249"/>
      <c r="C921" s="248" t="s">
        <v>1032</v>
      </c>
      <c r="D921" s="248" t="s">
        <v>1402</v>
      </c>
      <c r="E921" s="248"/>
      <c r="F921" s="248" t="s">
        <v>2122</v>
      </c>
      <c r="G921" s="248" t="s">
        <v>2118</v>
      </c>
      <c r="H921" s="84" t="s">
        <v>971</v>
      </c>
      <c r="I921" s="256" t="str">
        <f t="shared" si="14"/>
        <v>XPATH [Ver.: "Version &gt; 2.0", CLASS: Pending], STAN: Data Transformation , CAT: Interoperability, DOM: Service Interface and Integration</v>
      </c>
    </row>
    <row r="922" spans="1:9" ht="24" customHeight="1">
      <c r="A922" s="248" t="s">
        <v>1040</v>
      </c>
      <c r="B922" s="249"/>
      <c r="C922" s="248" t="s">
        <v>1398</v>
      </c>
      <c r="D922" s="248" t="s">
        <v>1399</v>
      </c>
      <c r="E922" s="248"/>
      <c r="F922" s="248" t="s">
        <v>2346</v>
      </c>
      <c r="G922" s="248" t="s">
        <v>884</v>
      </c>
      <c r="H922" s="84" t="s">
        <v>876</v>
      </c>
      <c r="I922" s="256" t="str">
        <f t="shared" si="14"/>
        <v>XQuery [Ver.: Not Defined, CLASS: Preferred], STAN: Data Exchange , CAT: Data-Interchange, DOM: Component Framework</v>
      </c>
    </row>
    <row r="923" spans="1:9" ht="24" customHeight="1">
      <c r="A923" s="248" t="s">
        <v>1567</v>
      </c>
      <c r="B923" s="249"/>
      <c r="C923" s="248" t="s">
        <v>1032</v>
      </c>
      <c r="D923" s="248" t="s">
        <v>1399</v>
      </c>
      <c r="E923" s="248"/>
      <c r="F923" s="248" t="s">
        <v>904</v>
      </c>
      <c r="G923" s="248" t="s">
        <v>895</v>
      </c>
      <c r="H923" s="84" t="s">
        <v>876</v>
      </c>
      <c r="I923" s="256" t="str">
        <f t="shared" si="14"/>
        <v>XSLT [Content Rendering] [Ver.: "Version &gt; 2.0", CLASS: Preferred], STAN: Wireless / Mobile / Voice , CAT: Presentation-Interface, DOM: Component Framework</v>
      </c>
    </row>
    <row r="924" spans="1:9" ht="24" customHeight="1">
      <c r="A924" s="248" t="s">
        <v>1680</v>
      </c>
      <c r="B924" s="249"/>
      <c r="C924" s="248" t="s">
        <v>1032</v>
      </c>
      <c r="D924" s="248" t="s">
        <v>156</v>
      </c>
      <c r="E924" s="248"/>
      <c r="F924" s="248" t="s">
        <v>2122</v>
      </c>
      <c r="G924" s="248" t="s">
        <v>2118</v>
      </c>
      <c r="H924" s="84" t="s">
        <v>971</v>
      </c>
      <c r="I924" s="256" t="str">
        <f t="shared" si="14"/>
        <v>XSLT [Data Transformation] [Ver.: "Version &gt; 2.0", CLASS: Preferred ], STAN: Data Transformation , CAT: Interoperability, DOM: Service Interface and Integration</v>
      </c>
    </row>
    <row r="925" spans="1:9" ht="24" customHeight="1">
      <c r="A925" s="248" t="s">
        <v>1734</v>
      </c>
      <c r="B925" s="249"/>
      <c r="C925" s="248" t="s">
        <v>430</v>
      </c>
      <c r="D925" s="248" t="s">
        <v>133</v>
      </c>
      <c r="E925" s="248" t="s">
        <v>2251</v>
      </c>
      <c r="F925" s="248" t="s">
        <v>2268</v>
      </c>
      <c r="G925" s="248" t="s">
        <v>2225</v>
      </c>
      <c r="H925" s="84" t="s">
        <v>2126</v>
      </c>
      <c r="I925" s="256" t="str">
        <f t="shared" si="14"/>
        <v>Xteq X-Setup [Ver.: all, CLASS: Obsolete]SUB: Miscellaneous, STAN: Utilities , CAT: Software-Infrastructure, DOM: Service Platform and Infrastructure</v>
      </c>
    </row>
    <row r="926" spans="1:9" ht="24" customHeight="1">
      <c r="A926" s="248" t="s">
        <v>1041</v>
      </c>
      <c r="B926" s="249"/>
      <c r="C926" s="248" t="s">
        <v>1398</v>
      </c>
      <c r="D926" s="248" t="s">
        <v>1404</v>
      </c>
      <c r="E926" s="248"/>
      <c r="F926" s="248" t="s">
        <v>948</v>
      </c>
      <c r="G926" s="248" t="s">
        <v>946</v>
      </c>
      <c r="H926" s="84" t="s">
        <v>913</v>
      </c>
      <c r="I926" s="256" t="str">
        <f t="shared" si="14"/>
        <v>Yellow Pages [Ver.: Not Defined, CLASS: Contained], STAN: Authentication / Single Sign-on , CAT: Service-Requirements, DOM: Service Access and Delivery Area</v>
      </c>
    </row>
    <row r="927" spans="1:9" ht="24" customHeight="1">
      <c r="A927" s="248" t="s">
        <v>1697</v>
      </c>
      <c r="B927" s="249"/>
      <c r="C927" s="248" t="s">
        <v>430</v>
      </c>
      <c r="D927" s="248" t="s">
        <v>1404</v>
      </c>
      <c r="E927" s="248" t="s">
        <v>2227</v>
      </c>
      <c r="F927" s="248" t="s">
        <v>2140</v>
      </c>
      <c r="G927" s="248" t="s">
        <v>2225</v>
      </c>
      <c r="H927" s="84" t="s">
        <v>2126</v>
      </c>
      <c r="I927" s="256" t="str">
        <f t="shared" si="14"/>
        <v>ZAC [Asset Management] [Ver.: all, CLASS: Contained]SUB: Asset Management, STAN: Other Applications , CAT: Software-Infrastructure, DOM: Service Platform and Infrastructure</v>
      </c>
    </row>
    <row r="928" spans="1:9" ht="24" customHeight="1">
      <c r="A928" s="248" t="s">
        <v>1694</v>
      </c>
      <c r="B928" s="249"/>
      <c r="C928" s="248" t="s">
        <v>430</v>
      </c>
      <c r="D928" s="248" t="s">
        <v>1404</v>
      </c>
      <c r="E928" s="248"/>
      <c r="F928" s="248" t="s">
        <v>2249</v>
      </c>
      <c r="G928" s="248" t="s">
        <v>2225</v>
      </c>
      <c r="H928" s="84" t="s">
        <v>2126</v>
      </c>
      <c r="I928" s="256" t="str">
        <f t="shared" si="14"/>
        <v>ZAC [LAN and System Element Manager] [Ver.: all, CLASS: Contained], STAN: LAN and System Element Manager , CAT: Software-Infrastructure, DOM: Service Platform and Infrastructure</v>
      </c>
    </row>
    <row r="929" spans="1:9" ht="24" customHeight="1">
      <c r="A929" s="248" t="s">
        <v>1695</v>
      </c>
      <c r="B929" s="249"/>
      <c r="C929" s="248" t="s">
        <v>430</v>
      </c>
      <c r="D929" s="248" t="s">
        <v>1404</v>
      </c>
      <c r="E929" s="248" t="s">
        <v>865</v>
      </c>
      <c r="F929" s="248" t="s">
        <v>2140</v>
      </c>
      <c r="G929" s="248" t="s">
        <v>2225</v>
      </c>
      <c r="H929" s="84" t="s">
        <v>2126</v>
      </c>
      <c r="I929" s="256" t="str">
        <f t="shared" si="14"/>
        <v>ZAC [Software Distribution] [Ver.: all, CLASS: Contained]SUB: Software Distribution, STAN: Other Applications , CAT: Software-Infrastructure, DOM: Service Platform and Infrastructure</v>
      </c>
    </row>
    <row r="930" spans="1:9" ht="24" customHeight="1">
      <c r="A930" s="248" t="s">
        <v>1042</v>
      </c>
      <c r="B930" s="249"/>
      <c r="C930" s="248" t="s">
        <v>191</v>
      </c>
      <c r="D930" s="248" t="s">
        <v>1404</v>
      </c>
      <c r="E930" s="248" t="s">
        <v>2234</v>
      </c>
      <c r="F930" s="248" t="s">
        <v>1505</v>
      </c>
      <c r="G930" s="248" t="s">
        <v>2225</v>
      </c>
      <c r="H930" s="84" t="s">
        <v>2126</v>
      </c>
      <c r="I930" s="256" t="str">
        <f t="shared" si="14"/>
        <v>Zenworks [Change Management -Desktop Devices] [Ver.: NA, CLASS: Contained]SUB: Desktop Devices, STAN: Change Management , CAT: Software-Infrastructure, DOM: Service Platform and Infrastructure</v>
      </c>
    </row>
    <row r="931" spans="1:9" ht="24" customHeight="1">
      <c r="A931" s="248" t="s">
        <v>1043</v>
      </c>
      <c r="B931" s="249"/>
      <c r="C931" s="248" t="s">
        <v>191</v>
      </c>
      <c r="D931" s="248" t="s">
        <v>1404</v>
      </c>
      <c r="E931" s="248" t="s">
        <v>2234</v>
      </c>
      <c r="F931" s="248" t="s">
        <v>1505</v>
      </c>
      <c r="G931" s="248" t="s">
        <v>2225</v>
      </c>
      <c r="H931" s="84" t="s">
        <v>2126</v>
      </c>
      <c r="I931" s="256" t="str">
        <f t="shared" si="14"/>
        <v>Zenworks [Deployment Management -Desktop Devices] [Ver.: NA, CLASS: Contained]SUB: Desktop Devices, STAN: Change Management , CAT: Software-Infrastructure, DOM: Service Platform and Infrastructure</v>
      </c>
    </row>
    <row r="932" spans="1:9" ht="24" customHeight="1">
      <c r="A932" s="248" t="s">
        <v>1044</v>
      </c>
      <c r="B932" s="249"/>
      <c r="C932" s="248" t="s">
        <v>289</v>
      </c>
      <c r="D932" s="248" t="s">
        <v>1404</v>
      </c>
      <c r="E932" s="248" t="s">
        <v>2236</v>
      </c>
      <c r="F932" s="248" t="s">
        <v>2233</v>
      </c>
      <c r="G932" s="248" t="s">
        <v>2225</v>
      </c>
      <c r="H932" s="84" t="s">
        <v>2126</v>
      </c>
      <c r="I932" s="256" t="str">
        <f t="shared" si="14"/>
        <v>Zenworks [Deployment Management -Desktop Installation Service] [Ver.: &gt;3, CLASS: Contained]SUB: Desktop Installation Service, STAN: Deployment Management , CAT: Software-Infrastructure, DOM: Service Platform and Infrastructure</v>
      </c>
    </row>
    <row r="933" spans="1:9" ht="24" customHeight="1">
      <c r="A933" s="248" t="s">
        <v>1045</v>
      </c>
      <c r="B933" s="249"/>
      <c r="C933" s="248" t="s">
        <v>1398</v>
      </c>
      <c r="D933" s="248" t="s">
        <v>1399</v>
      </c>
      <c r="E933" s="248"/>
      <c r="F933" s="248" t="s">
        <v>2249</v>
      </c>
      <c r="G933" s="248" t="s">
        <v>2225</v>
      </c>
      <c r="H933" s="84" t="s">
        <v>2126</v>
      </c>
      <c r="I933" s="256" t="str">
        <f t="shared" si="14"/>
        <v>Zenworks [Deployment Management -LAN and System Element Manager] [Ver.: Not Defined, CLASS: Preferred], STAN: LAN and System Element Manager , CAT: Software-Infrastructure, DOM: Service Platform and Infrastructure</v>
      </c>
    </row>
    <row r="934" spans="1:9" ht="24" customHeight="1">
      <c r="A934" s="248" t="s">
        <v>1046</v>
      </c>
      <c r="B934" s="249"/>
      <c r="C934" s="248" t="s">
        <v>1398</v>
      </c>
      <c r="D934" s="248" t="s">
        <v>156</v>
      </c>
      <c r="E934" s="248" t="s">
        <v>2227</v>
      </c>
      <c r="F934" s="248" t="s">
        <v>2140</v>
      </c>
      <c r="G934" s="248" t="s">
        <v>2225</v>
      </c>
      <c r="H934" s="84" t="s">
        <v>2126</v>
      </c>
      <c r="I934" s="256" t="str">
        <f t="shared" si="14"/>
        <v>Zenworks [Other Applications -Asset Management] [Ver.: Not Defined, CLASS: Preferred ]SUB: Asset Management, STAN: Other Applications , CAT: Software-Infrastructure, DOM: Service Platform and Infrastructure</v>
      </c>
    </row>
    <row r="935" spans="1:9" ht="24" customHeight="1">
      <c r="A935" s="248" t="s">
        <v>1047</v>
      </c>
      <c r="B935" s="249"/>
      <c r="C935" s="248" t="s">
        <v>1398</v>
      </c>
      <c r="D935" s="248" t="s">
        <v>1399</v>
      </c>
      <c r="E935" s="248" t="s">
        <v>2230</v>
      </c>
      <c r="F935" s="248" t="s">
        <v>2140</v>
      </c>
      <c r="G935" s="248" t="s">
        <v>2225</v>
      </c>
      <c r="H935" s="84" t="s">
        <v>2126</v>
      </c>
      <c r="I935" s="256" t="str">
        <f t="shared" si="14"/>
        <v>Zenworks [Other Applications -Change Control] [Ver.: Not Defined, CLASS: Preferred]SUB: Change Control, STAN: Other Applications , CAT: Software-Infrastructure, DOM: Service Platform and Infrastructure</v>
      </c>
    </row>
    <row r="936" spans="1:9" ht="24" customHeight="1">
      <c r="A936" s="248" t="s">
        <v>1048</v>
      </c>
      <c r="B936" s="249"/>
      <c r="C936" s="248" t="s">
        <v>1398</v>
      </c>
      <c r="D936" s="248" t="s">
        <v>1399</v>
      </c>
      <c r="E936" s="248" t="s">
        <v>1497</v>
      </c>
      <c r="F936" s="248" t="s">
        <v>2140</v>
      </c>
      <c r="G936" s="248" t="s">
        <v>2225</v>
      </c>
      <c r="H936" s="84" t="s">
        <v>2126</v>
      </c>
      <c r="I936" s="256" t="str">
        <f t="shared" si="14"/>
        <v>Zenworks [Other Applications -Performance Management] [Ver.: Not Defined, CLASS: Preferred]SUB: Performance Management, STAN: Other Applications , CAT: Software-Infrastructure, DOM: Service Platform and Infrastructure</v>
      </c>
    </row>
    <row r="937" spans="1:9" ht="24" customHeight="1">
      <c r="A937" s="248" t="s">
        <v>1049</v>
      </c>
      <c r="B937" s="249"/>
      <c r="C937" s="248" t="s">
        <v>1398</v>
      </c>
      <c r="D937" s="248" t="s">
        <v>1399</v>
      </c>
      <c r="E937" s="248" t="s">
        <v>865</v>
      </c>
      <c r="F937" s="248" t="s">
        <v>2140</v>
      </c>
      <c r="G937" s="248" t="s">
        <v>2225</v>
      </c>
      <c r="H937" s="84" t="s">
        <v>2126</v>
      </c>
      <c r="I937" s="256" t="str">
        <f t="shared" si="14"/>
        <v>Zenworks [Other Applications -Software Distribution] [Ver.: Not Defined, CLASS: Preferred]SUB: Software Distribution, STAN: Other Applications , CAT: Software-Infrastructure, DOM: Service Platform and Infrastructure</v>
      </c>
    </row>
    <row r="938" spans="1:9" ht="24" customHeight="1">
      <c r="A938" s="248" t="s">
        <v>1735</v>
      </c>
      <c r="B938" s="249"/>
      <c r="C938" s="248" t="s">
        <v>430</v>
      </c>
      <c r="D938" s="248" t="s">
        <v>1404</v>
      </c>
      <c r="E938" s="248" t="s">
        <v>2227</v>
      </c>
      <c r="F938" s="248" t="s">
        <v>2140</v>
      </c>
      <c r="G938" s="248" t="s">
        <v>2225</v>
      </c>
      <c r="H938" s="84" t="s">
        <v>2126</v>
      </c>
      <c r="I938" s="256" t="str">
        <f t="shared" si="14"/>
        <v>Zero Administration Kit for Windows NT [Ver.: all, CLASS: Contained]SUB: Asset Management, STAN: Other Applications , CAT: Software-Infrastructure, DOM: Service Platform and Infrastructure</v>
      </c>
    </row>
    <row r="939" spans="1:9" ht="24" customHeight="1">
      <c r="A939" s="248" t="s">
        <v>424</v>
      </c>
      <c r="B939" s="249"/>
      <c r="C939" s="248" t="s">
        <v>191</v>
      </c>
      <c r="D939" s="248" t="s">
        <v>1399</v>
      </c>
      <c r="E939" s="248" t="s">
        <v>2231</v>
      </c>
      <c r="F939" s="248" t="s">
        <v>2268</v>
      </c>
      <c r="G939" s="248" t="s">
        <v>2225</v>
      </c>
      <c r="H939" s="84" t="s">
        <v>2126</v>
      </c>
      <c r="I939" s="256" t="str">
        <f t="shared" si="14"/>
        <v>Zipit [Ver.: NA, CLASS: Preferred]SUB: Compression, STAN: Utilities , CAT: Software-Infrastructure, DOM: Service Platform and Infrastructure</v>
      </c>
    </row>
  </sheetData>
  <printOptions gridLines="1"/>
  <pageMargins left="0.2" right="0.2" top="0.32" bottom="0.2" header="0.15" footer="0.2"/>
  <pageSetup fitToHeight="0" fitToWidth="1" horizontalDpi="600" verticalDpi="600" orientation="landscape" scale="74" r:id="rId1"/>
  <headerFooter alignWithMargins="0">
    <oddHeader>&amp;C&amp;A</oddHeader>
    <oddFooter>&amp;C&amp;F&amp;RPage &amp;P</oddFooter>
  </headerFooter>
</worksheet>
</file>

<file path=xl/worksheets/sheet19.xml><?xml version="1.0" encoding="utf-8"?>
<worksheet xmlns="http://schemas.openxmlformats.org/spreadsheetml/2006/main" xmlns:r="http://schemas.openxmlformats.org/officeDocument/2006/relationships">
  <sheetPr>
    <tabColor indexed="42"/>
    <pageSetUpPr fitToPage="1"/>
  </sheetPr>
  <dimension ref="A1:H169"/>
  <sheetViews>
    <sheetView zoomScale="75" zoomScaleNormal="75" zoomScaleSheetLayoutView="28" workbookViewId="0" topLeftCell="A1">
      <pane ySplit="1" topLeftCell="BM2" activePane="bottomLeft" state="frozen"/>
      <selection pane="topLeft" activeCell="D12" sqref="D12"/>
      <selection pane="bottomLeft" activeCell="A2" sqref="A2"/>
    </sheetView>
  </sheetViews>
  <sheetFormatPr defaultColWidth="9.140625" defaultRowHeight="12.75"/>
  <cols>
    <col min="1" max="1" width="5.140625" style="69" bestFit="1" customWidth="1"/>
    <col min="2" max="2" width="15.140625" style="69" customWidth="1"/>
    <col min="3" max="3" width="37.7109375" style="65" customWidth="1"/>
    <col min="4" max="4" width="15.421875" style="69" customWidth="1"/>
    <col min="5" max="5" width="29.7109375" style="69" customWidth="1"/>
    <col min="6" max="6" width="38.57421875" style="69" bestFit="1" customWidth="1"/>
    <col min="7" max="7" width="41.7109375" style="69" customWidth="1"/>
    <col min="8" max="8" width="46.140625" style="65" customWidth="1"/>
    <col min="9" max="16384" width="9.140625" style="69" customWidth="1"/>
  </cols>
  <sheetData>
    <row r="1" spans="1:8" s="65" customFormat="1" ht="13.5" thickBot="1">
      <c r="A1" s="251" t="s">
        <v>2030</v>
      </c>
      <c r="B1" s="252" t="s">
        <v>2324</v>
      </c>
      <c r="C1" s="253" t="s">
        <v>2325</v>
      </c>
      <c r="D1" s="252" t="s">
        <v>2326</v>
      </c>
      <c r="E1" s="253" t="s">
        <v>2327</v>
      </c>
      <c r="F1" s="252" t="s">
        <v>2328</v>
      </c>
      <c r="G1" s="253" t="s">
        <v>2329</v>
      </c>
      <c r="H1" s="255" t="s">
        <v>1395</v>
      </c>
    </row>
    <row r="2" spans="1:8" s="67" customFormat="1" ht="45">
      <c r="A2" s="66" t="s">
        <v>2030</v>
      </c>
      <c r="B2" s="66" t="s">
        <v>2330</v>
      </c>
      <c r="C2" s="66" t="s">
        <v>2331</v>
      </c>
      <c r="D2" s="66" t="s">
        <v>2332</v>
      </c>
      <c r="E2" s="66" t="s">
        <v>2333</v>
      </c>
      <c r="F2" s="66" t="s">
        <v>2334</v>
      </c>
      <c r="G2" s="66" t="s">
        <v>2335</v>
      </c>
      <c r="H2" s="254" t="str">
        <f>F2&amp;" (TYPE: "&amp;D2&amp;", DOMAIN: "&amp;B2&amp;")"</f>
        <v>Asset Cataloging - Identification (TYPE: Assets - Materials Management, DOMAIN: Back Office Services Domain)</v>
      </c>
    </row>
    <row r="3" spans="1:8" s="67" customFormat="1" ht="33.75">
      <c r="A3" s="68" t="s">
        <v>2030</v>
      </c>
      <c r="B3" s="68" t="s">
        <v>2330</v>
      </c>
      <c r="C3" s="68" t="s">
        <v>2331</v>
      </c>
      <c r="D3" s="68" t="s">
        <v>2332</v>
      </c>
      <c r="E3" s="68" t="s">
        <v>2333</v>
      </c>
      <c r="F3" s="68" t="s">
        <v>2336</v>
      </c>
      <c r="G3" s="68" t="s">
        <v>2337</v>
      </c>
      <c r="H3" s="254" t="str">
        <f aca="true" t="shared" si="0" ref="H3:H66">F3&amp;" (TYPE: "&amp;D3&amp;", DOMAIN: "&amp;B3&amp;")"</f>
        <v>Asset Transfer, Allocation, and Maintenance (TYPE: Assets - Materials Management, DOMAIN: Back Office Services Domain)</v>
      </c>
    </row>
    <row r="4" spans="1:8" s="67" customFormat="1" ht="78.75">
      <c r="A4" s="68" t="s">
        <v>2030</v>
      </c>
      <c r="B4" s="68" t="s">
        <v>2330</v>
      </c>
      <c r="C4" s="68" t="s">
        <v>2331</v>
      </c>
      <c r="D4" s="68" t="s">
        <v>2332</v>
      </c>
      <c r="E4" s="68" t="s">
        <v>2333</v>
      </c>
      <c r="F4" s="68" t="s">
        <v>2338</v>
      </c>
      <c r="G4" s="68" t="s">
        <v>2339</v>
      </c>
      <c r="H4" s="254" t="str">
        <f t="shared" si="0"/>
        <v>Computers - Automation Management (TYPE: Assets - Materials Management, DOMAIN: Back Office Services Domain)</v>
      </c>
    </row>
    <row r="5" spans="1:8" s="67" customFormat="1" ht="33.75">
      <c r="A5" s="68" t="s">
        <v>2030</v>
      </c>
      <c r="B5" s="68" t="s">
        <v>2330</v>
      </c>
      <c r="C5" s="68" t="s">
        <v>2331</v>
      </c>
      <c r="D5" s="68" t="s">
        <v>2332</v>
      </c>
      <c r="E5" s="68" t="s">
        <v>2333</v>
      </c>
      <c r="F5" s="68" t="s">
        <v>2340</v>
      </c>
      <c r="G5" s="68" t="s">
        <v>2341</v>
      </c>
      <c r="H5" s="254" t="str">
        <f t="shared" si="0"/>
        <v>Facilities Management (TYPE: Assets - Materials Management, DOMAIN: Back Office Services Domain)</v>
      </c>
    </row>
    <row r="6" spans="1:8" s="67" customFormat="1" ht="33.75">
      <c r="A6" s="68" t="s">
        <v>2030</v>
      </c>
      <c r="B6" s="68" t="s">
        <v>2330</v>
      </c>
      <c r="C6" s="68" t="s">
        <v>2331</v>
      </c>
      <c r="D6" s="68" t="s">
        <v>2332</v>
      </c>
      <c r="E6" s="68" t="s">
        <v>2333</v>
      </c>
      <c r="F6" s="68" t="s">
        <v>2342</v>
      </c>
      <c r="G6" s="68" t="s">
        <v>2343</v>
      </c>
      <c r="H6" s="254" t="str">
        <f t="shared" si="0"/>
        <v>Property - Asset Management (TYPE: Assets - Materials Management, DOMAIN: Back Office Services Domain)</v>
      </c>
    </row>
    <row r="7" spans="1:8" s="67" customFormat="1" ht="45">
      <c r="A7" s="68" t="s">
        <v>2030</v>
      </c>
      <c r="B7" s="68" t="s">
        <v>2330</v>
      </c>
      <c r="C7" s="68" t="s">
        <v>2331</v>
      </c>
      <c r="D7" s="68" t="s">
        <v>2344</v>
      </c>
      <c r="E7" s="68" t="s">
        <v>2345</v>
      </c>
      <c r="F7" s="68" t="s">
        <v>2346</v>
      </c>
      <c r="G7" s="68" t="s">
        <v>2347</v>
      </c>
      <c r="H7" s="254" t="str">
        <f t="shared" si="0"/>
        <v>Data Exchange (TYPE: Data Management, DOMAIN: Back Office Services Domain)</v>
      </c>
    </row>
    <row r="8" spans="1:8" s="67" customFormat="1" ht="45">
      <c r="A8" s="68" t="s">
        <v>2030</v>
      </c>
      <c r="B8" s="68" t="s">
        <v>2330</v>
      </c>
      <c r="C8" s="68" t="s">
        <v>2331</v>
      </c>
      <c r="D8" s="68" t="s">
        <v>2344</v>
      </c>
      <c r="E8" s="68" t="s">
        <v>2345</v>
      </c>
      <c r="F8" s="68" t="s">
        <v>2348</v>
      </c>
      <c r="G8" s="68" t="s">
        <v>2349</v>
      </c>
      <c r="H8" s="254" t="str">
        <f t="shared" si="0"/>
        <v>Data Mart (TYPE: Data Management, DOMAIN: Back Office Services Domain)</v>
      </c>
    </row>
    <row r="9" spans="1:8" s="67" customFormat="1" ht="45">
      <c r="A9" s="68" t="s">
        <v>2030</v>
      </c>
      <c r="B9" s="68" t="s">
        <v>2330</v>
      </c>
      <c r="C9" s="68" t="s">
        <v>2331</v>
      </c>
      <c r="D9" s="68" t="s">
        <v>2344</v>
      </c>
      <c r="E9" s="68" t="s">
        <v>2345</v>
      </c>
      <c r="F9" s="68" t="s">
        <v>2350</v>
      </c>
      <c r="G9" s="68" t="s">
        <v>2351</v>
      </c>
      <c r="H9" s="254" t="str">
        <f t="shared" si="0"/>
        <v>Data Classification (TYPE: Data Management, DOMAIN: Back Office Services Domain)</v>
      </c>
    </row>
    <row r="10" spans="1:8" s="67" customFormat="1" ht="45">
      <c r="A10" s="68" t="s">
        <v>2030</v>
      </c>
      <c r="B10" s="68" t="s">
        <v>2330</v>
      </c>
      <c r="C10" s="68" t="s">
        <v>2331</v>
      </c>
      <c r="D10" s="68" t="s">
        <v>2344</v>
      </c>
      <c r="E10" s="68" t="s">
        <v>2345</v>
      </c>
      <c r="F10" s="68" t="s">
        <v>2352</v>
      </c>
      <c r="G10" s="68" t="s">
        <v>2353</v>
      </c>
      <c r="H10" s="254" t="str">
        <f t="shared" si="0"/>
        <v>Data Warehouse (TYPE: Data Management, DOMAIN: Back Office Services Domain)</v>
      </c>
    </row>
    <row r="11" spans="1:8" s="67" customFormat="1" ht="45">
      <c r="A11" s="68" t="s">
        <v>2030</v>
      </c>
      <c r="B11" s="68" t="s">
        <v>2330</v>
      </c>
      <c r="C11" s="68" t="s">
        <v>2331</v>
      </c>
      <c r="D11" s="68" t="s">
        <v>2344</v>
      </c>
      <c r="E11" s="68" t="s">
        <v>2345</v>
      </c>
      <c r="F11" s="68" t="s">
        <v>2354</v>
      </c>
      <c r="G11" s="68" t="s">
        <v>2355</v>
      </c>
      <c r="H11" s="254" t="str">
        <f t="shared" si="0"/>
        <v>Data Cleansing (TYPE: Data Management, DOMAIN: Back Office Services Domain)</v>
      </c>
    </row>
    <row r="12" spans="1:8" s="67" customFormat="1" ht="45">
      <c r="A12" s="68" t="s">
        <v>2030</v>
      </c>
      <c r="B12" s="68" t="s">
        <v>2330</v>
      </c>
      <c r="C12" s="68" t="s">
        <v>2331</v>
      </c>
      <c r="D12" s="68" t="s">
        <v>2344</v>
      </c>
      <c r="E12" s="68" t="s">
        <v>2345</v>
      </c>
      <c r="F12" s="68" t="s">
        <v>2356</v>
      </c>
      <c r="G12" s="68" t="s">
        <v>2357</v>
      </c>
      <c r="H12" s="254" t="str">
        <f t="shared" si="0"/>
        <v>Data Recovery (TYPE: Data Management, DOMAIN: Back Office Services Domain)</v>
      </c>
    </row>
    <row r="13" spans="1:8" s="67" customFormat="1" ht="45">
      <c r="A13" s="68" t="s">
        <v>2030</v>
      </c>
      <c r="B13" s="68" t="s">
        <v>2330</v>
      </c>
      <c r="C13" s="68" t="s">
        <v>2331</v>
      </c>
      <c r="D13" s="68" t="s">
        <v>2344</v>
      </c>
      <c r="E13" s="68" t="s">
        <v>2345</v>
      </c>
      <c r="F13" s="68" t="s">
        <v>2358</v>
      </c>
      <c r="G13" s="68" t="s">
        <v>2359</v>
      </c>
      <c r="H13" s="254" t="str">
        <f t="shared" si="0"/>
        <v>Extraction and Transformation (TYPE: Data Management, DOMAIN: Back Office Services Domain)</v>
      </c>
    </row>
    <row r="14" spans="1:8" s="67" customFormat="1" ht="45">
      <c r="A14" s="68" t="s">
        <v>2030</v>
      </c>
      <c r="B14" s="68" t="s">
        <v>2330</v>
      </c>
      <c r="C14" s="68" t="s">
        <v>2331</v>
      </c>
      <c r="D14" s="68" t="s">
        <v>2344</v>
      </c>
      <c r="E14" s="68" t="s">
        <v>2345</v>
      </c>
      <c r="F14" s="68" t="s">
        <v>2360</v>
      </c>
      <c r="G14" s="68" t="s">
        <v>2361</v>
      </c>
      <c r="H14" s="254" t="str">
        <f t="shared" si="0"/>
        <v>Loading and Archiving (TYPE: Data Management, DOMAIN: Back Office Services Domain)</v>
      </c>
    </row>
    <row r="15" spans="1:8" s="67" customFormat="1" ht="45">
      <c r="A15" s="68" t="s">
        <v>2030</v>
      </c>
      <c r="B15" s="68" t="s">
        <v>2330</v>
      </c>
      <c r="C15" s="68" t="s">
        <v>2331</v>
      </c>
      <c r="D15" s="68" t="s">
        <v>2344</v>
      </c>
      <c r="E15" s="68" t="s">
        <v>2345</v>
      </c>
      <c r="F15" s="68" t="s">
        <v>2362</v>
      </c>
      <c r="G15" s="68" t="s">
        <v>2363</v>
      </c>
      <c r="H15" s="254" t="str">
        <f t="shared" si="0"/>
        <v>Meta Data Management (TYPE: Data Management, DOMAIN: Back Office Services Domain)</v>
      </c>
    </row>
    <row r="16" spans="1:8" s="67" customFormat="1" ht="56.25">
      <c r="A16" s="68" t="s">
        <v>2030</v>
      </c>
      <c r="B16" s="68" t="s">
        <v>2330</v>
      </c>
      <c r="C16" s="68" t="s">
        <v>2331</v>
      </c>
      <c r="D16" s="68" t="s">
        <v>2364</v>
      </c>
      <c r="E16" s="68" t="s">
        <v>2365</v>
      </c>
      <c r="F16" s="68" t="s">
        <v>2366</v>
      </c>
      <c r="G16" s="68" t="s">
        <v>2367</v>
      </c>
      <c r="H16" s="254" t="str">
        <f t="shared" si="0"/>
        <v>Data Integration (TYPE: Development and Integration, DOMAIN: Back Office Services Domain)</v>
      </c>
    </row>
    <row r="17" spans="1:8" s="67" customFormat="1" ht="56.25">
      <c r="A17" s="68" t="s">
        <v>2030</v>
      </c>
      <c r="B17" s="68" t="s">
        <v>2330</v>
      </c>
      <c r="C17" s="68" t="s">
        <v>2331</v>
      </c>
      <c r="D17" s="68" t="s">
        <v>2364</v>
      </c>
      <c r="E17" s="68" t="s">
        <v>2365</v>
      </c>
      <c r="F17" s="68" t="s">
        <v>2368</v>
      </c>
      <c r="G17" s="68" t="s">
        <v>2369</v>
      </c>
      <c r="H17" s="254" t="str">
        <f t="shared" si="0"/>
        <v>Instrumentation and Testing (TYPE: Development and Integration, DOMAIN: Back Office Services Domain)</v>
      </c>
    </row>
    <row r="18" spans="1:8" s="67" customFormat="1" ht="56.25">
      <c r="A18" s="68" t="s">
        <v>2030</v>
      </c>
      <c r="B18" s="68" t="s">
        <v>2330</v>
      </c>
      <c r="C18" s="68" t="s">
        <v>2331</v>
      </c>
      <c r="D18" s="68" t="s">
        <v>2364</v>
      </c>
      <c r="E18" s="68" t="s">
        <v>2365</v>
      </c>
      <c r="F18" s="68" t="s">
        <v>2370</v>
      </c>
      <c r="G18" s="68" t="s">
        <v>2371</v>
      </c>
      <c r="H18" s="254" t="str">
        <f t="shared" si="0"/>
        <v>Software Development (TYPE: Development and Integration, DOMAIN: Back Office Services Domain)</v>
      </c>
    </row>
    <row r="19" spans="1:8" s="67" customFormat="1" ht="56.25">
      <c r="A19" s="68" t="s">
        <v>2030</v>
      </c>
      <c r="B19" s="68" t="s">
        <v>2330</v>
      </c>
      <c r="C19" s="68" t="s">
        <v>2331</v>
      </c>
      <c r="D19" s="68" t="s">
        <v>2364</v>
      </c>
      <c r="E19" s="68" t="s">
        <v>2365</v>
      </c>
      <c r="F19" s="68" t="s">
        <v>2372</v>
      </c>
      <c r="G19" s="68" t="s">
        <v>2373</v>
      </c>
      <c r="H19" s="254" t="str">
        <f t="shared" si="0"/>
        <v>Legacy Integration (TYPE: Development and Integration, DOMAIN: Back Office Services Domain)</v>
      </c>
    </row>
    <row r="20" spans="1:8" s="67" customFormat="1" ht="56.25">
      <c r="A20" s="68" t="s">
        <v>2030</v>
      </c>
      <c r="B20" s="68" t="s">
        <v>2330</v>
      </c>
      <c r="C20" s="68" t="s">
        <v>2331</v>
      </c>
      <c r="D20" s="68" t="s">
        <v>2364</v>
      </c>
      <c r="E20" s="68" t="s">
        <v>2365</v>
      </c>
      <c r="F20" s="68" t="s">
        <v>2374</v>
      </c>
      <c r="G20" s="68" t="s">
        <v>2375</v>
      </c>
      <c r="H20" s="254" t="str">
        <f t="shared" si="0"/>
        <v>Enterprise Application Integration (TYPE: Development and Integration, DOMAIN: Back Office Services Domain)</v>
      </c>
    </row>
    <row r="21" spans="1:8" s="67" customFormat="1" ht="45">
      <c r="A21" s="68" t="s">
        <v>2030</v>
      </c>
      <c r="B21" s="68" t="s">
        <v>2330</v>
      </c>
      <c r="C21" s="68" t="s">
        <v>2331</v>
      </c>
      <c r="D21" s="68" t="s">
        <v>2376</v>
      </c>
      <c r="E21" s="68" t="s">
        <v>2377</v>
      </c>
      <c r="F21" s="68" t="s">
        <v>2378</v>
      </c>
      <c r="G21" s="68" t="s">
        <v>2379</v>
      </c>
      <c r="H21" s="254" t="str">
        <f t="shared" si="0"/>
        <v>Auditing (TYPE: Financial Management, DOMAIN: Back Office Services Domain)</v>
      </c>
    </row>
    <row r="22" spans="1:8" s="67" customFormat="1" ht="45">
      <c r="A22" s="68" t="s">
        <v>2030</v>
      </c>
      <c r="B22" s="68" t="s">
        <v>2330</v>
      </c>
      <c r="C22" s="68" t="s">
        <v>2331</v>
      </c>
      <c r="D22" s="68" t="s">
        <v>2376</v>
      </c>
      <c r="E22" s="68" t="s">
        <v>2377</v>
      </c>
      <c r="F22" s="68" t="s">
        <v>2380</v>
      </c>
      <c r="G22" s="68" t="s">
        <v>2381</v>
      </c>
      <c r="H22" s="254" t="str">
        <f t="shared" si="0"/>
        <v>Billing and Accounting (TYPE: Financial Management, DOMAIN: Back Office Services Domain)</v>
      </c>
    </row>
    <row r="23" spans="1:8" s="67" customFormat="1" ht="45">
      <c r="A23" s="68" t="s">
        <v>2030</v>
      </c>
      <c r="B23" s="68" t="s">
        <v>2330</v>
      </c>
      <c r="C23" s="68" t="s">
        <v>2331</v>
      </c>
      <c r="D23" s="68" t="s">
        <v>2376</v>
      </c>
      <c r="E23" s="68" t="s">
        <v>2377</v>
      </c>
      <c r="F23" s="68" t="s">
        <v>2382</v>
      </c>
      <c r="G23" s="68" t="s">
        <v>2383</v>
      </c>
      <c r="H23" s="254" t="str">
        <f t="shared" si="0"/>
        <v>Activity-Based Management (TYPE: Financial Management, DOMAIN: Back Office Services Domain)</v>
      </c>
    </row>
    <row r="24" spans="1:8" s="67" customFormat="1" ht="45">
      <c r="A24" s="68" t="s">
        <v>2030</v>
      </c>
      <c r="B24" s="68" t="s">
        <v>2330</v>
      </c>
      <c r="C24" s="68" t="s">
        <v>2331</v>
      </c>
      <c r="D24" s="68" t="s">
        <v>2376</v>
      </c>
      <c r="E24" s="68" t="s">
        <v>2377</v>
      </c>
      <c r="F24" s="68" t="s">
        <v>2384</v>
      </c>
      <c r="G24" s="68" t="s">
        <v>2385</v>
      </c>
      <c r="H24" s="254" t="str">
        <f t="shared" si="0"/>
        <v>Credit - Charge (TYPE: Financial Management, DOMAIN: Back Office Services Domain)</v>
      </c>
    </row>
    <row r="25" spans="1:8" s="67" customFormat="1" ht="45">
      <c r="A25" s="68" t="s">
        <v>2030</v>
      </c>
      <c r="B25" s="68" t="s">
        <v>2330</v>
      </c>
      <c r="C25" s="68" t="s">
        <v>2331</v>
      </c>
      <c r="D25" s="68" t="s">
        <v>2376</v>
      </c>
      <c r="E25" s="68" t="s">
        <v>2377</v>
      </c>
      <c r="F25" s="68" t="s">
        <v>2386</v>
      </c>
      <c r="G25" s="68" t="s">
        <v>2387</v>
      </c>
      <c r="H25" s="254" t="str">
        <f t="shared" si="0"/>
        <v>Payment - Settlement (TYPE: Financial Management, DOMAIN: Back Office Services Domain)</v>
      </c>
    </row>
    <row r="26" spans="1:8" s="67" customFormat="1" ht="45">
      <c r="A26" s="68" t="s">
        <v>2030</v>
      </c>
      <c r="B26" s="68" t="s">
        <v>2330</v>
      </c>
      <c r="C26" s="68" t="s">
        <v>2331</v>
      </c>
      <c r="D26" s="68" t="s">
        <v>2376</v>
      </c>
      <c r="E26" s="68" t="s">
        <v>2377</v>
      </c>
      <c r="F26" s="68" t="s">
        <v>2388</v>
      </c>
      <c r="G26" s="68" t="s">
        <v>2389</v>
      </c>
      <c r="H26" s="254" t="str">
        <f t="shared" si="0"/>
        <v>Payroll (TYPE: Financial Management, DOMAIN: Back Office Services Domain)</v>
      </c>
    </row>
    <row r="27" spans="1:8" s="67" customFormat="1" ht="45">
      <c r="A27" s="68" t="s">
        <v>2030</v>
      </c>
      <c r="B27" s="68" t="s">
        <v>2330</v>
      </c>
      <c r="C27" s="68" t="s">
        <v>2331</v>
      </c>
      <c r="D27" s="68" t="s">
        <v>2376</v>
      </c>
      <c r="E27" s="68" t="s">
        <v>2377</v>
      </c>
      <c r="F27" s="68" t="s">
        <v>2390</v>
      </c>
      <c r="G27" s="68" t="s">
        <v>2391</v>
      </c>
      <c r="H27" s="254" t="str">
        <f t="shared" si="0"/>
        <v>Debt Collection (TYPE: Financial Management, DOMAIN: Back Office Services Domain)</v>
      </c>
    </row>
    <row r="28" spans="1:8" s="67" customFormat="1" ht="45">
      <c r="A28" s="68" t="s">
        <v>2030</v>
      </c>
      <c r="B28" s="68" t="s">
        <v>2330</v>
      </c>
      <c r="C28" s="68" t="s">
        <v>2331</v>
      </c>
      <c r="D28" s="68" t="s">
        <v>2376</v>
      </c>
      <c r="E28" s="68" t="s">
        <v>2377</v>
      </c>
      <c r="F28" s="68" t="s">
        <v>2392</v>
      </c>
      <c r="G28" s="68" t="s">
        <v>2393</v>
      </c>
      <c r="H28" s="254" t="str">
        <f t="shared" si="0"/>
        <v>Currency Translation (TYPE: Financial Management, DOMAIN: Back Office Services Domain)</v>
      </c>
    </row>
    <row r="29" spans="1:8" s="67" customFormat="1" ht="45">
      <c r="A29" s="68" t="s">
        <v>2030</v>
      </c>
      <c r="B29" s="68" t="s">
        <v>2330</v>
      </c>
      <c r="C29" s="68" t="s">
        <v>2331</v>
      </c>
      <c r="D29" s="68" t="s">
        <v>2376</v>
      </c>
      <c r="E29" s="68" t="s">
        <v>2377</v>
      </c>
      <c r="F29" s="68" t="s">
        <v>2394</v>
      </c>
      <c r="G29" s="68" t="s">
        <v>2395</v>
      </c>
      <c r="H29" s="254" t="str">
        <f t="shared" si="0"/>
        <v>Expense Management (TYPE: Financial Management, DOMAIN: Back Office Services Domain)</v>
      </c>
    </row>
    <row r="30" spans="1:8" s="67" customFormat="1" ht="45">
      <c r="A30" s="68" t="s">
        <v>2030</v>
      </c>
      <c r="B30" s="68" t="s">
        <v>2330</v>
      </c>
      <c r="C30" s="68" t="s">
        <v>2331</v>
      </c>
      <c r="D30" s="68" t="s">
        <v>2376</v>
      </c>
      <c r="E30" s="68" t="s">
        <v>2377</v>
      </c>
      <c r="F30" s="68" t="s">
        <v>2396</v>
      </c>
      <c r="G30" s="68" t="s">
        <v>2397</v>
      </c>
      <c r="H30" s="254" t="str">
        <f t="shared" si="0"/>
        <v>Financial Reporting (TYPE: Financial Management, DOMAIN: Back Office Services Domain)</v>
      </c>
    </row>
    <row r="31" spans="1:8" s="67" customFormat="1" ht="45">
      <c r="A31" s="68" t="s">
        <v>2030</v>
      </c>
      <c r="B31" s="68" t="s">
        <v>2330</v>
      </c>
      <c r="C31" s="68" t="s">
        <v>2331</v>
      </c>
      <c r="D31" s="68" t="s">
        <v>2376</v>
      </c>
      <c r="E31" s="68" t="s">
        <v>2377</v>
      </c>
      <c r="F31" s="68" t="s">
        <v>2398</v>
      </c>
      <c r="G31" s="68" t="s">
        <v>1406</v>
      </c>
      <c r="H31" s="254" t="str">
        <f t="shared" si="0"/>
        <v>Revenue Management (TYPE: Financial Management, DOMAIN: Back Office Services Domain)</v>
      </c>
    </row>
    <row r="32" spans="1:8" s="67" customFormat="1" ht="33.75">
      <c r="A32" s="68" t="s">
        <v>2030</v>
      </c>
      <c r="B32" s="68" t="s">
        <v>2330</v>
      </c>
      <c r="C32" s="68" t="s">
        <v>2331</v>
      </c>
      <c r="D32" s="68" t="s">
        <v>1407</v>
      </c>
      <c r="E32" s="68" t="s">
        <v>1408</v>
      </c>
      <c r="F32" s="68" t="s">
        <v>1409</v>
      </c>
      <c r="G32" s="68" t="s">
        <v>1410</v>
      </c>
      <c r="H32" s="254" t="str">
        <f t="shared" si="0"/>
        <v>Resource Planning and Allocation (TYPE: Human Capital - Workforce Management, DOMAIN: Back Office Services Domain)</v>
      </c>
    </row>
    <row r="33" spans="1:8" s="67" customFormat="1" ht="33.75">
      <c r="A33" s="68" t="s">
        <v>2030</v>
      </c>
      <c r="B33" s="68" t="s">
        <v>2330</v>
      </c>
      <c r="C33" s="68" t="s">
        <v>2331</v>
      </c>
      <c r="D33" s="68" t="s">
        <v>1407</v>
      </c>
      <c r="E33" s="68" t="s">
        <v>1408</v>
      </c>
      <c r="F33" s="68" t="s">
        <v>1411</v>
      </c>
      <c r="G33" s="68" t="s">
        <v>1412</v>
      </c>
      <c r="H33" s="254" t="str">
        <f t="shared" si="0"/>
        <v>Skills Management (TYPE: Human Capital - Workforce Management, DOMAIN: Back Office Services Domain)</v>
      </c>
    </row>
    <row r="34" spans="1:8" s="67" customFormat="1" ht="33.75">
      <c r="A34" s="68" t="s">
        <v>2030</v>
      </c>
      <c r="B34" s="68" t="s">
        <v>2330</v>
      </c>
      <c r="C34" s="68" t="s">
        <v>2331</v>
      </c>
      <c r="D34" s="68" t="s">
        <v>1407</v>
      </c>
      <c r="E34" s="68" t="s">
        <v>1408</v>
      </c>
      <c r="F34" s="68" t="s">
        <v>1413</v>
      </c>
      <c r="G34" s="68" t="s">
        <v>1414</v>
      </c>
      <c r="H34" s="254" t="str">
        <f t="shared" si="0"/>
        <v>Contingent Workforce Management (TYPE: Human Capital - Workforce Management, DOMAIN: Back Office Services Domain)</v>
      </c>
    </row>
    <row r="35" spans="1:8" s="67" customFormat="1" ht="33.75">
      <c r="A35" s="68" t="s">
        <v>2030</v>
      </c>
      <c r="B35" s="68" t="s">
        <v>2330</v>
      </c>
      <c r="C35" s="68" t="s">
        <v>2331</v>
      </c>
      <c r="D35" s="68" t="s">
        <v>1407</v>
      </c>
      <c r="E35" s="68" t="s">
        <v>1408</v>
      </c>
      <c r="F35" s="68" t="s">
        <v>1415</v>
      </c>
      <c r="G35" s="68" t="s">
        <v>1416</v>
      </c>
      <c r="H35" s="254" t="str">
        <f t="shared" si="0"/>
        <v>Team - Org Management (TYPE: Human Capital - Workforce Management, DOMAIN: Back Office Services Domain)</v>
      </c>
    </row>
    <row r="36" spans="1:8" s="67" customFormat="1" ht="33.75">
      <c r="A36" s="68" t="s">
        <v>2030</v>
      </c>
      <c r="B36" s="68" t="s">
        <v>2330</v>
      </c>
      <c r="C36" s="68" t="s">
        <v>2331</v>
      </c>
      <c r="D36" s="68" t="s">
        <v>1407</v>
      </c>
      <c r="E36" s="68" t="s">
        <v>1408</v>
      </c>
      <c r="F36" s="68" t="s">
        <v>1417</v>
      </c>
      <c r="G36" s="68" t="s">
        <v>1418</v>
      </c>
      <c r="H36" s="254" t="str">
        <f t="shared" si="0"/>
        <v>Workforce Acquisition - Optimization (TYPE: Human Capital - Workforce Management, DOMAIN: Back Office Services Domain)</v>
      </c>
    </row>
    <row r="37" spans="1:8" s="67" customFormat="1" ht="33.75">
      <c r="A37" s="68" t="s">
        <v>2030</v>
      </c>
      <c r="B37" s="68" t="s">
        <v>2330</v>
      </c>
      <c r="C37" s="68" t="s">
        <v>2331</v>
      </c>
      <c r="D37" s="68" t="s">
        <v>1407</v>
      </c>
      <c r="E37" s="68" t="s">
        <v>1408</v>
      </c>
      <c r="F37" s="68" t="s">
        <v>1419</v>
      </c>
      <c r="G37" s="68" t="s">
        <v>1420</v>
      </c>
      <c r="H37" s="254" t="str">
        <f t="shared" si="0"/>
        <v>Workforce Directory - Locator (TYPE: Human Capital - Workforce Management, DOMAIN: Back Office Services Domain)</v>
      </c>
    </row>
    <row r="38" spans="1:8" s="67" customFormat="1" ht="33.75">
      <c r="A38" s="68" t="s">
        <v>2030</v>
      </c>
      <c r="B38" s="68" t="s">
        <v>2330</v>
      </c>
      <c r="C38" s="68" t="s">
        <v>2331</v>
      </c>
      <c r="D38" s="68" t="s">
        <v>1421</v>
      </c>
      <c r="E38" s="68" t="s">
        <v>1422</v>
      </c>
      <c r="F38" s="68" t="s">
        <v>1423</v>
      </c>
      <c r="G38" s="68" t="s">
        <v>1424</v>
      </c>
      <c r="H38" s="254" t="str">
        <f t="shared" si="0"/>
        <v>Time Reporting (TYPE: Human Resources, DOMAIN: Back Office Services Domain)</v>
      </c>
    </row>
    <row r="39" spans="1:8" s="67" customFormat="1" ht="33.75">
      <c r="A39" s="68" t="s">
        <v>2030</v>
      </c>
      <c r="B39" s="68" t="s">
        <v>2330</v>
      </c>
      <c r="C39" s="68" t="s">
        <v>2331</v>
      </c>
      <c r="D39" s="68" t="s">
        <v>1421</v>
      </c>
      <c r="E39" s="68" t="s">
        <v>1422</v>
      </c>
      <c r="F39" s="68" t="s">
        <v>1425</v>
      </c>
      <c r="G39" s="68" t="s">
        <v>1426</v>
      </c>
      <c r="H39" s="254" t="str">
        <f t="shared" si="0"/>
        <v>Benefit Management (TYPE: Human Resources, DOMAIN: Back Office Services Domain)</v>
      </c>
    </row>
    <row r="40" spans="1:8" s="67" customFormat="1" ht="45">
      <c r="A40" s="68" t="s">
        <v>2030</v>
      </c>
      <c r="B40" s="68" t="s">
        <v>2330</v>
      </c>
      <c r="C40" s="68" t="s">
        <v>2331</v>
      </c>
      <c r="D40" s="68" t="s">
        <v>1421</v>
      </c>
      <c r="E40" s="68" t="s">
        <v>1422</v>
      </c>
      <c r="F40" s="68" t="s">
        <v>1427</v>
      </c>
      <c r="G40" s="68" t="s">
        <v>1428</v>
      </c>
      <c r="H40" s="254" t="str">
        <f t="shared" si="0"/>
        <v>Career Development and Retention (TYPE: Human Resources, DOMAIN: Back Office Services Domain)</v>
      </c>
    </row>
    <row r="41" spans="1:8" s="67" customFormat="1" ht="56.25">
      <c r="A41" s="68" t="s">
        <v>2030</v>
      </c>
      <c r="B41" s="68" t="s">
        <v>2330</v>
      </c>
      <c r="C41" s="68" t="s">
        <v>2331</v>
      </c>
      <c r="D41" s="68" t="s">
        <v>1421</v>
      </c>
      <c r="E41" s="68" t="s">
        <v>1422</v>
      </c>
      <c r="F41" s="68" t="s">
        <v>1429</v>
      </c>
      <c r="G41" s="68" t="s">
        <v>1430</v>
      </c>
      <c r="H41" s="254" t="str">
        <f t="shared" si="0"/>
        <v>Personnel Administration (TYPE: Human Resources, DOMAIN: Back Office Services Domain)</v>
      </c>
    </row>
    <row r="42" spans="1:8" s="67" customFormat="1" ht="33.75">
      <c r="A42" s="68" t="s">
        <v>2030</v>
      </c>
      <c r="B42" s="68" t="s">
        <v>2330</v>
      </c>
      <c r="C42" s="68" t="s">
        <v>2331</v>
      </c>
      <c r="D42" s="68" t="s">
        <v>1421</v>
      </c>
      <c r="E42" s="68" t="s">
        <v>1422</v>
      </c>
      <c r="F42" s="68" t="s">
        <v>1431</v>
      </c>
      <c r="G42" s="68" t="s">
        <v>1432</v>
      </c>
      <c r="H42" s="254" t="str">
        <f t="shared" si="0"/>
        <v>Recruiting (TYPE: Human Resources, DOMAIN: Back Office Services Domain)</v>
      </c>
    </row>
    <row r="43" spans="1:8" s="67" customFormat="1" ht="33.75">
      <c r="A43" s="68" t="s">
        <v>2030</v>
      </c>
      <c r="B43" s="68" t="s">
        <v>2330</v>
      </c>
      <c r="C43" s="68" t="s">
        <v>2331</v>
      </c>
      <c r="D43" s="68" t="s">
        <v>1421</v>
      </c>
      <c r="E43" s="68" t="s">
        <v>1422</v>
      </c>
      <c r="F43" s="68" t="s">
        <v>1433</v>
      </c>
      <c r="G43" s="68" t="s">
        <v>1434</v>
      </c>
      <c r="H43" s="254" t="str">
        <f t="shared" si="0"/>
        <v>Retirement Management (TYPE: Human Resources, DOMAIN: Back Office Services Domain)</v>
      </c>
    </row>
    <row r="44" spans="1:8" s="67" customFormat="1" ht="33.75">
      <c r="A44" s="68" t="s">
        <v>2030</v>
      </c>
      <c r="B44" s="68" t="s">
        <v>2330</v>
      </c>
      <c r="C44" s="68" t="s">
        <v>2331</v>
      </c>
      <c r="D44" s="68" t="s">
        <v>1421</v>
      </c>
      <c r="E44" s="68" t="s">
        <v>1422</v>
      </c>
      <c r="F44" s="68" t="s">
        <v>1435</v>
      </c>
      <c r="G44" s="68" t="s">
        <v>1436</v>
      </c>
      <c r="H44" s="254" t="str">
        <f t="shared" si="0"/>
        <v>Awards Management (TYPE: Human Resources, DOMAIN: Back Office Services Domain)</v>
      </c>
    </row>
    <row r="45" spans="1:8" s="67" customFormat="1" ht="33.75">
      <c r="A45" s="68" t="s">
        <v>2030</v>
      </c>
      <c r="B45" s="68" t="s">
        <v>2330</v>
      </c>
      <c r="C45" s="68" t="s">
        <v>2331</v>
      </c>
      <c r="D45" s="68" t="s">
        <v>1421</v>
      </c>
      <c r="E45" s="68" t="s">
        <v>1422</v>
      </c>
      <c r="F45" s="68" t="s">
        <v>1437</v>
      </c>
      <c r="G45" s="68" t="s">
        <v>1438</v>
      </c>
      <c r="H45" s="254" t="str">
        <f t="shared" si="0"/>
        <v>Education - Training (TYPE: Human Resources, DOMAIN: Back Office Services Domain)</v>
      </c>
    </row>
    <row r="46" spans="1:8" s="67" customFormat="1" ht="33.75">
      <c r="A46" s="68" t="s">
        <v>2030</v>
      </c>
      <c r="B46" s="68" t="s">
        <v>2330</v>
      </c>
      <c r="C46" s="68" t="s">
        <v>2331</v>
      </c>
      <c r="D46" s="68" t="s">
        <v>1421</v>
      </c>
      <c r="E46" s="68" t="s">
        <v>1422</v>
      </c>
      <c r="F46" s="68" t="s">
        <v>1439</v>
      </c>
      <c r="G46" s="68" t="s">
        <v>1440</v>
      </c>
      <c r="H46" s="254" t="str">
        <f t="shared" si="0"/>
        <v>Health and Safety (TYPE: Human Resources, DOMAIN: Back Office Services Domain)</v>
      </c>
    </row>
    <row r="47" spans="1:8" s="67" customFormat="1" ht="33.75">
      <c r="A47" s="68" t="s">
        <v>2030</v>
      </c>
      <c r="B47" s="68" t="s">
        <v>2330</v>
      </c>
      <c r="C47" s="68" t="s">
        <v>2331</v>
      </c>
      <c r="D47" s="68" t="s">
        <v>1421</v>
      </c>
      <c r="E47" s="68" t="s">
        <v>1422</v>
      </c>
      <c r="F47" s="68" t="s">
        <v>1441</v>
      </c>
      <c r="G47" s="68" t="s">
        <v>1442</v>
      </c>
      <c r="H47" s="254" t="str">
        <f t="shared" si="0"/>
        <v>Resume Management (TYPE: Human Resources, DOMAIN: Back Office Services Domain)</v>
      </c>
    </row>
    <row r="48" spans="1:8" s="67" customFormat="1" ht="33.75">
      <c r="A48" s="68" t="s">
        <v>2030</v>
      </c>
      <c r="B48" s="68" t="s">
        <v>2330</v>
      </c>
      <c r="C48" s="68" t="s">
        <v>2331</v>
      </c>
      <c r="D48" s="68" t="s">
        <v>1421</v>
      </c>
      <c r="E48" s="68" t="s">
        <v>1422</v>
      </c>
      <c r="F48" s="68" t="s">
        <v>1443</v>
      </c>
      <c r="G48" s="68" t="s">
        <v>1444</v>
      </c>
      <c r="H48" s="254" t="str">
        <f t="shared" si="0"/>
        <v>Travel Management (TYPE: Human Resources, DOMAIN: Back Office Services Domain)</v>
      </c>
    </row>
    <row r="49" spans="1:8" s="67" customFormat="1" ht="45">
      <c r="A49" s="68" t="s">
        <v>2030</v>
      </c>
      <c r="B49" s="68" t="s">
        <v>1445</v>
      </c>
      <c r="C49" s="68" t="s">
        <v>1446</v>
      </c>
      <c r="D49" s="68" t="s">
        <v>1447</v>
      </c>
      <c r="E49" s="68" t="s">
        <v>1448</v>
      </c>
      <c r="F49" s="68" t="s">
        <v>1449</v>
      </c>
      <c r="G49" s="68" t="s">
        <v>1450</v>
      </c>
      <c r="H49" s="254" t="str">
        <f t="shared" si="0"/>
        <v>Mathematical (TYPE: Analysis and Statistics, DOMAIN: Business Analytical Services Domain)</v>
      </c>
    </row>
    <row r="50" spans="1:8" s="67" customFormat="1" ht="45">
      <c r="A50" s="68" t="s">
        <v>2030</v>
      </c>
      <c r="B50" s="68" t="s">
        <v>1445</v>
      </c>
      <c r="C50" s="68" t="s">
        <v>1446</v>
      </c>
      <c r="D50" s="68" t="s">
        <v>1447</v>
      </c>
      <c r="E50" s="68" t="s">
        <v>1448</v>
      </c>
      <c r="F50" s="68" t="s">
        <v>1451</v>
      </c>
      <c r="G50" s="68" t="s">
        <v>1452</v>
      </c>
      <c r="H50" s="254" t="str">
        <f t="shared" si="0"/>
        <v>Modeling (TYPE: Analysis and Statistics, DOMAIN: Business Analytical Services Domain)</v>
      </c>
    </row>
    <row r="51" spans="1:8" s="67" customFormat="1" ht="45">
      <c r="A51" s="68" t="s">
        <v>2030</v>
      </c>
      <c r="B51" s="68" t="s">
        <v>1445</v>
      </c>
      <c r="C51" s="68" t="s">
        <v>1446</v>
      </c>
      <c r="D51" s="68" t="s">
        <v>1447</v>
      </c>
      <c r="E51" s="68" t="s">
        <v>1448</v>
      </c>
      <c r="F51" s="68" t="s">
        <v>1453</v>
      </c>
      <c r="G51" s="68" t="s">
        <v>1454</v>
      </c>
      <c r="H51" s="254" t="str">
        <f t="shared" si="0"/>
        <v>Simulation (TYPE: Analysis and Statistics, DOMAIN: Business Analytical Services Domain)</v>
      </c>
    </row>
    <row r="52" spans="1:8" s="67" customFormat="1" ht="45">
      <c r="A52" s="68" t="s">
        <v>2030</v>
      </c>
      <c r="B52" s="68" t="s">
        <v>1445</v>
      </c>
      <c r="C52" s="68" t="s">
        <v>1446</v>
      </c>
      <c r="D52" s="68" t="s">
        <v>1447</v>
      </c>
      <c r="E52" s="68" t="s">
        <v>1448</v>
      </c>
      <c r="F52" s="68" t="s">
        <v>1455</v>
      </c>
      <c r="G52" s="68" t="s">
        <v>1456</v>
      </c>
      <c r="H52" s="254" t="str">
        <f t="shared" si="0"/>
        <v>Radiological (TYPE: Analysis and Statistics, DOMAIN: Business Analytical Services Domain)</v>
      </c>
    </row>
    <row r="53" spans="1:8" s="67" customFormat="1" ht="45">
      <c r="A53" s="68" t="s">
        <v>2030</v>
      </c>
      <c r="B53" s="68" t="s">
        <v>1445</v>
      </c>
      <c r="C53" s="68" t="s">
        <v>1446</v>
      </c>
      <c r="D53" s="68" t="s">
        <v>1447</v>
      </c>
      <c r="E53" s="68" t="s">
        <v>1448</v>
      </c>
      <c r="F53" s="68" t="s">
        <v>1457</v>
      </c>
      <c r="G53" s="68" t="s">
        <v>1458</v>
      </c>
      <c r="H53" s="254" t="str">
        <f t="shared" si="0"/>
        <v>Forensics (TYPE: Analysis and Statistics, DOMAIN: Business Analytical Services Domain)</v>
      </c>
    </row>
    <row r="54" spans="1:8" s="67" customFormat="1" ht="45">
      <c r="A54" s="68" t="s">
        <v>2030</v>
      </c>
      <c r="B54" s="68" t="s">
        <v>1445</v>
      </c>
      <c r="C54" s="68" t="s">
        <v>1446</v>
      </c>
      <c r="D54" s="68" t="s">
        <v>1447</v>
      </c>
      <c r="E54" s="68" t="s">
        <v>1448</v>
      </c>
      <c r="F54" s="68" t="s">
        <v>1459</v>
      </c>
      <c r="G54" s="68" t="s">
        <v>1460</v>
      </c>
      <c r="H54" s="254" t="str">
        <f t="shared" si="0"/>
        <v>Predictive (TYPE: Analysis and Statistics, DOMAIN: Business Analytical Services Domain)</v>
      </c>
    </row>
    <row r="55" spans="1:8" s="67" customFormat="1" ht="45">
      <c r="A55" s="68" t="s">
        <v>2030</v>
      </c>
      <c r="B55" s="68" t="s">
        <v>1445</v>
      </c>
      <c r="C55" s="68" t="s">
        <v>1446</v>
      </c>
      <c r="D55" s="68" t="s">
        <v>1447</v>
      </c>
      <c r="E55" s="68" t="s">
        <v>1448</v>
      </c>
      <c r="F55" s="68" t="s">
        <v>1461</v>
      </c>
      <c r="G55" s="68" t="s">
        <v>1462</v>
      </c>
      <c r="H55" s="254" t="str">
        <f t="shared" si="0"/>
        <v>Structural - Thermal (TYPE: Analysis and Statistics, DOMAIN: Business Analytical Services Domain)</v>
      </c>
    </row>
    <row r="56" spans="1:8" s="67" customFormat="1" ht="45">
      <c r="A56" s="68" t="s">
        <v>2030</v>
      </c>
      <c r="B56" s="68" t="s">
        <v>1445</v>
      </c>
      <c r="C56" s="68" t="s">
        <v>1446</v>
      </c>
      <c r="D56" s="68" t="s">
        <v>1463</v>
      </c>
      <c r="E56" s="68" t="s">
        <v>1464</v>
      </c>
      <c r="F56" s="68" t="s">
        <v>1465</v>
      </c>
      <c r="G56" s="68" t="s">
        <v>1466</v>
      </c>
      <c r="H56" s="254" t="str">
        <f t="shared" si="0"/>
        <v>Demand Forecasting - Mgmt (TYPE: Business Intelligence, DOMAIN: Business Analytical Services Domain)</v>
      </c>
    </row>
    <row r="57" spans="1:8" s="67" customFormat="1" ht="45">
      <c r="A57" s="68" t="s">
        <v>2030</v>
      </c>
      <c r="B57" s="68" t="s">
        <v>1445</v>
      </c>
      <c r="C57" s="68" t="s">
        <v>1446</v>
      </c>
      <c r="D57" s="68" t="s">
        <v>1463</v>
      </c>
      <c r="E57" s="68" t="s">
        <v>1464</v>
      </c>
      <c r="F57" s="68" t="s">
        <v>1467</v>
      </c>
      <c r="G57" s="68" t="s">
        <v>1468</v>
      </c>
      <c r="H57" s="254" t="str">
        <f t="shared" si="0"/>
        <v>Decision Support and Planning (TYPE: Business Intelligence, DOMAIN: Business Analytical Services Domain)</v>
      </c>
    </row>
    <row r="58" spans="1:8" s="67" customFormat="1" ht="45">
      <c r="A58" s="68" t="s">
        <v>2030</v>
      </c>
      <c r="B58" s="68" t="s">
        <v>1445</v>
      </c>
      <c r="C58" s="68" t="s">
        <v>1446</v>
      </c>
      <c r="D58" s="68" t="s">
        <v>1463</v>
      </c>
      <c r="E58" s="68" t="s">
        <v>1464</v>
      </c>
      <c r="F58" s="68" t="s">
        <v>1469</v>
      </c>
      <c r="G58" s="68" t="s">
        <v>1470</v>
      </c>
      <c r="H58" s="254" t="str">
        <f t="shared" si="0"/>
        <v>Data Mining (TYPE: Business Intelligence, DOMAIN: Business Analytical Services Domain)</v>
      </c>
    </row>
    <row r="59" spans="1:8" s="67" customFormat="1" ht="45">
      <c r="A59" s="68" t="s">
        <v>2030</v>
      </c>
      <c r="B59" s="68" t="s">
        <v>1445</v>
      </c>
      <c r="C59" s="68" t="s">
        <v>1446</v>
      </c>
      <c r="D59" s="68" t="s">
        <v>1463</v>
      </c>
      <c r="E59" s="68" t="s">
        <v>1464</v>
      </c>
      <c r="F59" s="68" t="s">
        <v>1471</v>
      </c>
      <c r="G59" s="68" t="s">
        <v>1472</v>
      </c>
      <c r="H59" s="254" t="str">
        <f t="shared" si="0"/>
        <v>Balanced Scorecard (TYPE: Business Intelligence, DOMAIN: Business Analytical Services Domain)</v>
      </c>
    </row>
    <row r="60" spans="1:8" s="67" customFormat="1" ht="45">
      <c r="A60" s="68" t="s">
        <v>2030</v>
      </c>
      <c r="B60" s="68" t="s">
        <v>1445</v>
      </c>
      <c r="C60" s="68" t="s">
        <v>1446</v>
      </c>
      <c r="D60" s="68" t="s">
        <v>1473</v>
      </c>
      <c r="E60" s="68" t="s">
        <v>1474</v>
      </c>
      <c r="F60" s="68" t="s">
        <v>1475</v>
      </c>
      <c r="G60" s="68" t="s">
        <v>1476</v>
      </c>
      <c r="H60" s="254" t="str">
        <f t="shared" si="0"/>
        <v>Ad-Hoc (TYPE: Reporting, DOMAIN: Business Analytical Services Domain)</v>
      </c>
    </row>
    <row r="61" spans="1:8" s="67" customFormat="1" ht="45">
      <c r="A61" s="68" t="s">
        <v>2030</v>
      </c>
      <c r="B61" s="68" t="s">
        <v>1445</v>
      </c>
      <c r="C61" s="68" t="s">
        <v>1446</v>
      </c>
      <c r="D61" s="68" t="s">
        <v>1473</v>
      </c>
      <c r="E61" s="68" t="s">
        <v>1474</v>
      </c>
      <c r="F61" s="68" t="s">
        <v>1477</v>
      </c>
      <c r="G61" s="68" t="s">
        <v>1478</v>
      </c>
      <c r="H61" s="254" t="str">
        <f t="shared" si="0"/>
        <v>Standardized - Canned (TYPE: Reporting, DOMAIN: Business Analytical Services Domain)</v>
      </c>
    </row>
    <row r="62" spans="1:8" s="67" customFormat="1" ht="45">
      <c r="A62" s="68" t="s">
        <v>2030</v>
      </c>
      <c r="B62" s="68" t="s">
        <v>1445</v>
      </c>
      <c r="C62" s="68" t="s">
        <v>1446</v>
      </c>
      <c r="D62" s="68" t="s">
        <v>1473</v>
      </c>
      <c r="E62" s="68" t="s">
        <v>1474</v>
      </c>
      <c r="F62" s="68" t="s">
        <v>1479</v>
      </c>
      <c r="G62" s="68" t="s">
        <v>1480</v>
      </c>
      <c r="H62" s="254" t="str">
        <f t="shared" si="0"/>
        <v>OLAP (TYPE: Reporting, DOMAIN: Business Analytical Services Domain)</v>
      </c>
    </row>
    <row r="63" spans="1:8" s="67" customFormat="1" ht="45">
      <c r="A63" s="68" t="s">
        <v>2030</v>
      </c>
      <c r="B63" s="68" t="s">
        <v>1445</v>
      </c>
      <c r="C63" s="68" t="s">
        <v>1446</v>
      </c>
      <c r="D63" s="68" t="s">
        <v>1481</v>
      </c>
      <c r="E63" s="68" t="s">
        <v>1482</v>
      </c>
      <c r="F63" s="68" t="s">
        <v>1483</v>
      </c>
      <c r="G63" s="68" t="s">
        <v>1484</v>
      </c>
      <c r="H63" s="254" t="str">
        <f t="shared" si="0"/>
        <v>CAD (TYPE: Visualization, DOMAIN: Business Analytical Services Domain)</v>
      </c>
    </row>
    <row r="64" spans="1:8" s="67" customFormat="1" ht="45">
      <c r="A64" s="68" t="s">
        <v>2030</v>
      </c>
      <c r="B64" s="68" t="s">
        <v>1445</v>
      </c>
      <c r="C64" s="68" t="s">
        <v>1446</v>
      </c>
      <c r="D64" s="68" t="s">
        <v>1481</v>
      </c>
      <c r="E64" s="68" t="s">
        <v>1482</v>
      </c>
      <c r="F64" s="68" t="s">
        <v>1485</v>
      </c>
      <c r="G64" s="68" t="s">
        <v>1486</v>
      </c>
      <c r="H64" s="254" t="str">
        <f t="shared" si="0"/>
        <v>Mapping - Geospatial - Elevation - GPS (TYPE: Visualization, DOMAIN: Business Analytical Services Domain)</v>
      </c>
    </row>
    <row r="65" spans="1:8" s="67" customFormat="1" ht="45">
      <c r="A65" s="68" t="s">
        <v>2030</v>
      </c>
      <c r="B65" s="68" t="s">
        <v>1445</v>
      </c>
      <c r="C65" s="68" t="s">
        <v>1446</v>
      </c>
      <c r="D65" s="68" t="s">
        <v>1481</v>
      </c>
      <c r="E65" s="68" t="s">
        <v>1482</v>
      </c>
      <c r="F65" s="68" t="s">
        <v>1487</v>
      </c>
      <c r="G65" s="68" t="s">
        <v>1488</v>
      </c>
      <c r="H65" s="254" t="str">
        <f t="shared" si="0"/>
        <v>Graphing - Charting (TYPE: Visualization, DOMAIN: Business Analytical Services Domain)</v>
      </c>
    </row>
    <row r="66" spans="1:8" s="67" customFormat="1" ht="45">
      <c r="A66" s="68" t="s">
        <v>2030</v>
      </c>
      <c r="B66" s="68" t="s">
        <v>1445</v>
      </c>
      <c r="C66" s="68" t="s">
        <v>1446</v>
      </c>
      <c r="D66" s="68" t="s">
        <v>1481</v>
      </c>
      <c r="E66" s="68" t="s">
        <v>1482</v>
      </c>
      <c r="F66" s="68" t="s">
        <v>1489</v>
      </c>
      <c r="G66" s="68" t="s">
        <v>1490</v>
      </c>
      <c r="H66" s="254" t="str">
        <f t="shared" si="0"/>
        <v>Imagery (TYPE: Visualization, DOMAIN: Business Analytical Services Domain)</v>
      </c>
    </row>
    <row r="67" spans="1:8" s="67" customFormat="1" ht="45">
      <c r="A67" s="68" t="s">
        <v>2030</v>
      </c>
      <c r="B67" s="68" t="s">
        <v>1445</v>
      </c>
      <c r="C67" s="68" t="s">
        <v>1446</v>
      </c>
      <c r="D67" s="68" t="s">
        <v>1481</v>
      </c>
      <c r="E67" s="68" t="s">
        <v>1482</v>
      </c>
      <c r="F67" s="68" t="s">
        <v>1491</v>
      </c>
      <c r="G67" s="68" t="s">
        <v>1492</v>
      </c>
      <c r="H67" s="254" t="str">
        <f aca="true" t="shared" si="1" ref="H67:H130">F67&amp;" (TYPE: "&amp;D67&amp;", DOMAIN: "&amp;B67&amp;")"</f>
        <v>Multimedia (TYPE: Visualization, DOMAIN: Business Analytical Services Domain)</v>
      </c>
    </row>
    <row r="68" spans="1:8" s="67" customFormat="1" ht="67.5">
      <c r="A68" s="68" t="s">
        <v>2030</v>
      </c>
      <c r="B68" s="68" t="s">
        <v>1493</v>
      </c>
      <c r="C68" s="68" t="s">
        <v>1494</v>
      </c>
      <c r="D68" s="68" t="s">
        <v>1495</v>
      </c>
      <c r="E68" s="68" t="s">
        <v>1496</v>
      </c>
      <c r="F68" s="68" t="s">
        <v>1497</v>
      </c>
      <c r="G68" s="68" t="s">
        <v>1498</v>
      </c>
      <c r="H68" s="254" t="str">
        <f t="shared" si="1"/>
        <v>Performance Management (TYPE: Investment Management, DOMAIN: Business Management Services Domain)</v>
      </c>
    </row>
    <row r="69" spans="1:8" s="67" customFormat="1" ht="67.5">
      <c r="A69" s="68" t="s">
        <v>2030</v>
      </c>
      <c r="B69" s="68" t="s">
        <v>1493</v>
      </c>
      <c r="C69" s="68" t="s">
        <v>1494</v>
      </c>
      <c r="D69" s="68" t="s">
        <v>1495</v>
      </c>
      <c r="E69" s="68" t="s">
        <v>1496</v>
      </c>
      <c r="F69" s="68" t="s">
        <v>1499</v>
      </c>
      <c r="G69" s="68" t="s">
        <v>1500</v>
      </c>
      <c r="H69" s="254" t="str">
        <f t="shared" si="1"/>
        <v>Portfolio Management (TYPE: Investment Management, DOMAIN: Business Management Services Domain)</v>
      </c>
    </row>
    <row r="70" spans="1:8" s="67" customFormat="1" ht="67.5">
      <c r="A70" s="68" t="s">
        <v>2030</v>
      </c>
      <c r="B70" s="68" t="s">
        <v>1493</v>
      </c>
      <c r="C70" s="68" t="s">
        <v>1494</v>
      </c>
      <c r="D70" s="68" t="s">
        <v>1495</v>
      </c>
      <c r="E70" s="68" t="s">
        <v>1496</v>
      </c>
      <c r="F70" s="68" t="s">
        <v>1501</v>
      </c>
      <c r="G70" s="68" t="s">
        <v>1502</v>
      </c>
      <c r="H70" s="254" t="str">
        <f t="shared" si="1"/>
        <v>Strategic Planning &amp; Mgmt (TYPE: Investment Management, DOMAIN: Business Management Services Domain)</v>
      </c>
    </row>
    <row r="71" spans="1:8" s="67" customFormat="1" ht="67.5">
      <c r="A71" s="68" t="s">
        <v>2030</v>
      </c>
      <c r="B71" s="68" t="s">
        <v>1493</v>
      </c>
      <c r="C71" s="68" t="s">
        <v>1494</v>
      </c>
      <c r="D71" s="68" t="s">
        <v>1503</v>
      </c>
      <c r="E71" s="68" t="s">
        <v>1504</v>
      </c>
      <c r="F71" s="68" t="s">
        <v>1505</v>
      </c>
      <c r="G71" s="68" t="s">
        <v>1506</v>
      </c>
      <c r="H71" s="254" t="str">
        <f t="shared" si="1"/>
        <v>Change Management (TYPE: Management of Process, DOMAIN: Business Management Services Domain)</v>
      </c>
    </row>
    <row r="72" spans="1:8" s="67" customFormat="1" ht="67.5">
      <c r="A72" s="68" t="s">
        <v>2030</v>
      </c>
      <c r="B72" s="68" t="s">
        <v>1493</v>
      </c>
      <c r="C72" s="68" t="s">
        <v>1494</v>
      </c>
      <c r="D72" s="68" t="s">
        <v>1503</v>
      </c>
      <c r="E72" s="68" t="s">
        <v>1504</v>
      </c>
      <c r="F72" s="68" t="s">
        <v>1507</v>
      </c>
      <c r="G72" s="68" t="s">
        <v>1508</v>
      </c>
      <c r="H72" s="254" t="str">
        <f t="shared" si="1"/>
        <v>Configuration Management (TYPE: Management of Process, DOMAIN: Business Management Services Domain)</v>
      </c>
    </row>
    <row r="73" spans="1:8" s="67" customFormat="1" ht="67.5">
      <c r="A73" s="68" t="s">
        <v>2030</v>
      </c>
      <c r="B73" s="68" t="s">
        <v>1493</v>
      </c>
      <c r="C73" s="68" t="s">
        <v>1494</v>
      </c>
      <c r="D73" s="68" t="s">
        <v>1503</v>
      </c>
      <c r="E73" s="68" t="s">
        <v>1504</v>
      </c>
      <c r="F73" s="68" t="s">
        <v>1509</v>
      </c>
      <c r="G73" s="68" t="s">
        <v>1510</v>
      </c>
      <c r="H73" s="254" t="str">
        <f t="shared" si="1"/>
        <v>Requirements Management (TYPE: Management of Process, DOMAIN: Business Management Services Domain)</v>
      </c>
    </row>
    <row r="74" spans="1:8" s="67" customFormat="1" ht="67.5">
      <c r="A74" s="68" t="s">
        <v>2030</v>
      </c>
      <c r="B74" s="68" t="s">
        <v>1493</v>
      </c>
      <c r="C74" s="68" t="s">
        <v>1494</v>
      </c>
      <c r="D74" s="68" t="s">
        <v>1503</v>
      </c>
      <c r="E74" s="68" t="s">
        <v>1504</v>
      </c>
      <c r="F74" s="68" t="s">
        <v>1511</v>
      </c>
      <c r="G74" s="68" t="s">
        <v>1512</v>
      </c>
      <c r="H74" s="254" t="str">
        <f t="shared" si="1"/>
        <v>Risk Management (TYPE: Management of Process, DOMAIN: Business Management Services Domain)</v>
      </c>
    </row>
    <row r="75" spans="1:8" s="67" customFormat="1" ht="67.5">
      <c r="A75" s="68" t="s">
        <v>2030</v>
      </c>
      <c r="B75" s="68" t="s">
        <v>1493</v>
      </c>
      <c r="C75" s="68" t="s">
        <v>1494</v>
      </c>
      <c r="D75" s="68" t="s">
        <v>1503</v>
      </c>
      <c r="E75" s="68" t="s">
        <v>1504</v>
      </c>
      <c r="F75" s="68" t="s">
        <v>1513</v>
      </c>
      <c r="G75" s="68" t="s">
        <v>1514</v>
      </c>
      <c r="H75" s="254" t="str">
        <f t="shared" si="1"/>
        <v>Business Rule Management (TYPE: Management of Process, DOMAIN: Business Management Services Domain)</v>
      </c>
    </row>
    <row r="76" spans="1:8" s="67" customFormat="1" ht="67.5">
      <c r="A76" s="68" t="s">
        <v>2030</v>
      </c>
      <c r="B76" s="68" t="s">
        <v>1493</v>
      </c>
      <c r="C76" s="68" t="s">
        <v>1494</v>
      </c>
      <c r="D76" s="68" t="s">
        <v>1503</v>
      </c>
      <c r="E76" s="68" t="s">
        <v>1504</v>
      </c>
      <c r="F76" s="68" t="s">
        <v>1515</v>
      </c>
      <c r="G76" s="68" t="s">
        <v>1516</v>
      </c>
      <c r="H76" s="254" t="str">
        <f t="shared" si="1"/>
        <v>Quality Management (TYPE: Management of Process, DOMAIN: Business Management Services Domain)</v>
      </c>
    </row>
    <row r="77" spans="1:8" s="67" customFormat="1" ht="67.5">
      <c r="A77" s="68" t="s">
        <v>2030</v>
      </c>
      <c r="B77" s="68" t="s">
        <v>1493</v>
      </c>
      <c r="C77" s="68" t="s">
        <v>1494</v>
      </c>
      <c r="D77" s="68" t="s">
        <v>1503</v>
      </c>
      <c r="E77" s="68" t="s">
        <v>1504</v>
      </c>
      <c r="F77" s="68" t="s">
        <v>1517</v>
      </c>
      <c r="G77" s="68" t="s">
        <v>1518</v>
      </c>
      <c r="H77" s="254" t="str">
        <f t="shared" si="1"/>
        <v>Governance - Policy Management (TYPE: Management of Process, DOMAIN: Business Management Services Domain)</v>
      </c>
    </row>
    <row r="78" spans="1:8" s="67" customFormat="1" ht="67.5">
      <c r="A78" s="68" t="s">
        <v>2030</v>
      </c>
      <c r="B78" s="68" t="s">
        <v>1493</v>
      </c>
      <c r="C78" s="68" t="s">
        <v>1494</v>
      </c>
      <c r="D78" s="68" t="s">
        <v>1503</v>
      </c>
      <c r="E78" s="68" t="s">
        <v>1504</v>
      </c>
      <c r="F78" s="68" t="s">
        <v>1519</v>
      </c>
      <c r="G78" s="68" t="s">
        <v>1520</v>
      </c>
      <c r="H78" s="254" t="str">
        <f t="shared" si="1"/>
        <v>Program - Project Management (TYPE: Management of Process, DOMAIN: Business Management Services Domain)</v>
      </c>
    </row>
    <row r="79" spans="1:8" s="67" customFormat="1" ht="67.5">
      <c r="A79" s="68" t="s">
        <v>2030</v>
      </c>
      <c r="B79" s="68" t="s">
        <v>1493</v>
      </c>
      <c r="C79" s="68" t="s">
        <v>1494</v>
      </c>
      <c r="D79" s="68" t="s">
        <v>1521</v>
      </c>
      <c r="E79" s="68" t="s">
        <v>1522</v>
      </c>
      <c r="F79" s="68" t="s">
        <v>1523</v>
      </c>
      <c r="G79" s="68" t="s">
        <v>1524</v>
      </c>
      <c r="H79" s="254" t="str">
        <f t="shared" si="1"/>
        <v>Network Management (TYPE: Organizational Management, DOMAIN: Business Management Services Domain)</v>
      </c>
    </row>
    <row r="80" spans="1:8" s="67" customFormat="1" ht="67.5">
      <c r="A80" s="68" t="s">
        <v>2030</v>
      </c>
      <c r="B80" s="68" t="s">
        <v>1493</v>
      </c>
      <c r="C80" s="68" t="s">
        <v>1494</v>
      </c>
      <c r="D80" s="68" t="s">
        <v>1521</v>
      </c>
      <c r="E80" s="68" t="s">
        <v>1522</v>
      </c>
      <c r="F80" s="68" t="s">
        <v>1525</v>
      </c>
      <c r="G80" s="68" t="s">
        <v>1526</v>
      </c>
      <c r="H80" s="254" t="str">
        <f t="shared" si="1"/>
        <v>Workgroup - Groupware (TYPE: Organizational Management, DOMAIN: Business Management Services Domain)</v>
      </c>
    </row>
    <row r="81" spans="1:8" s="67" customFormat="1" ht="78.75">
      <c r="A81" s="68" t="s">
        <v>2030</v>
      </c>
      <c r="B81" s="68" t="s">
        <v>1493</v>
      </c>
      <c r="C81" s="68" t="s">
        <v>1494</v>
      </c>
      <c r="D81" s="68" t="s">
        <v>1527</v>
      </c>
      <c r="E81" s="68" t="s">
        <v>1528</v>
      </c>
      <c r="F81" s="68" t="s">
        <v>1529</v>
      </c>
      <c r="G81" s="68" t="s">
        <v>1530</v>
      </c>
      <c r="H81" s="254" t="str">
        <f t="shared" si="1"/>
        <v>Ordering - Purchasing (TYPE: Supply Chain Management, DOMAIN: Business Management Services Domain)</v>
      </c>
    </row>
    <row r="82" spans="1:8" s="67" customFormat="1" ht="78.75">
      <c r="A82" s="68" t="s">
        <v>2030</v>
      </c>
      <c r="B82" s="68" t="s">
        <v>1493</v>
      </c>
      <c r="C82" s="68" t="s">
        <v>1494</v>
      </c>
      <c r="D82" s="68" t="s">
        <v>1527</v>
      </c>
      <c r="E82" s="68" t="s">
        <v>1528</v>
      </c>
      <c r="F82" s="68" t="s">
        <v>1531</v>
      </c>
      <c r="G82" s="68" t="s">
        <v>1532</v>
      </c>
      <c r="H82" s="254" t="str">
        <f t="shared" si="1"/>
        <v>Catalog Management (TYPE: Supply Chain Management, DOMAIN: Business Management Services Domain)</v>
      </c>
    </row>
    <row r="83" spans="1:8" s="67" customFormat="1" ht="78.75">
      <c r="A83" s="68" t="s">
        <v>2030</v>
      </c>
      <c r="B83" s="68" t="s">
        <v>1493</v>
      </c>
      <c r="C83" s="68" t="s">
        <v>1494</v>
      </c>
      <c r="D83" s="68" t="s">
        <v>1527</v>
      </c>
      <c r="E83" s="68" t="s">
        <v>1528</v>
      </c>
      <c r="F83" s="68" t="s">
        <v>1533</v>
      </c>
      <c r="G83" s="68" t="s">
        <v>1534</v>
      </c>
      <c r="H83" s="254" t="str">
        <f t="shared" si="1"/>
        <v>Invoice - Requisition Tracking and Approval (TYPE: Supply Chain Management, DOMAIN: Business Management Services Domain)</v>
      </c>
    </row>
    <row r="84" spans="1:8" s="67" customFormat="1" ht="78.75">
      <c r="A84" s="68" t="s">
        <v>2030</v>
      </c>
      <c r="B84" s="68" t="s">
        <v>1493</v>
      </c>
      <c r="C84" s="68" t="s">
        <v>1494</v>
      </c>
      <c r="D84" s="68" t="s">
        <v>1527</v>
      </c>
      <c r="E84" s="68" t="s">
        <v>1528</v>
      </c>
      <c r="F84" s="68" t="s">
        <v>1535</v>
      </c>
      <c r="G84" s="68" t="s">
        <v>1536</v>
      </c>
      <c r="H84" s="254" t="str">
        <f t="shared" si="1"/>
        <v>Procurement (TYPE: Supply Chain Management, DOMAIN: Business Management Services Domain)</v>
      </c>
    </row>
    <row r="85" spans="1:8" s="67" customFormat="1" ht="78.75">
      <c r="A85" s="68" t="s">
        <v>2030</v>
      </c>
      <c r="B85" s="68" t="s">
        <v>1493</v>
      </c>
      <c r="C85" s="68" t="s">
        <v>1494</v>
      </c>
      <c r="D85" s="68" t="s">
        <v>1527</v>
      </c>
      <c r="E85" s="68" t="s">
        <v>1528</v>
      </c>
      <c r="F85" s="68" t="s">
        <v>1537</v>
      </c>
      <c r="G85" s="68" t="s">
        <v>1538</v>
      </c>
      <c r="H85" s="254" t="str">
        <f t="shared" si="1"/>
        <v>Returns Management (TYPE: Supply Chain Management, DOMAIN: Business Management Services Domain)</v>
      </c>
    </row>
    <row r="86" spans="1:8" s="67" customFormat="1" ht="78.75">
      <c r="A86" s="68" t="s">
        <v>2030</v>
      </c>
      <c r="B86" s="68" t="s">
        <v>1493</v>
      </c>
      <c r="C86" s="68" t="s">
        <v>1494</v>
      </c>
      <c r="D86" s="68" t="s">
        <v>1527</v>
      </c>
      <c r="E86" s="68" t="s">
        <v>1528</v>
      </c>
      <c r="F86" s="68" t="s">
        <v>1539</v>
      </c>
      <c r="G86" s="68" t="s">
        <v>1540</v>
      </c>
      <c r="H86" s="254" t="str">
        <f t="shared" si="1"/>
        <v>Sourcing Management (TYPE: Supply Chain Management, DOMAIN: Business Management Services Domain)</v>
      </c>
    </row>
    <row r="87" spans="1:8" s="67" customFormat="1" ht="78.75">
      <c r="A87" s="68" t="s">
        <v>2030</v>
      </c>
      <c r="B87" s="68" t="s">
        <v>1493</v>
      </c>
      <c r="C87" s="68" t="s">
        <v>1494</v>
      </c>
      <c r="D87" s="68" t="s">
        <v>1527</v>
      </c>
      <c r="E87" s="68" t="s">
        <v>1528</v>
      </c>
      <c r="F87" s="68" t="s">
        <v>1541</v>
      </c>
      <c r="G87" s="68" t="s">
        <v>1542</v>
      </c>
      <c r="H87" s="254" t="str">
        <f t="shared" si="1"/>
        <v>Storefront - Shopping Cart (TYPE: Supply Chain Management, DOMAIN: Business Management Services Domain)</v>
      </c>
    </row>
    <row r="88" spans="1:8" s="67" customFormat="1" ht="56.25">
      <c r="A88" s="68" t="s">
        <v>2030</v>
      </c>
      <c r="B88" s="68" t="s">
        <v>1543</v>
      </c>
      <c r="C88" s="68" t="s">
        <v>1544</v>
      </c>
      <c r="D88" s="68" t="s">
        <v>1545</v>
      </c>
      <c r="E88" s="68" t="s">
        <v>1546</v>
      </c>
      <c r="F88" s="68" t="s">
        <v>1547</v>
      </c>
      <c r="G88" s="68" t="s">
        <v>1548</v>
      </c>
      <c r="H88" s="254" t="str">
        <f t="shared" si="1"/>
        <v>Assistance Request (TYPE: Customer Initiated Assistance, DOMAIN: Customer Services Domain)</v>
      </c>
    </row>
    <row r="89" spans="1:8" s="67" customFormat="1" ht="56.25">
      <c r="A89" s="68" t="s">
        <v>2030</v>
      </c>
      <c r="B89" s="68" t="s">
        <v>1543</v>
      </c>
      <c r="C89" s="68" t="s">
        <v>1544</v>
      </c>
      <c r="D89" s="68" t="s">
        <v>1545</v>
      </c>
      <c r="E89" s="68" t="s">
        <v>1546</v>
      </c>
      <c r="F89" s="68" t="s">
        <v>1549</v>
      </c>
      <c r="G89" s="68" t="s">
        <v>1550</v>
      </c>
      <c r="H89" s="254" t="str">
        <f t="shared" si="1"/>
        <v>Online Help (TYPE: Customer Initiated Assistance, DOMAIN: Customer Services Domain)</v>
      </c>
    </row>
    <row r="90" spans="1:8" s="67" customFormat="1" ht="56.25">
      <c r="A90" s="68" t="s">
        <v>2030</v>
      </c>
      <c r="B90" s="68" t="s">
        <v>1543</v>
      </c>
      <c r="C90" s="68" t="s">
        <v>1544</v>
      </c>
      <c r="D90" s="68" t="s">
        <v>1545</v>
      </c>
      <c r="E90" s="68" t="s">
        <v>1546</v>
      </c>
      <c r="F90" s="68" t="s">
        <v>1551</v>
      </c>
      <c r="G90" s="68" t="s">
        <v>1973</v>
      </c>
      <c r="H90" s="254" t="str">
        <f t="shared" si="1"/>
        <v>Self-Service (TYPE: Customer Initiated Assistance, DOMAIN: Customer Services Domain)</v>
      </c>
    </row>
    <row r="91" spans="1:8" s="67" customFormat="1" ht="56.25">
      <c r="A91" s="68" t="s">
        <v>2030</v>
      </c>
      <c r="B91" s="68" t="s">
        <v>1543</v>
      </c>
      <c r="C91" s="68" t="s">
        <v>1544</v>
      </c>
      <c r="D91" s="68" t="s">
        <v>1545</v>
      </c>
      <c r="E91" s="68" t="s">
        <v>1546</v>
      </c>
      <c r="F91" s="68" t="s">
        <v>1974</v>
      </c>
      <c r="G91" s="68" t="s">
        <v>1975</v>
      </c>
      <c r="H91" s="254" t="str">
        <f t="shared" si="1"/>
        <v>Multi-Lingual Support (TYPE: Customer Initiated Assistance, DOMAIN: Customer Services Domain)</v>
      </c>
    </row>
    <row r="92" spans="1:8" s="67" customFormat="1" ht="56.25">
      <c r="A92" s="68" t="s">
        <v>2030</v>
      </c>
      <c r="B92" s="68" t="s">
        <v>1543</v>
      </c>
      <c r="C92" s="68" t="s">
        <v>1544</v>
      </c>
      <c r="D92" s="68" t="s">
        <v>1545</v>
      </c>
      <c r="E92" s="68" t="s">
        <v>1546</v>
      </c>
      <c r="F92" s="68" t="s">
        <v>1976</v>
      </c>
      <c r="G92" s="68" t="s">
        <v>1977</v>
      </c>
      <c r="H92" s="254" t="str">
        <f t="shared" si="1"/>
        <v>Online Tutorials (TYPE: Customer Initiated Assistance, DOMAIN: Customer Services Domain)</v>
      </c>
    </row>
    <row r="93" spans="1:8" s="67" customFormat="1" ht="56.25">
      <c r="A93" s="68" t="s">
        <v>2030</v>
      </c>
      <c r="B93" s="68" t="s">
        <v>1543</v>
      </c>
      <c r="C93" s="68" t="s">
        <v>1544</v>
      </c>
      <c r="D93" s="68" t="s">
        <v>1545</v>
      </c>
      <c r="E93" s="68" t="s">
        <v>1546</v>
      </c>
      <c r="F93" s="68" t="s">
        <v>1978</v>
      </c>
      <c r="G93" s="68" t="s">
        <v>1979</v>
      </c>
      <c r="H93" s="254" t="str">
        <f t="shared" si="1"/>
        <v>Reservations - Registration (TYPE: Customer Initiated Assistance, DOMAIN: Customer Services Domain)</v>
      </c>
    </row>
    <row r="94" spans="1:8" s="67" customFormat="1" ht="56.25">
      <c r="A94" s="68" t="s">
        <v>2030</v>
      </c>
      <c r="B94" s="68" t="s">
        <v>1543</v>
      </c>
      <c r="C94" s="68" t="s">
        <v>1544</v>
      </c>
      <c r="D94" s="68" t="s">
        <v>1545</v>
      </c>
      <c r="E94" s="68" t="s">
        <v>1546</v>
      </c>
      <c r="F94" s="68" t="s">
        <v>1980</v>
      </c>
      <c r="G94" s="68" t="s">
        <v>1981</v>
      </c>
      <c r="H94" s="254" t="str">
        <f t="shared" si="1"/>
        <v>Scheduling (TYPE: Customer Initiated Assistance, DOMAIN: Customer Services Domain)</v>
      </c>
    </row>
    <row r="95" spans="1:8" s="67" customFormat="1" ht="56.25">
      <c r="A95" s="68" t="s">
        <v>2030</v>
      </c>
      <c r="B95" s="68" t="s">
        <v>1543</v>
      </c>
      <c r="C95" s="68" t="s">
        <v>1544</v>
      </c>
      <c r="D95" s="68" t="s">
        <v>1982</v>
      </c>
      <c r="E95" s="68" t="s">
        <v>1829</v>
      </c>
      <c r="F95" s="68" t="s">
        <v>1830</v>
      </c>
      <c r="G95" s="68" t="s">
        <v>1831</v>
      </c>
      <c r="H95" s="254" t="str">
        <f t="shared" si="1"/>
        <v>Alerts and Notifications (TYPE: Customer Preferences, DOMAIN: Customer Services Domain)</v>
      </c>
    </row>
    <row r="96" spans="1:8" s="67" customFormat="1" ht="56.25">
      <c r="A96" s="68" t="s">
        <v>2030</v>
      </c>
      <c r="B96" s="68" t="s">
        <v>1543</v>
      </c>
      <c r="C96" s="68" t="s">
        <v>1544</v>
      </c>
      <c r="D96" s="68" t="s">
        <v>1982</v>
      </c>
      <c r="E96" s="68" t="s">
        <v>1829</v>
      </c>
      <c r="F96" s="68" t="s">
        <v>1832</v>
      </c>
      <c r="G96" s="68" t="s">
        <v>1833</v>
      </c>
      <c r="H96" s="254" t="str">
        <f t="shared" si="1"/>
        <v>Personalization (TYPE: Customer Preferences, DOMAIN: Customer Services Domain)</v>
      </c>
    </row>
    <row r="97" spans="1:8" s="67" customFormat="1" ht="56.25">
      <c r="A97" s="68" t="s">
        <v>2030</v>
      </c>
      <c r="B97" s="68" t="s">
        <v>1543</v>
      </c>
      <c r="C97" s="68" t="s">
        <v>1544</v>
      </c>
      <c r="D97" s="68" t="s">
        <v>1982</v>
      </c>
      <c r="E97" s="68" t="s">
        <v>1829</v>
      </c>
      <c r="F97" s="68" t="s">
        <v>1834</v>
      </c>
      <c r="G97" s="68" t="s">
        <v>1835</v>
      </c>
      <c r="H97" s="254" t="str">
        <f t="shared" si="1"/>
        <v>Profile Management (TYPE: Customer Preferences, DOMAIN: Customer Services Domain)</v>
      </c>
    </row>
    <row r="98" spans="1:8" s="67" customFormat="1" ht="56.25">
      <c r="A98" s="68" t="s">
        <v>2030</v>
      </c>
      <c r="B98" s="68" t="s">
        <v>1543</v>
      </c>
      <c r="C98" s="68" t="s">
        <v>1544</v>
      </c>
      <c r="D98" s="68" t="s">
        <v>1982</v>
      </c>
      <c r="E98" s="68" t="s">
        <v>1829</v>
      </c>
      <c r="F98" s="68" t="s">
        <v>1836</v>
      </c>
      <c r="G98" s="68" t="s">
        <v>1837</v>
      </c>
      <c r="H98" s="254" t="str">
        <f t="shared" si="1"/>
        <v>Subscriptions (TYPE: Customer Preferences, DOMAIN: Customer Services Domain)</v>
      </c>
    </row>
    <row r="99" spans="1:8" s="67" customFormat="1" ht="56.25">
      <c r="A99" s="68" t="s">
        <v>2030</v>
      </c>
      <c r="B99" s="68" t="s">
        <v>1543</v>
      </c>
      <c r="C99" s="68" t="s">
        <v>1544</v>
      </c>
      <c r="D99" s="68" t="s">
        <v>1838</v>
      </c>
      <c r="E99" s="68" t="s">
        <v>1839</v>
      </c>
      <c r="F99" s="68" t="s">
        <v>1840</v>
      </c>
      <c r="G99" s="68" t="s">
        <v>1841</v>
      </c>
      <c r="H99" s="254" t="str">
        <f t="shared" si="1"/>
        <v>Call Center Management (TYPE: Customer Relationship Management, DOMAIN: Customer Services Domain)</v>
      </c>
    </row>
    <row r="100" spans="1:8" s="67" customFormat="1" ht="56.25">
      <c r="A100" s="68" t="s">
        <v>2030</v>
      </c>
      <c r="B100" s="68" t="s">
        <v>1543</v>
      </c>
      <c r="C100" s="68" t="s">
        <v>1544</v>
      </c>
      <c r="D100" s="68" t="s">
        <v>1838</v>
      </c>
      <c r="E100" s="68" t="s">
        <v>1839</v>
      </c>
      <c r="F100" s="68" t="s">
        <v>1842</v>
      </c>
      <c r="G100" s="68" t="s">
        <v>1843</v>
      </c>
      <c r="H100" s="254" t="str">
        <f t="shared" si="1"/>
        <v>Customer Analytics (TYPE: Customer Relationship Management, DOMAIN: Customer Services Domain)</v>
      </c>
    </row>
    <row r="101" spans="1:8" s="67" customFormat="1" ht="56.25">
      <c r="A101" s="68" t="s">
        <v>2030</v>
      </c>
      <c r="B101" s="68" t="s">
        <v>1543</v>
      </c>
      <c r="C101" s="68" t="s">
        <v>1544</v>
      </c>
      <c r="D101" s="68" t="s">
        <v>1838</v>
      </c>
      <c r="E101" s="68" t="s">
        <v>1839</v>
      </c>
      <c r="F101" s="68" t="s">
        <v>1844</v>
      </c>
      <c r="G101" s="68" t="s">
        <v>1845</v>
      </c>
      <c r="H101" s="254" t="str">
        <f t="shared" si="1"/>
        <v>Contact Management (TYPE: Customer Relationship Management, DOMAIN: Customer Services Domain)</v>
      </c>
    </row>
    <row r="102" spans="1:8" s="67" customFormat="1" ht="56.25">
      <c r="A102" s="68" t="s">
        <v>2030</v>
      </c>
      <c r="B102" s="68" t="s">
        <v>1543</v>
      </c>
      <c r="C102" s="68" t="s">
        <v>1544</v>
      </c>
      <c r="D102" s="68" t="s">
        <v>1838</v>
      </c>
      <c r="E102" s="68" t="s">
        <v>1839</v>
      </c>
      <c r="F102" s="68" t="s">
        <v>1846</v>
      </c>
      <c r="G102" s="68" t="s">
        <v>1847</v>
      </c>
      <c r="H102" s="254" t="str">
        <f t="shared" si="1"/>
        <v>Customer - Account Management (TYPE: Customer Relationship Management, DOMAIN: Customer Services Domain)</v>
      </c>
    </row>
    <row r="103" spans="1:8" s="67" customFormat="1" ht="56.25">
      <c r="A103" s="68" t="s">
        <v>2030</v>
      </c>
      <c r="B103" s="68" t="s">
        <v>1543</v>
      </c>
      <c r="C103" s="68" t="s">
        <v>1544</v>
      </c>
      <c r="D103" s="68" t="s">
        <v>1838</v>
      </c>
      <c r="E103" s="68" t="s">
        <v>1839</v>
      </c>
      <c r="F103" s="68" t="s">
        <v>1848</v>
      </c>
      <c r="G103" s="68" t="s">
        <v>1849</v>
      </c>
      <c r="H103" s="254" t="str">
        <f t="shared" si="1"/>
        <v>Customer Feedback (TYPE: Customer Relationship Management, DOMAIN: Customer Services Domain)</v>
      </c>
    </row>
    <row r="104" spans="1:8" s="67" customFormat="1" ht="56.25">
      <c r="A104" s="68" t="s">
        <v>2030</v>
      </c>
      <c r="B104" s="68" t="s">
        <v>1543</v>
      </c>
      <c r="C104" s="68" t="s">
        <v>1544</v>
      </c>
      <c r="D104" s="68" t="s">
        <v>1838</v>
      </c>
      <c r="E104" s="68" t="s">
        <v>1839</v>
      </c>
      <c r="F104" s="68" t="s">
        <v>1850</v>
      </c>
      <c r="G104" s="68" t="s">
        <v>1851</v>
      </c>
      <c r="H104" s="254" t="str">
        <f t="shared" si="1"/>
        <v>Surveys (TYPE: Customer Relationship Management, DOMAIN: Customer Services Domain)</v>
      </c>
    </row>
    <row r="105" spans="1:8" s="67" customFormat="1" ht="56.25">
      <c r="A105" s="68" t="s">
        <v>2030</v>
      </c>
      <c r="B105" s="68" t="s">
        <v>1543</v>
      </c>
      <c r="C105" s="68" t="s">
        <v>1544</v>
      </c>
      <c r="D105" s="68" t="s">
        <v>1838</v>
      </c>
      <c r="E105" s="68" t="s">
        <v>1839</v>
      </c>
      <c r="F105" s="68" t="s">
        <v>1852</v>
      </c>
      <c r="G105" s="68" t="s">
        <v>1853</v>
      </c>
      <c r="H105" s="254" t="str">
        <f t="shared" si="1"/>
        <v>Brand Management (TYPE: Customer Relationship Management, DOMAIN: Customer Services Domain)</v>
      </c>
    </row>
    <row r="106" spans="1:8" s="67" customFormat="1" ht="56.25">
      <c r="A106" s="68" t="s">
        <v>2030</v>
      </c>
      <c r="B106" s="68" t="s">
        <v>1543</v>
      </c>
      <c r="C106" s="68" t="s">
        <v>1544</v>
      </c>
      <c r="D106" s="68" t="s">
        <v>1838</v>
      </c>
      <c r="E106" s="68" t="s">
        <v>1839</v>
      </c>
      <c r="F106" s="68" t="s">
        <v>1854</v>
      </c>
      <c r="G106" s="68" t="s">
        <v>1855</v>
      </c>
      <c r="H106" s="254" t="str">
        <f t="shared" si="1"/>
        <v>Partner Relationship Mgmt (TYPE: Customer Relationship Management, DOMAIN: Customer Services Domain)</v>
      </c>
    </row>
    <row r="107" spans="1:8" s="67" customFormat="1" ht="56.25">
      <c r="A107" s="68" t="s">
        <v>2030</v>
      </c>
      <c r="B107" s="68" t="s">
        <v>1543</v>
      </c>
      <c r="C107" s="68" t="s">
        <v>1544</v>
      </c>
      <c r="D107" s="68" t="s">
        <v>1838</v>
      </c>
      <c r="E107" s="68" t="s">
        <v>1839</v>
      </c>
      <c r="F107" s="68" t="s">
        <v>1856</v>
      </c>
      <c r="G107" s="68" t="s">
        <v>1857</v>
      </c>
      <c r="H107" s="254" t="str">
        <f t="shared" si="1"/>
        <v>Product Management (TYPE: Customer Relationship Management, DOMAIN: Customer Services Domain)</v>
      </c>
    </row>
    <row r="108" spans="1:8" s="67" customFormat="1" ht="56.25">
      <c r="A108" s="68" t="s">
        <v>2030</v>
      </c>
      <c r="B108" s="68" t="s">
        <v>1543</v>
      </c>
      <c r="C108" s="68" t="s">
        <v>1544</v>
      </c>
      <c r="D108" s="68" t="s">
        <v>1838</v>
      </c>
      <c r="E108" s="68" t="s">
        <v>1839</v>
      </c>
      <c r="F108" s="68" t="s">
        <v>1858</v>
      </c>
      <c r="G108" s="68" t="s">
        <v>1859</v>
      </c>
      <c r="H108" s="254" t="str">
        <f t="shared" si="1"/>
        <v>Sales and Marketing (TYPE: Customer Relationship Management, DOMAIN: Customer Services Domain)</v>
      </c>
    </row>
    <row r="109" spans="1:8" s="67" customFormat="1" ht="56.25">
      <c r="A109" s="68" t="s">
        <v>2030</v>
      </c>
      <c r="B109" s="68" t="s">
        <v>1860</v>
      </c>
      <c r="C109" s="68" t="s">
        <v>1861</v>
      </c>
      <c r="D109" s="68" t="s">
        <v>1862</v>
      </c>
      <c r="E109" s="68" t="s">
        <v>1863</v>
      </c>
      <c r="F109" s="68" t="s">
        <v>1864</v>
      </c>
      <c r="G109" s="68" t="s">
        <v>1865</v>
      </c>
      <c r="H109" s="254" t="str">
        <f t="shared" si="1"/>
        <v>Content Authoring (TYPE: Content Management, DOMAIN: Digital Asset Services Domain)</v>
      </c>
    </row>
    <row r="110" spans="1:8" s="67" customFormat="1" ht="56.25">
      <c r="A110" s="68" t="s">
        <v>2030</v>
      </c>
      <c r="B110" s="68" t="s">
        <v>1860</v>
      </c>
      <c r="C110" s="68" t="s">
        <v>1861</v>
      </c>
      <c r="D110" s="68" t="s">
        <v>1862</v>
      </c>
      <c r="E110" s="68" t="s">
        <v>1863</v>
      </c>
      <c r="F110" s="68" t="s">
        <v>1866</v>
      </c>
      <c r="G110" s="68" t="s">
        <v>1867</v>
      </c>
      <c r="H110" s="254" t="str">
        <f t="shared" si="1"/>
        <v>Content Review and Approval (TYPE: Content Management, DOMAIN: Digital Asset Services Domain)</v>
      </c>
    </row>
    <row r="111" spans="1:8" s="67" customFormat="1" ht="56.25">
      <c r="A111" s="68" t="s">
        <v>2030</v>
      </c>
      <c r="B111" s="68" t="s">
        <v>1860</v>
      </c>
      <c r="C111" s="68" t="s">
        <v>1861</v>
      </c>
      <c r="D111" s="68" t="s">
        <v>1862</v>
      </c>
      <c r="E111" s="68" t="s">
        <v>1863</v>
      </c>
      <c r="F111" s="68" t="s">
        <v>1868</v>
      </c>
      <c r="G111" s="68" t="s">
        <v>1869</v>
      </c>
      <c r="H111" s="254" t="str">
        <f t="shared" si="1"/>
        <v>Tagging and Aggregation (TYPE: Content Management, DOMAIN: Digital Asset Services Domain)</v>
      </c>
    </row>
    <row r="112" spans="1:8" s="67" customFormat="1" ht="56.25">
      <c r="A112" s="68" t="s">
        <v>2030</v>
      </c>
      <c r="B112" s="68" t="s">
        <v>1860</v>
      </c>
      <c r="C112" s="68" t="s">
        <v>1861</v>
      </c>
      <c r="D112" s="68" t="s">
        <v>1862</v>
      </c>
      <c r="E112" s="68" t="s">
        <v>1863</v>
      </c>
      <c r="F112" s="68" t="s">
        <v>1870</v>
      </c>
      <c r="G112" s="68" t="s">
        <v>1871</v>
      </c>
      <c r="H112" s="254" t="str">
        <f t="shared" si="1"/>
        <v>Content Publishing and Delivery (TYPE: Content Management, DOMAIN: Digital Asset Services Domain)</v>
      </c>
    </row>
    <row r="113" spans="1:8" s="67" customFormat="1" ht="56.25">
      <c r="A113" s="68" t="s">
        <v>2030</v>
      </c>
      <c r="B113" s="68" t="s">
        <v>1860</v>
      </c>
      <c r="C113" s="68" t="s">
        <v>1861</v>
      </c>
      <c r="D113" s="68" t="s">
        <v>1862</v>
      </c>
      <c r="E113" s="68" t="s">
        <v>1863</v>
      </c>
      <c r="F113" s="68" t="s">
        <v>1872</v>
      </c>
      <c r="G113" s="68" t="s">
        <v>1873</v>
      </c>
      <c r="H113" s="254" t="str">
        <f t="shared" si="1"/>
        <v>Syndication Management (TYPE: Content Management, DOMAIN: Digital Asset Services Domain)</v>
      </c>
    </row>
    <row r="114" spans="1:8" s="67" customFormat="1" ht="56.25">
      <c r="A114" s="68" t="s">
        <v>2030</v>
      </c>
      <c r="B114" s="68" t="s">
        <v>1860</v>
      </c>
      <c r="C114" s="68" t="s">
        <v>1861</v>
      </c>
      <c r="D114" s="68" t="s">
        <v>1874</v>
      </c>
      <c r="E114" s="68" t="s">
        <v>1875</v>
      </c>
      <c r="F114" s="68" t="s">
        <v>1876</v>
      </c>
      <c r="G114" s="68" t="s">
        <v>1877</v>
      </c>
      <c r="H114" s="254" t="str">
        <f t="shared" si="1"/>
        <v>Document Imaging and OCR (TYPE: Document Management, DOMAIN: Digital Asset Services Domain)</v>
      </c>
    </row>
    <row r="115" spans="1:8" s="67" customFormat="1" ht="56.25">
      <c r="A115" s="68" t="s">
        <v>2030</v>
      </c>
      <c r="B115" s="68" t="s">
        <v>1860</v>
      </c>
      <c r="C115" s="68" t="s">
        <v>1861</v>
      </c>
      <c r="D115" s="68" t="s">
        <v>1874</v>
      </c>
      <c r="E115" s="68" t="s">
        <v>1875</v>
      </c>
      <c r="F115" s="68" t="s">
        <v>1878</v>
      </c>
      <c r="G115" s="68" t="s">
        <v>1879</v>
      </c>
      <c r="H115" s="254" t="str">
        <f t="shared" si="1"/>
        <v>Document Review and Approval (TYPE: Document Management, DOMAIN: Digital Asset Services Domain)</v>
      </c>
    </row>
    <row r="116" spans="1:8" s="67" customFormat="1" ht="56.25">
      <c r="A116" s="68" t="s">
        <v>2030</v>
      </c>
      <c r="B116" s="68" t="s">
        <v>1860</v>
      </c>
      <c r="C116" s="68" t="s">
        <v>1861</v>
      </c>
      <c r="D116" s="68" t="s">
        <v>1874</v>
      </c>
      <c r="E116" s="68" t="s">
        <v>1875</v>
      </c>
      <c r="F116" s="68" t="s">
        <v>1880</v>
      </c>
      <c r="G116" s="68" t="s">
        <v>1881</v>
      </c>
      <c r="H116" s="254" t="str">
        <f t="shared" si="1"/>
        <v>Document Referencing (TYPE: Document Management, DOMAIN: Digital Asset Services Domain)</v>
      </c>
    </row>
    <row r="117" spans="1:8" s="67" customFormat="1" ht="56.25">
      <c r="A117" s="68" t="s">
        <v>2030</v>
      </c>
      <c r="B117" s="68" t="s">
        <v>1860</v>
      </c>
      <c r="C117" s="68" t="s">
        <v>1861</v>
      </c>
      <c r="D117" s="68" t="s">
        <v>1874</v>
      </c>
      <c r="E117" s="68" t="s">
        <v>1875</v>
      </c>
      <c r="F117" s="68" t="s">
        <v>1882</v>
      </c>
      <c r="G117" s="68" t="s">
        <v>1883</v>
      </c>
      <c r="H117" s="254" t="str">
        <f t="shared" si="1"/>
        <v>Document Revisions (TYPE: Document Management, DOMAIN: Digital Asset Services Domain)</v>
      </c>
    </row>
    <row r="118" spans="1:8" s="67" customFormat="1" ht="56.25">
      <c r="A118" s="68" t="s">
        <v>2030</v>
      </c>
      <c r="B118" s="68" t="s">
        <v>1860</v>
      </c>
      <c r="C118" s="68" t="s">
        <v>1861</v>
      </c>
      <c r="D118" s="68" t="s">
        <v>1874</v>
      </c>
      <c r="E118" s="68" t="s">
        <v>1875</v>
      </c>
      <c r="F118" s="68" t="s">
        <v>1884</v>
      </c>
      <c r="G118" s="68" t="s">
        <v>1885</v>
      </c>
      <c r="H118" s="254" t="str">
        <f t="shared" si="1"/>
        <v>Classification (TYPE: Document Management, DOMAIN: Digital Asset Services Domain)</v>
      </c>
    </row>
    <row r="119" spans="1:8" s="67" customFormat="1" ht="56.25">
      <c r="A119" s="68" t="s">
        <v>2030</v>
      </c>
      <c r="B119" s="68" t="s">
        <v>1860</v>
      </c>
      <c r="C119" s="68" t="s">
        <v>1861</v>
      </c>
      <c r="D119" s="68" t="s">
        <v>1874</v>
      </c>
      <c r="E119" s="68" t="s">
        <v>1875</v>
      </c>
      <c r="F119" s="68" t="s">
        <v>1886</v>
      </c>
      <c r="G119" s="68" t="s">
        <v>1887</v>
      </c>
      <c r="H119" s="254" t="str">
        <f t="shared" si="1"/>
        <v>Indexing (TYPE: Document Management, DOMAIN: Digital Asset Services Domain)</v>
      </c>
    </row>
    <row r="120" spans="1:8" s="67" customFormat="1" ht="56.25">
      <c r="A120" s="68" t="s">
        <v>2030</v>
      </c>
      <c r="B120" s="68" t="s">
        <v>1860</v>
      </c>
      <c r="C120" s="68" t="s">
        <v>1861</v>
      </c>
      <c r="D120" s="68" t="s">
        <v>1874</v>
      </c>
      <c r="E120" s="68" t="s">
        <v>1875</v>
      </c>
      <c r="F120" s="68" t="s">
        <v>1888</v>
      </c>
      <c r="G120" s="68" t="s">
        <v>1889</v>
      </c>
      <c r="H120" s="254" t="str">
        <f t="shared" si="1"/>
        <v>Library - Storage (TYPE: Document Management, DOMAIN: Digital Asset Services Domain)</v>
      </c>
    </row>
    <row r="121" spans="1:8" s="67" customFormat="1" ht="56.25">
      <c r="A121" s="68" t="s">
        <v>2030</v>
      </c>
      <c r="B121" s="68" t="s">
        <v>1860</v>
      </c>
      <c r="C121" s="68" t="s">
        <v>1861</v>
      </c>
      <c r="D121" s="68" t="s">
        <v>1874</v>
      </c>
      <c r="E121" s="68" t="s">
        <v>1875</v>
      </c>
      <c r="F121" s="68" t="s">
        <v>1890</v>
      </c>
      <c r="G121" s="68" t="s">
        <v>1891</v>
      </c>
      <c r="H121" s="254" t="str">
        <f t="shared" si="1"/>
        <v>Document Conversion (TYPE: Document Management, DOMAIN: Digital Asset Services Domain)</v>
      </c>
    </row>
    <row r="122" spans="1:8" s="67" customFormat="1" ht="56.25">
      <c r="A122" s="68" t="s">
        <v>2030</v>
      </c>
      <c r="B122" s="68" t="s">
        <v>1860</v>
      </c>
      <c r="C122" s="68" t="s">
        <v>1861</v>
      </c>
      <c r="D122" s="68" t="s">
        <v>1892</v>
      </c>
      <c r="E122" s="68" t="s">
        <v>1893</v>
      </c>
      <c r="F122" s="68" t="s">
        <v>1894</v>
      </c>
      <c r="G122" s="68" t="s">
        <v>1895</v>
      </c>
      <c r="H122" s="254" t="str">
        <f t="shared" si="1"/>
        <v>Information Retrieval (TYPE: Knowledge Management, DOMAIN: Digital Asset Services Domain)</v>
      </c>
    </row>
    <row r="123" spans="1:8" s="67" customFormat="1" ht="56.25">
      <c r="A123" s="68" t="s">
        <v>2030</v>
      </c>
      <c r="B123" s="68" t="s">
        <v>1860</v>
      </c>
      <c r="C123" s="68" t="s">
        <v>1861</v>
      </c>
      <c r="D123" s="68" t="s">
        <v>1892</v>
      </c>
      <c r="E123" s="68" t="s">
        <v>1893</v>
      </c>
      <c r="F123" s="68" t="s">
        <v>1896</v>
      </c>
      <c r="G123" s="68" t="s">
        <v>1897</v>
      </c>
      <c r="H123" s="254" t="str">
        <f t="shared" si="1"/>
        <v>Knowledge Capture (TYPE: Knowledge Management, DOMAIN: Digital Asset Services Domain)</v>
      </c>
    </row>
    <row r="124" spans="1:8" s="67" customFormat="1" ht="56.25">
      <c r="A124" s="68" t="s">
        <v>2030</v>
      </c>
      <c r="B124" s="68" t="s">
        <v>1860</v>
      </c>
      <c r="C124" s="68" t="s">
        <v>1861</v>
      </c>
      <c r="D124" s="68" t="s">
        <v>1892</v>
      </c>
      <c r="E124" s="68" t="s">
        <v>1893</v>
      </c>
      <c r="F124" s="68" t="s">
        <v>1898</v>
      </c>
      <c r="G124" s="68" t="s">
        <v>1899</v>
      </c>
      <c r="H124" s="254" t="str">
        <f t="shared" si="1"/>
        <v>Categorization (TYPE: Knowledge Management, DOMAIN: Digital Asset Services Domain)</v>
      </c>
    </row>
    <row r="125" spans="1:8" s="67" customFormat="1" ht="56.25">
      <c r="A125" s="68" t="s">
        <v>2030</v>
      </c>
      <c r="B125" s="68" t="s">
        <v>1860</v>
      </c>
      <c r="C125" s="68" t="s">
        <v>1861</v>
      </c>
      <c r="D125" s="68" t="s">
        <v>1892</v>
      </c>
      <c r="E125" s="68" t="s">
        <v>1893</v>
      </c>
      <c r="F125" s="68" t="s">
        <v>1900</v>
      </c>
      <c r="G125" s="68" t="s">
        <v>1901</v>
      </c>
      <c r="H125" s="254" t="str">
        <f t="shared" si="1"/>
        <v>Information Mapping - Taxonomy (TYPE: Knowledge Management, DOMAIN: Digital Asset Services Domain)</v>
      </c>
    </row>
    <row r="126" spans="1:8" s="67" customFormat="1" ht="56.25">
      <c r="A126" s="68" t="s">
        <v>2030</v>
      </c>
      <c r="B126" s="68" t="s">
        <v>1860</v>
      </c>
      <c r="C126" s="68" t="s">
        <v>1861</v>
      </c>
      <c r="D126" s="68" t="s">
        <v>1892</v>
      </c>
      <c r="E126" s="68" t="s">
        <v>1893</v>
      </c>
      <c r="F126" s="68" t="s">
        <v>1902</v>
      </c>
      <c r="G126" s="68" t="s">
        <v>1903</v>
      </c>
      <c r="H126" s="254" t="str">
        <f t="shared" si="1"/>
        <v>Information Sharing (TYPE: Knowledge Management, DOMAIN: Digital Asset Services Domain)</v>
      </c>
    </row>
    <row r="127" spans="1:8" s="67" customFormat="1" ht="56.25">
      <c r="A127" s="68" t="s">
        <v>2030</v>
      </c>
      <c r="B127" s="68" t="s">
        <v>1860</v>
      </c>
      <c r="C127" s="68" t="s">
        <v>1861</v>
      </c>
      <c r="D127" s="68" t="s">
        <v>1892</v>
      </c>
      <c r="E127" s="68" t="s">
        <v>1893</v>
      </c>
      <c r="F127" s="68" t="s">
        <v>1904</v>
      </c>
      <c r="G127" s="68" t="s">
        <v>1905</v>
      </c>
      <c r="H127" s="254" t="str">
        <f t="shared" si="1"/>
        <v>Knowledge Discovery (TYPE: Knowledge Management, DOMAIN: Digital Asset Services Domain)</v>
      </c>
    </row>
    <row r="128" spans="1:8" s="67" customFormat="1" ht="56.25">
      <c r="A128" s="68" t="s">
        <v>2030</v>
      </c>
      <c r="B128" s="68" t="s">
        <v>1860</v>
      </c>
      <c r="C128" s="68" t="s">
        <v>1861</v>
      </c>
      <c r="D128" s="68" t="s">
        <v>1892</v>
      </c>
      <c r="E128" s="68" t="s">
        <v>1893</v>
      </c>
      <c r="F128" s="68" t="s">
        <v>1906</v>
      </c>
      <c r="G128" s="68" t="s">
        <v>1907</v>
      </c>
      <c r="H128" s="254" t="str">
        <f t="shared" si="1"/>
        <v>Knowledge Distribution and Delivery (TYPE: Knowledge Management, DOMAIN: Digital Asset Services Domain)</v>
      </c>
    </row>
    <row r="129" spans="1:8" s="67" customFormat="1" ht="56.25">
      <c r="A129" s="68" t="s">
        <v>2030</v>
      </c>
      <c r="B129" s="68" t="s">
        <v>1860</v>
      </c>
      <c r="C129" s="68" t="s">
        <v>1861</v>
      </c>
      <c r="D129" s="68" t="s">
        <v>1892</v>
      </c>
      <c r="E129" s="68" t="s">
        <v>1893</v>
      </c>
      <c r="F129" s="68" t="s">
        <v>1908</v>
      </c>
      <c r="G129" s="68" t="s">
        <v>1909</v>
      </c>
      <c r="H129" s="254" t="str">
        <f t="shared" si="1"/>
        <v>Knowledge Engineering (TYPE: Knowledge Management, DOMAIN: Digital Asset Services Domain)</v>
      </c>
    </row>
    <row r="130" spans="1:8" s="67" customFormat="1" ht="56.25">
      <c r="A130" s="68" t="s">
        <v>2030</v>
      </c>
      <c r="B130" s="68" t="s">
        <v>1860</v>
      </c>
      <c r="C130" s="68" t="s">
        <v>1861</v>
      </c>
      <c r="D130" s="68" t="s">
        <v>1910</v>
      </c>
      <c r="E130" s="68" t="s">
        <v>1911</v>
      </c>
      <c r="F130" s="68" t="s">
        <v>1912</v>
      </c>
      <c r="G130" s="68" t="s">
        <v>1913</v>
      </c>
      <c r="H130" s="254" t="str">
        <f t="shared" si="1"/>
        <v>Record Linking - Association (TYPE: Records Management, DOMAIN: Digital Asset Services Domain)</v>
      </c>
    </row>
    <row r="131" spans="1:8" s="67" customFormat="1" ht="56.25">
      <c r="A131" s="68" t="s">
        <v>2030</v>
      </c>
      <c r="B131" s="68" t="s">
        <v>1860</v>
      </c>
      <c r="C131" s="68" t="s">
        <v>1861</v>
      </c>
      <c r="D131" s="68" t="s">
        <v>1910</v>
      </c>
      <c r="E131" s="68" t="s">
        <v>1911</v>
      </c>
      <c r="F131" s="68" t="s">
        <v>1914</v>
      </c>
      <c r="G131" s="68" t="s">
        <v>1915</v>
      </c>
      <c r="H131" s="254" t="str">
        <f aca="true" t="shared" si="2" ref="H131:H169">F131&amp;" (TYPE: "&amp;D131&amp;", DOMAIN: "&amp;B131&amp;")"</f>
        <v>Document Retirement (TYPE: Records Management, DOMAIN: Digital Asset Services Domain)</v>
      </c>
    </row>
    <row r="132" spans="1:8" s="67" customFormat="1" ht="56.25">
      <c r="A132" s="68" t="s">
        <v>2030</v>
      </c>
      <c r="B132" s="68" t="s">
        <v>1860</v>
      </c>
      <c r="C132" s="68" t="s">
        <v>1861</v>
      </c>
      <c r="D132" s="68" t="s">
        <v>1910</v>
      </c>
      <c r="E132" s="68" t="s">
        <v>1911</v>
      </c>
      <c r="F132" s="68" t="s">
        <v>1916</v>
      </c>
      <c r="G132" s="68" t="s">
        <v>1917</v>
      </c>
      <c r="H132" s="254" t="str">
        <f t="shared" si="2"/>
        <v>Digital Rights Management (TYPE: Records Management, DOMAIN: Digital Asset Services Domain)</v>
      </c>
    </row>
    <row r="133" spans="1:8" s="67" customFormat="1" ht="56.25">
      <c r="A133" s="68" t="s">
        <v>2030</v>
      </c>
      <c r="B133" s="68" t="s">
        <v>1860</v>
      </c>
      <c r="C133" s="68" t="s">
        <v>1861</v>
      </c>
      <c r="D133" s="68" t="s">
        <v>1910</v>
      </c>
      <c r="E133" s="68" t="s">
        <v>1911</v>
      </c>
      <c r="F133" s="68" t="s">
        <v>1918</v>
      </c>
      <c r="G133" s="68" t="s">
        <v>1919</v>
      </c>
      <c r="H133" s="254" t="str">
        <f t="shared" si="2"/>
        <v>Document Classification (TYPE: Records Management, DOMAIN: Digital Asset Services Domain)</v>
      </c>
    </row>
    <row r="134" spans="1:8" s="67" customFormat="1" ht="67.5">
      <c r="A134" s="68" t="s">
        <v>2030</v>
      </c>
      <c r="B134" s="68" t="s">
        <v>1920</v>
      </c>
      <c r="C134" s="68" t="s">
        <v>1921</v>
      </c>
      <c r="D134" s="68" t="s">
        <v>1922</v>
      </c>
      <c r="E134" s="68" t="s">
        <v>1923</v>
      </c>
      <c r="F134" s="68" t="s">
        <v>1924</v>
      </c>
      <c r="G134" s="68" t="s">
        <v>1925</v>
      </c>
      <c r="H134" s="254" t="str">
        <f t="shared" si="2"/>
        <v>Inbound Correspondence Management (TYPE: Routing and Scheduling, DOMAIN: Process Automation Services Domain)</v>
      </c>
    </row>
    <row r="135" spans="1:8" s="67" customFormat="1" ht="67.5">
      <c r="A135" s="68" t="s">
        <v>2030</v>
      </c>
      <c r="B135" s="68" t="s">
        <v>1920</v>
      </c>
      <c r="C135" s="68" t="s">
        <v>1921</v>
      </c>
      <c r="D135" s="68" t="s">
        <v>1922</v>
      </c>
      <c r="E135" s="68" t="s">
        <v>1923</v>
      </c>
      <c r="F135" s="68" t="s">
        <v>1926</v>
      </c>
      <c r="G135" s="68" t="s">
        <v>1927</v>
      </c>
      <c r="H135" s="254" t="str">
        <f t="shared" si="2"/>
        <v>Outbound Correspondence Management (TYPE: Routing and Scheduling, DOMAIN: Process Automation Services Domain)</v>
      </c>
    </row>
    <row r="136" spans="1:8" s="67" customFormat="1" ht="67.5">
      <c r="A136" s="68" t="s">
        <v>2030</v>
      </c>
      <c r="B136" s="68" t="s">
        <v>1920</v>
      </c>
      <c r="C136" s="68" t="s">
        <v>1921</v>
      </c>
      <c r="D136" s="68" t="s">
        <v>1928</v>
      </c>
      <c r="E136" s="68" t="s">
        <v>1929</v>
      </c>
      <c r="F136" s="68" t="s">
        <v>1930</v>
      </c>
      <c r="G136" s="68" t="s">
        <v>1931</v>
      </c>
      <c r="H136" s="254" t="str">
        <f t="shared" si="2"/>
        <v>Case - Issue Management (TYPE: Tracking and Workflow, DOMAIN: Process Automation Services Domain)</v>
      </c>
    </row>
    <row r="137" spans="1:8" s="67" customFormat="1" ht="67.5">
      <c r="A137" s="68" t="s">
        <v>2030</v>
      </c>
      <c r="B137" s="68" t="s">
        <v>1920</v>
      </c>
      <c r="C137" s="68" t="s">
        <v>1921</v>
      </c>
      <c r="D137" s="68" t="s">
        <v>1928</v>
      </c>
      <c r="E137" s="68" t="s">
        <v>1929</v>
      </c>
      <c r="F137" s="68" t="s">
        <v>1932</v>
      </c>
      <c r="G137" s="68" t="s">
        <v>1933</v>
      </c>
      <c r="H137" s="254" t="str">
        <f t="shared" si="2"/>
        <v>Conflict Resolution (TYPE: Tracking and Workflow, DOMAIN: Process Automation Services Domain)</v>
      </c>
    </row>
    <row r="138" spans="1:8" s="67" customFormat="1" ht="67.5">
      <c r="A138" s="68" t="s">
        <v>2030</v>
      </c>
      <c r="B138" s="68" t="s">
        <v>1920</v>
      </c>
      <c r="C138" s="68" t="s">
        <v>1921</v>
      </c>
      <c r="D138" s="68" t="s">
        <v>1928</v>
      </c>
      <c r="E138" s="68" t="s">
        <v>1929</v>
      </c>
      <c r="F138" s="68" t="s">
        <v>1934</v>
      </c>
      <c r="G138" s="68" t="s">
        <v>1935</v>
      </c>
      <c r="H138" s="254" t="str">
        <f t="shared" si="2"/>
        <v>Process Tracking (TYPE: Tracking and Workflow, DOMAIN: Process Automation Services Domain)</v>
      </c>
    </row>
    <row r="139" spans="1:8" s="67" customFormat="1" ht="56.25">
      <c r="A139" s="68" t="s">
        <v>2030</v>
      </c>
      <c r="B139" s="68" t="s">
        <v>1936</v>
      </c>
      <c r="C139" s="68" t="s">
        <v>1937</v>
      </c>
      <c r="D139" s="68" t="s">
        <v>1938</v>
      </c>
      <c r="E139" s="68" t="s">
        <v>1939</v>
      </c>
      <c r="F139" s="68" t="s">
        <v>1940</v>
      </c>
      <c r="G139" s="68" t="s">
        <v>1941</v>
      </c>
      <c r="H139" s="254" t="str">
        <f t="shared" si="2"/>
        <v>Document Library (TYPE: Collaboration, DOMAIN: Support Services Domain)</v>
      </c>
    </row>
    <row r="140" spans="1:8" s="67" customFormat="1" ht="56.25">
      <c r="A140" s="68" t="s">
        <v>2030</v>
      </c>
      <c r="B140" s="68" t="s">
        <v>1936</v>
      </c>
      <c r="C140" s="68" t="s">
        <v>1937</v>
      </c>
      <c r="D140" s="68" t="s">
        <v>1938</v>
      </c>
      <c r="E140" s="68" t="s">
        <v>1939</v>
      </c>
      <c r="F140" s="68" t="s">
        <v>1942</v>
      </c>
      <c r="G140" s="68" t="s">
        <v>1943</v>
      </c>
      <c r="H140" s="254" t="str">
        <f t="shared" si="2"/>
        <v>Email (TYPE: Collaboration, DOMAIN: Support Services Domain)</v>
      </c>
    </row>
    <row r="141" spans="1:8" s="67" customFormat="1" ht="56.25">
      <c r="A141" s="68" t="s">
        <v>2030</v>
      </c>
      <c r="B141" s="68" t="s">
        <v>1936</v>
      </c>
      <c r="C141" s="68" t="s">
        <v>1937</v>
      </c>
      <c r="D141" s="68" t="s">
        <v>1938</v>
      </c>
      <c r="E141" s="68" t="s">
        <v>1939</v>
      </c>
      <c r="F141" s="68" t="s">
        <v>1944</v>
      </c>
      <c r="G141" s="68" t="s">
        <v>1945</v>
      </c>
      <c r="H141" s="254" t="str">
        <f t="shared" si="2"/>
        <v>Shared Calendaring (TYPE: Collaboration, DOMAIN: Support Services Domain)</v>
      </c>
    </row>
    <row r="142" spans="1:8" s="67" customFormat="1" ht="56.25">
      <c r="A142" s="68" t="s">
        <v>2030</v>
      </c>
      <c r="B142" s="68" t="s">
        <v>1936</v>
      </c>
      <c r="C142" s="68" t="s">
        <v>1937</v>
      </c>
      <c r="D142" s="68" t="s">
        <v>1938</v>
      </c>
      <c r="E142" s="68" t="s">
        <v>1939</v>
      </c>
      <c r="F142" s="68" t="s">
        <v>1946</v>
      </c>
      <c r="G142" s="68" t="s">
        <v>1947</v>
      </c>
      <c r="H142" s="254" t="str">
        <f t="shared" si="2"/>
        <v>Task Management (TYPE: Collaboration, DOMAIN: Support Services Domain)</v>
      </c>
    </row>
    <row r="143" spans="1:8" s="67" customFormat="1" ht="56.25">
      <c r="A143" s="68" t="s">
        <v>2030</v>
      </c>
      <c r="B143" s="68" t="s">
        <v>1936</v>
      </c>
      <c r="C143" s="68" t="s">
        <v>1937</v>
      </c>
      <c r="D143" s="68" t="s">
        <v>1938</v>
      </c>
      <c r="E143" s="68" t="s">
        <v>1939</v>
      </c>
      <c r="F143" s="68" t="s">
        <v>1948</v>
      </c>
      <c r="G143" s="68" t="s">
        <v>1949</v>
      </c>
      <c r="H143" s="254" t="str">
        <f t="shared" si="2"/>
        <v>Threaded Discussions (TYPE: Collaboration, DOMAIN: Support Services Domain)</v>
      </c>
    </row>
    <row r="144" spans="1:8" s="67" customFormat="1" ht="45">
      <c r="A144" s="68" t="s">
        <v>2030</v>
      </c>
      <c r="B144" s="68" t="s">
        <v>1936</v>
      </c>
      <c r="C144" s="68" t="s">
        <v>1937</v>
      </c>
      <c r="D144" s="68" t="s">
        <v>1950</v>
      </c>
      <c r="E144" s="68" t="s">
        <v>1951</v>
      </c>
      <c r="F144" s="68" t="s">
        <v>1952</v>
      </c>
      <c r="G144" s="68" t="s">
        <v>1953</v>
      </c>
      <c r="H144" s="254" t="str">
        <f t="shared" si="2"/>
        <v>Audio Conferencing (TYPE: Communication, DOMAIN: Support Services Domain)</v>
      </c>
    </row>
    <row r="145" spans="1:8" s="67" customFormat="1" ht="56.25">
      <c r="A145" s="68" t="s">
        <v>2030</v>
      </c>
      <c r="B145" s="68" t="s">
        <v>1936</v>
      </c>
      <c r="C145" s="68" t="s">
        <v>1937</v>
      </c>
      <c r="D145" s="68" t="s">
        <v>1950</v>
      </c>
      <c r="E145" s="68" t="s">
        <v>1951</v>
      </c>
      <c r="F145" s="68" t="s">
        <v>1954</v>
      </c>
      <c r="G145" s="68" t="s">
        <v>1955</v>
      </c>
      <c r="H145" s="254" t="str">
        <f t="shared" si="2"/>
        <v>Computer - Telephony Integration (TYPE: Communication, DOMAIN: Support Services Domain)</v>
      </c>
    </row>
    <row r="146" spans="1:8" s="67" customFormat="1" ht="45">
      <c r="A146" s="68" t="s">
        <v>2030</v>
      </c>
      <c r="B146" s="68" t="s">
        <v>1936</v>
      </c>
      <c r="C146" s="68" t="s">
        <v>1937</v>
      </c>
      <c r="D146" s="68" t="s">
        <v>1950</v>
      </c>
      <c r="E146" s="68" t="s">
        <v>1951</v>
      </c>
      <c r="F146" s="68" t="s">
        <v>1956</v>
      </c>
      <c r="G146" s="68" t="s">
        <v>1957</v>
      </c>
      <c r="H146" s="254" t="str">
        <f t="shared" si="2"/>
        <v>Event - News Management (TYPE: Communication, DOMAIN: Support Services Domain)</v>
      </c>
    </row>
    <row r="147" spans="1:8" s="67" customFormat="1" ht="45">
      <c r="A147" s="68" t="s">
        <v>2030</v>
      </c>
      <c r="B147" s="68" t="s">
        <v>1936</v>
      </c>
      <c r="C147" s="68" t="s">
        <v>1937</v>
      </c>
      <c r="D147" s="68" t="s">
        <v>1950</v>
      </c>
      <c r="E147" s="68" t="s">
        <v>1951</v>
      </c>
      <c r="F147" s="68" t="s">
        <v>1958</v>
      </c>
      <c r="G147" s="68" t="s">
        <v>1959</v>
      </c>
      <c r="H147" s="254" t="str">
        <f t="shared" si="2"/>
        <v>Real-Time - Chat (TYPE: Communication, DOMAIN: Support Services Domain)</v>
      </c>
    </row>
    <row r="148" spans="1:8" s="67" customFormat="1" ht="45">
      <c r="A148" s="68" t="s">
        <v>2030</v>
      </c>
      <c r="B148" s="68" t="s">
        <v>1936</v>
      </c>
      <c r="C148" s="68" t="s">
        <v>1937</v>
      </c>
      <c r="D148" s="68" t="s">
        <v>1950</v>
      </c>
      <c r="E148" s="68" t="s">
        <v>1951</v>
      </c>
      <c r="F148" s="68" t="s">
        <v>1960</v>
      </c>
      <c r="G148" s="68" t="s">
        <v>1961</v>
      </c>
      <c r="H148" s="254" t="str">
        <f t="shared" si="2"/>
        <v>Video Conferencing (TYPE: Communication, DOMAIN: Support Services Domain)</v>
      </c>
    </row>
    <row r="149" spans="1:8" s="67" customFormat="1" ht="45">
      <c r="A149" s="68" t="s">
        <v>2030</v>
      </c>
      <c r="B149" s="68" t="s">
        <v>1936</v>
      </c>
      <c r="C149" s="68" t="s">
        <v>1937</v>
      </c>
      <c r="D149" s="68" t="s">
        <v>1950</v>
      </c>
      <c r="E149" s="68" t="s">
        <v>1951</v>
      </c>
      <c r="F149" s="68" t="s">
        <v>1962</v>
      </c>
      <c r="G149" s="68" t="s">
        <v>1963</v>
      </c>
      <c r="H149" s="254" t="str">
        <f t="shared" si="2"/>
        <v>Community Management (TYPE: Communication, DOMAIN: Support Services Domain)</v>
      </c>
    </row>
    <row r="150" spans="1:8" s="67" customFormat="1" ht="45">
      <c r="A150" s="68" t="s">
        <v>2030</v>
      </c>
      <c r="B150" s="68" t="s">
        <v>1936</v>
      </c>
      <c r="C150" s="68" t="s">
        <v>1937</v>
      </c>
      <c r="D150" s="68" t="s">
        <v>1950</v>
      </c>
      <c r="E150" s="68" t="s">
        <v>1951</v>
      </c>
      <c r="F150" s="68" t="s">
        <v>1964</v>
      </c>
      <c r="G150" s="68" t="s">
        <v>1965</v>
      </c>
      <c r="H150" s="254" t="str">
        <f t="shared" si="2"/>
        <v>Instant Messaging (TYPE: Communication, DOMAIN: Support Services Domain)</v>
      </c>
    </row>
    <row r="151" spans="1:8" s="67" customFormat="1" ht="56.25">
      <c r="A151" s="68" t="s">
        <v>2030</v>
      </c>
      <c r="B151" s="68" t="s">
        <v>1936</v>
      </c>
      <c r="C151" s="68" t="s">
        <v>1937</v>
      </c>
      <c r="D151" s="68" t="s">
        <v>1966</v>
      </c>
      <c r="E151" s="68" t="s">
        <v>1967</v>
      </c>
      <c r="F151" s="68" t="s">
        <v>1968</v>
      </c>
      <c r="G151" s="68" t="s">
        <v>1969</v>
      </c>
      <c r="H151" s="254" t="str">
        <f t="shared" si="2"/>
        <v>Forms Creation (TYPE: Forms Management, DOMAIN: Support Services Domain)</v>
      </c>
    </row>
    <row r="152" spans="1:8" s="67" customFormat="1" ht="56.25">
      <c r="A152" s="68" t="s">
        <v>2030</v>
      </c>
      <c r="B152" s="68" t="s">
        <v>1936</v>
      </c>
      <c r="C152" s="68" t="s">
        <v>1937</v>
      </c>
      <c r="D152" s="68" t="s">
        <v>1966</v>
      </c>
      <c r="E152" s="68" t="s">
        <v>1967</v>
      </c>
      <c r="F152" s="68" t="s">
        <v>1970</v>
      </c>
      <c r="G152" s="68" t="s">
        <v>1971</v>
      </c>
      <c r="H152" s="254" t="str">
        <f t="shared" si="2"/>
        <v>Forms Modification (TYPE: Forms Management, DOMAIN: Support Services Domain)</v>
      </c>
    </row>
    <row r="153" spans="1:8" s="67" customFormat="1" ht="33.75">
      <c r="A153" s="68" t="s">
        <v>2030</v>
      </c>
      <c r="B153" s="68" t="s">
        <v>1936</v>
      </c>
      <c r="C153" s="68" t="s">
        <v>1937</v>
      </c>
      <c r="D153" s="68" t="s">
        <v>1972</v>
      </c>
      <c r="E153" s="68" t="s">
        <v>831</v>
      </c>
      <c r="F153" s="68" t="s">
        <v>1884</v>
      </c>
      <c r="G153" s="68" t="s">
        <v>832</v>
      </c>
      <c r="H153" s="254" t="str">
        <f t="shared" si="2"/>
        <v>Classification (TYPE: Search, DOMAIN: Support Services Domain)</v>
      </c>
    </row>
    <row r="154" spans="1:8" s="67" customFormat="1" ht="33.75">
      <c r="A154" s="68" t="s">
        <v>2030</v>
      </c>
      <c r="B154" s="68" t="s">
        <v>1936</v>
      </c>
      <c r="C154" s="68" t="s">
        <v>1937</v>
      </c>
      <c r="D154" s="68" t="s">
        <v>1972</v>
      </c>
      <c r="E154" s="68" t="s">
        <v>831</v>
      </c>
      <c r="F154" s="68" t="s">
        <v>833</v>
      </c>
      <c r="G154" s="68" t="s">
        <v>834</v>
      </c>
      <c r="H154" s="254" t="str">
        <f t="shared" si="2"/>
        <v>Query (TYPE: Search, DOMAIN: Support Services Domain)</v>
      </c>
    </row>
    <row r="155" spans="1:8" s="67" customFormat="1" ht="45">
      <c r="A155" s="68" t="s">
        <v>2030</v>
      </c>
      <c r="B155" s="68" t="s">
        <v>1936</v>
      </c>
      <c r="C155" s="68" t="s">
        <v>1937</v>
      </c>
      <c r="D155" s="68" t="s">
        <v>1972</v>
      </c>
      <c r="E155" s="68" t="s">
        <v>831</v>
      </c>
      <c r="F155" s="68" t="s">
        <v>835</v>
      </c>
      <c r="G155" s="68" t="s">
        <v>836</v>
      </c>
      <c r="H155" s="254" t="str">
        <f t="shared" si="2"/>
        <v>Pattern Matching (TYPE: Search, DOMAIN: Support Services Domain)</v>
      </c>
    </row>
    <row r="156" spans="1:8" s="67" customFormat="1" ht="33.75">
      <c r="A156" s="68" t="s">
        <v>2030</v>
      </c>
      <c r="B156" s="68" t="s">
        <v>1936</v>
      </c>
      <c r="C156" s="68" t="s">
        <v>1937</v>
      </c>
      <c r="D156" s="68" t="s">
        <v>1972</v>
      </c>
      <c r="E156" s="68" t="s">
        <v>831</v>
      </c>
      <c r="F156" s="68" t="s">
        <v>837</v>
      </c>
      <c r="G156" s="68" t="s">
        <v>838</v>
      </c>
      <c r="H156" s="254" t="str">
        <f t="shared" si="2"/>
        <v>Precision - Recall Ranking (TYPE: Search, DOMAIN: Support Services Domain)</v>
      </c>
    </row>
    <row r="157" spans="1:8" s="67" customFormat="1" ht="56.25">
      <c r="A157" s="68" t="s">
        <v>2030</v>
      </c>
      <c r="B157" s="68" t="s">
        <v>1936</v>
      </c>
      <c r="C157" s="68" t="s">
        <v>1937</v>
      </c>
      <c r="D157" s="68" t="s">
        <v>839</v>
      </c>
      <c r="E157" s="68" t="s">
        <v>840</v>
      </c>
      <c r="F157" s="68" t="s">
        <v>841</v>
      </c>
      <c r="G157" s="68" t="s">
        <v>842</v>
      </c>
      <c r="H157" s="254" t="str">
        <f t="shared" si="2"/>
        <v>Access Control (TYPE: Security Management, DOMAIN: Support Services Domain)</v>
      </c>
    </row>
    <row r="158" spans="1:8" s="67" customFormat="1" ht="45">
      <c r="A158" s="68" t="s">
        <v>2030</v>
      </c>
      <c r="B158" s="68" t="s">
        <v>1936</v>
      </c>
      <c r="C158" s="68" t="s">
        <v>1937</v>
      </c>
      <c r="D158" s="68" t="s">
        <v>839</v>
      </c>
      <c r="E158" s="68" t="s">
        <v>840</v>
      </c>
      <c r="F158" s="68" t="s">
        <v>843</v>
      </c>
      <c r="G158" s="68" t="s">
        <v>844</v>
      </c>
      <c r="H158" s="254" t="str">
        <f t="shared" si="2"/>
        <v>Digital Signature (TYPE: Security Management, DOMAIN: Support Services Domain)</v>
      </c>
    </row>
    <row r="159" spans="1:8" s="67" customFormat="1" ht="56.25">
      <c r="A159" s="68" t="s">
        <v>2030</v>
      </c>
      <c r="B159" s="68" t="s">
        <v>1936</v>
      </c>
      <c r="C159" s="68" t="s">
        <v>1937</v>
      </c>
      <c r="D159" s="68" t="s">
        <v>839</v>
      </c>
      <c r="E159" s="68" t="s">
        <v>840</v>
      </c>
      <c r="F159" s="68" t="s">
        <v>845</v>
      </c>
      <c r="G159" s="68" t="s">
        <v>846</v>
      </c>
      <c r="H159" s="254" t="str">
        <f t="shared" si="2"/>
        <v>Audit Trail Capture and Analysis (TYPE: Security Management, DOMAIN: Support Services Domain)</v>
      </c>
    </row>
    <row r="160" spans="1:8" s="67" customFormat="1" ht="45">
      <c r="A160" s="68" t="s">
        <v>2030</v>
      </c>
      <c r="B160" s="68" t="s">
        <v>1936</v>
      </c>
      <c r="C160" s="68" t="s">
        <v>1937</v>
      </c>
      <c r="D160" s="68" t="s">
        <v>839</v>
      </c>
      <c r="E160" s="68" t="s">
        <v>840</v>
      </c>
      <c r="F160" s="68" t="s">
        <v>847</v>
      </c>
      <c r="G160" s="68" t="s">
        <v>848</v>
      </c>
      <c r="H160" s="254" t="str">
        <f t="shared" si="2"/>
        <v>Encryption (TYPE: Security Management, DOMAIN: Support Services Domain)</v>
      </c>
    </row>
    <row r="161" spans="1:8" s="67" customFormat="1" ht="45">
      <c r="A161" s="68" t="s">
        <v>2030</v>
      </c>
      <c r="B161" s="68" t="s">
        <v>1936</v>
      </c>
      <c r="C161" s="68" t="s">
        <v>1937</v>
      </c>
      <c r="D161" s="68" t="s">
        <v>839</v>
      </c>
      <c r="E161" s="68" t="s">
        <v>840</v>
      </c>
      <c r="F161" s="68" t="s">
        <v>849</v>
      </c>
      <c r="G161" s="68" t="s">
        <v>850</v>
      </c>
      <c r="H161" s="254" t="str">
        <f t="shared" si="2"/>
        <v>Intrusion Detection (TYPE: Security Management, DOMAIN: Support Services Domain)</v>
      </c>
    </row>
    <row r="162" spans="1:8" s="67" customFormat="1" ht="45">
      <c r="A162" s="68" t="s">
        <v>2030</v>
      </c>
      <c r="B162" s="68" t="s">
        <v>1936</v>
      </c>
      <c r="C162" s="68" t="s">
        <v>1937</v>
      </c>
      <c r="D162" s="68" t="s">
        <v>839</v>
      </c>
      <c r="E162" s="68" t="s">
        <v>840</v>
      </c>
      <c r="F162" s="68" t="s">
        <v>851</v>
      </c>
      <c r="G162" s="68" t="s">
        <v>852</v>
      </c>
      <c r="H162" s="254" t="str">
        <f t="shared" si="2"/>
        <v>Identification and Authentication (TYPE: Security Management, DOMAIN: Support Services Domain)</v>
      </c>
    </row>
    <row r="163" spans="1:8" s="67" customFormat="1" ht="45">
      <c r="A163" s="68" t="s">
        <v>2030</v>
      </c>
      <c r="B163" s="68" t="s">
        <v>1936</v>
      </c>
      <c r="C163" s="68" t="s">
        <v>1937</v>
      </c>
      <c r="D163" s="68" t="s">
        <v>839</v>
      </c>
      <c r="E163" s="68" t="s">
        <v>840</v>
      </c>
      <c r="F163" s="68" t="s">
        <v>853</v>
      </c>
      <c r="G163" s="68" t="s">
        <v>854</v>
      </c>
      <c r="H163" s="254" t="str">
        <f t="shared" si="2"/>
        <v>Role - Privilege Management (TYPE: Security Management, DOMAIN: Support Services Domain)</v>
      </c>
    </row>
    <row r="164" spans="1:8" s="67" customFormat="1" ht="45">
      <c r="A164" s="68" t="s">
        <v>2030</v>
      </c>
      <c r="B164" s="68" t="s">
        <v>1936</v>
      </c>
      <c r="C164" s="68" t="s">
        <v>1937</v>
      </c>
      <c r="D164" s="68" t="s">
        <v>839</v>
      </c>
      <c r="E164" s="68" t="s">
        <v>840</v>
      </c>
      <c r="F164" s="68" t="s">
        <v>855</v>
      </c>
      <c r="G164" s="68" t="s">
        <v>856</v>
      </c>
      <c r="H164" s="254" t="str">
        <f t="shared" si="2"/>
        <v>User Management (TYPE: Security Management, DOMAIN: Support Services Domain)</v>
      </c>
    </row>
    <row r="165" spans="1:8" s="67" customFormat="1" ht="45">
      <c r="A165" s="68" t="s">
        <v>2030</v>
      </c>
      <c r="B165" s="68" t="s">
        <v>1936</v>
      </c>
      <c r="C165" s="68" t="s">
        <v>1937</v>
      </c>
      <c r="D165" s="68" t="s">
        <v>839</v>
      </c>
      <c r="E165" s="68" t="s">
        <v>840</v>
      </c>
      <c r="F165" s="68" t="s">
        <v>857</v>
      </c>
      <c r="G165" s="68" t="s">
        <v>858</v>
      </c>
      <c r="H165" s="254" t="str">
        <f t="shared" si="2"/>
        <v>Verification (TYPE: Security Management, DOMAIN: Support Services Domain)</v>
      </c>
    </row>
    <row r="166" spans="1:8" s="67" customFormat="1" ht="67.5">
      <c r="A166" s="68" t="s">
        <v>2030</v>
      </c>
      <c r="B166" s="68" t="s">
        <v>1936</v>
      </c>
      <c r="C166" s="68" t="s">
        <v>1937</v>
      </c>
      <c r="D166" s="68" t="s">
        <v>859</v>
      </c>
      <c r="E166" s="68" t="s">
        <v>860</v>
      </c>
      <c r="F166" s="68" t="s">
        <v>861</v>
      </c>
      <c r="G166" s="68" t="s">
        <v>862</v>
      </c>
      <c r="H166" s="254" t="str">
        <f t="shared" si="2"/>
        <v>License Management (TYPE: Systems Management, DOMAIN: Support Services Domain)</v>
      </c>
    </row>
    <row r="167" spans="1:8" s="67" customFormat="1" ht="67.5">
      <c r="A167" s="68" t="s">
        <v>2030</v>
      </c>
      <c r="B167" s="68" t="s">
        <v>1936</v>
      </c>
      <c r="C167" s="68" t="s">
        <v>1937</v>
      </c>
      <c r="D167" s="68" t="s">
        <v>859</v>
      </c>
      <c r="E167" s="68" t="s">
        <v>860</v>
      </c>
      <c r="F167" s="68" t="s">
        <v>863</v>
      </c>
      <c r="G167" s="68" t="s">
        <v>864</v>
      </c>
      <c r="H167" s="254" t="str">
        <f t="shared" si="2"/>
        <v>Remote Systems Control (TYPE: Systems Management, DOMAIN: Support Services Domain)</v>
      </c>
    </row>
    <row r="168" spans="1:8" s="67" customFormat="1" ht="67.5">
      <c r="A168" s="68" t="s">
        <v>2030</v>
      </c>
      <c r="B168" s="68" t="s">
        <v>1936</v>
      </c>
      <c r="C168" s="68" t="s">
        <v>1937</v>
      </c>
      <c r="D168" s="68" t="s">
        <v>859</v>
      </c>
      <c r="E168" s="68" t="s">
        <v>860</v>
      </c>
      <c r="F168" s="68" t="s">
        <v>865</v>
      </c>
      <c r="G168" s="68" t="s">
        <v>866</v>
      </c>
      <c r="H168" s="254" t="str">
        <f t="shared" si="2"/>
        <v>Software Distribution (TYPE: Systems Management, DOMAIN: Support Services Domain)</v>
      </c>
    </row>
    <row r="169" spans="1:8" s="67" customFormat="1" ht="67.5">
      <c r="A169" s="68" t="s">
        <v>2030</v>
      </c>
      <c r="B169" s="68" t="s">
        <v>1936</v>
      </c>
      <c r="C169" s="68" t="s">
        <v>1937</v>
      </c>
      <c r="D169" s="68" t="s">
        <v>859</v>
      </c>
      <c r="E169" s="68" t="s">
        <v>860</v>
      </c>
      <c r="F169" s="68" t="s">
        <v>867</v>
      </c>
      <c r="G169" s="68" t="s">
        <v>868</v>
      </c>
      <c r="H169" s="254" t="str">
        <f t="shared" si="2"/>
        <v>System Resource Monitoring (TYPE: Systems Management, DOMAIN: Support Services Domain)</v>
      </c>
    </row>
  </sheetData>
  <printOptions gridLines="1"/>
  <pageMargins left="0.2" right="0.2" top="0.32" bottom="0.2" header="0.15" footer="0.2"/>
  <pageSetup fitToHeight="0" fitToWidth="1" horizontalDpi="600" verticalDpi="600" orientation="landscape" scale="59" r:id="rId1"/>
  <headerFooter alignWithMargins="0">
    <oddHeader>&amp;C&amp;A</oddHeader>
    <oddFooter>&amp;C&amp;F&amp;RPage &amp;P</oddFooter>
  </headerFooter>
</worksheet>
</file>

<file path=xl/worksheets/sheet2.xml><?xml version="1.0" encoding="utf-8"?>
<worksheet xmlns="http://schemas.openxmlformats.org/spreadsheetml/2006/main" xmlns:r="http://schemas.openxmlformats.org/officeDocument/2006/relationships">
  <sheetPr>
    <tabColor indexed="26"/>
    <pageSetUpPr fitToPage="1"/>
  </sheetPr>
  <dimension ref="B2:K24"/>
  <sheetViews>
    <sheetView zoomScale="75" zoomScaleNormal="75" workbookViewId="0" topLeftCell="A1">
      <selection activeCell="A2" sqref="A2"/>
    </sheetView>
  </sheetViews>
  <sheetFormatPr defaultColWidth="9.140625" defaultRowHeight="12.75"/>
  <cols>
    <col min="1" max="1" width="3.00390625" style="0" customWidth="1"/>
    <col min="2" max="2" width="54.8515625" style="0" customWidth="1"/>
    <col min="3" max="3" width="26.140625" style="0" customWidth="1"/>
    <col min="4" max="4" width="0.85546875" style="0" customWidth="1"/>
    <col min="5" max="5" width="1.421875" style="0" customWidth="1"/>
    <col min="6" max="6" width="2.57421875" style="0" customWidth="1"/>
    <col min="7" max="7" width="27.7109375" style="0" customWidth="1"/>
    <col min="8" max="8" width="2.28125" style="0" customWidth="1"/>
    <col min="10" max="10" width="4.28125" style="0" customWidth="1"/>
    <col min="11" max="11" width="37.7109375" style="0" customWidth="1"/>
  </cols>
  <sheetData>
    <row r="1" ht="6" customHeight="1" thickBot="1"/>
    <row r="2" spans="2:11" ht="18.75" thickBot="1">
      <c r="B2" s="109" t="s">
        <v>1305</v>
      </c>
      <c r="C2" s="110"/>
      <c r="D2" s="110"/>
      <c r="E2" s="110"/>
      <c r="F2" s="110"/>
      <c r="G2" s="110"/>
      <c r="H2" s="110"/>
      <c r="I2" s="110"/>
      <c r="J2" s="110"/>
      <c r="K2" s="111"/>
    </row>
    <row r="3" ht="13.5" thickBot="1"/>
    <row r="4" spans="2:9" ht="18.75" thickBot="1">
      <c r="B4" s="105" t="s">
        <v>1270</v>
      </c>
      <c r="C4" s="107"/>
      <c r="D4" s="108"/>
      <c r="E4" s="108"/>
      <c r="F4" s="97"/>
      <c r="G4" s="279" t="s">
        <v>1799</v>
      </c>
      <c r="H4" s="277"/>
      <c r="I4" s="278"/>
    </row>
    <row r="5" spans="2:9" ht="41.25" customHeight="1">
      <c r="B5" s="257" t="s">
        <v>592</v>
      </c>
      <c r="C5" s="257" t="s">
        <v>595</v>
      </c>
      <c r="D5" s="34"/>
      <c r="E5" s="34"/>
      <c r="F5" s="34"/>
      <c r="G5" s="331" t="s">
        <v>599</v>
      </c>
      <c r="H5" s="332"/>
      <c r="I5" s="339"/>
    </row>
    <row r="6" spans="2:9" ht="89.25" customHeight="1">
      <c r="B6" s="257" t="s">
        <v>593</v>
      </c>
      <c r="C6" s="258" t="s">
        <v>596</v>
      </c>
      <c r="D6" s="34"/>
      <c r="E6" s="34"/>
      <c r="F6" s="34"/>
      <c r="G6" s="331"/>
      <c r="H6" s="332"/>
      <c r="I6" s="339"/>
    </row>
    <row r="7" spans="2:9" ht="76.5">
      <c r="B7" s="86" t="s">
        <v>594</v>
      </c>
      <c r="C7" s="257" t="s">
        <v>597</v>
      </c>
      <c r="D7" s="34"/>
      <c r="E7" s="34"/>
      <c r="F7" s="34"/>
      <c r="G7" s="331"/>
      <c r="H7" s="332"/>
      <c r="I7" s="339"/>
    </row>
    <row r="8" spans="2:9" ht="63.75" customHeight="1">
      <c r="B8" s="263" t="s">
        <v>598</v>
      </c>
      <c r="C8" s="124"/>
      <c r="D8" s="124"/>
      <c r="E8" s="124"/>
      <c r="F8" s="124"/>
      <c r="G8" s="340"/>
      <c r="H8" s="341"/>
      <c r="I8" s="342"/>
    </row>
    <row r="9" spans="2:11" ht="13.5" thickBot="1">
      <c r="B9" s="152"/>
      <c r="C9" s="34"/>
      <c r="D9" s="34"/>
      <c r="E9" s="34"/>
      <c r="F9" s="34"/>
      <c r="G9" s="34"/>
      <c r="H9" s="34"/>
      <c r="I9" s="34"/>
      <c r="K9" s="92"/>
    </row>
    <row r="10" spans="2:11" ht="18">
      <c r="B10" s="11" t="s">
        <v>2056</v>
      </c>
      <c r="C10" s="2"/>
      <c r="D10" s="2"/>
      <c r="E10" s="2"/>
      <c r="F10" s="2"/>
      <c r="G10" s="2"/>
      <c r="H10" s="2"/>
      <c r="I10" s="2"/>
      <c r="J10" s="2"/>
      <c r="K10" s="12"/>
    </row>
    <row r="11" spans="2:11" ht="17.25">
      <c r="B11" s="268" t="s">
        <v>2064</v>
      </c>
      <c r="C11" s="267"/>
      <c r="D11" s="137"/>
      <c r="E11" s="137"/>
      <c r="F11" s="137"/>
      <c r="G11" s="266" t="s">
        <v>2057</v>
      </c>
      <c r="H11" s="137"/>
      <c r="I11" s="137"/>
      <c r="J11" s="137"/>
      <c r="K11" s="130"/>
    </row>
    <row r="12" spans="2:11" ht="18">
      <c r="B12" s="269" t="s">
        <v>607</v>
      </c>
      <c r="C12" s="100"/>
      <c r="D12" s="100"/>
      <c r="E12" s="100"/>
      <c r="F12" s="100"/>
      <c r="G12" s="265" t="s">
        <v>606</v>
      </c>
      <c r="H12" s="100"/>
      <c r="I12" s="100"/>
      <c r="J12" s="100"/>
      <c r="K12" s="135"/>
    </row>
    <row r="13" spans="2:11" ht="12.75">
      <c r="B13" s="270" t="s">
        <v>2065</v>
      </c>
      <c r="C13" s="100"/>
      <c r="D13" s="100"/>
      <c r="E13" s="100"/>
      <c r="F13" s="100"/>
      <c r="G13" s="265" t="s">
        <v>2058</v>
      </c>
      <c r="H13" s="100"/>
      <c r="I13" s="100"/>
      <c r="J13" s="100"/>
      <c r="K13" s="135"/>
    </row>
    <row r="14" spans="2:11" ht="13.5" thickBot="1">
      <c r="B14" s="271" t="s">
        <v>2066</v>
      </c>
      <c r="C14" s="100"/>
      <c r="D14" s="100"/>
      <c r="E14" s="100"/>
      <c r="F14" s="100"/>
      <c r="G14" s="265" t="s">
        <v>2059</v>
      </c>
      <c r="H14" s="100"/>
      <c r="I14" s="100"/>
      <c r="J14" s="100"/>
      <c r="K14" s="135"/>
    </row>
    <row r="15" spans="2:11" ht="18.75" thickBot="1">
      <c r="B15" s="271" t="s">
        <v>2067</v>
      </c>
      <c r="C15" s="100"/>
      <c r="D15" s="100"/>
      <c r="E15" s="100"/>
      <c r="F15" s="100"/>
      <c r="G15" s="273" t="s">
        <v>2060</v>
      </c>
      <c r="H15" s="136"/>
      <c r="I15" s="136"/>
      <c r="J15" s="276" t="s">
        <v>2070</v>
      </c>
      <c r="K15" s="275"/>
    </row>
    <row r="16" spans="2:11" ht="27" thickBot="1">
      <c r="B16" s="272" t="s">
        <v>2068</v>
      </c>
      <c r="C16" s="264"/>
      <c r="D16" s="264"/>
      <c r="E16" s="264"/>
      <c r="F16" s="100"/>
      <c r="G16" s="273" t="s">
        <v>2061</v>
      </c>
      <c r="H16" s="136"/>
      <c r="I16" s="136"/>
      <c r="J16" s="276" t="s">
        <v>2071</v>
      </c>
      <c r="K16" s="275"/>
    </row>
    <row r="17" spans="2:11" ht="12.75">
      <c r="B17" s="271" t="s">
        <v>2069</v>
      </c>
      <c r="C17" s="100"/>
      <c r="D17" s="100"/>
      <c r="E17" s="100"/>
      <c r="F17" s="100"/>
      <c r="G17" s="265" t="s">
        <v>2062</v>
      </c>
      <c r="H17" s="100"/>
      <c r="I17" s="100"/>
      <c r="J17" s="100"/>
      <c r="K17" s="135"/>
    </row>
    <row r="18" spans="2:11" ht="12.75">
      <c r="B18" s="205"/>
      <c r="C18" s="133"/>
      <c r="D18" s="133"/>
      <c r="E18" s="133"/>
      <c r="F18" s="133"/>
      <c r="G18" s="274" t="s">
        <v>2063</v>
      </c>
      <c r="H18" s="133"/>
      <c r="I18" s="133"/>
      <c r="J18" s="133"/>
      <c r="K18" s="134"/>
    </row>
    <row r="19" ht="13.5" thickBot="1">
      <c r="F19" s="100"/>
    </row>
    <row r="20" spans="2:11" ht="15.75">
      <c r="B20" s="112" t="s">
        <v>1302</v>
      </c>
      <c r="C20" s="13"/>
      <c r="D20" s="13"/>
      <c r="E20" s="13"/>
      <c r="F20" s="13"/>
      <c r="G20" s="13"/>
      <c r="H20" s="13"/>
      <c r="I20" s="13"/>
      <c r="J20" s="13"/>
      <c r="K20" s="13"/>
    </row>
    <row r="21" spans="2:11" ht="12.75">
      <c r="B21" s="129"/>
      <c r="C21" s="137" t="s">
        <v>2072</v>
      </c>
      <c r="D21" s="137"/>
      <c r="E21" s="137"/>
      <c r="F21" s="137"/>
      <c r="G21" s="137"/>
      <c r="H21" s="137"/>
      <c r="I21" s="137"/>
      <c r="J21" s="137"/>
      <c r="K21" s="130"/>
    </row>
    <row r="22" spans="2:11" ht="12.75">
      <c r="B22" s="131"/>
      <c r="C22" s="100" t="s">
        <v>2073</v>
      </c>
      <c r="D22" s="100"/>
      <c r="E22" s="100"/>
      <c r="F22" s="100"/>
      <c r="G22" s="100"/>
      <c r="H22" s="100"/>
      <c r="I22" s="100"/>
      <c r="J22" s="100"/>
      <c r="K22" s="135"/>
    </row>
    <row r="23" spans="2:11" ht="12.75">
      <c r="B23" s="131"/>
      <c r="C23" s="100" t="s">
        <v>2305</v>
      </c>
      <c r="D23" s="100"/>
      <c r="E23" s="100"/>
      <c r="F23" s="100"/>
      <c r="G23" s="100"/>
      <c r="H23" s="100"/>
      <c r="I23" s="100"/>
      <c r="J23" s="100"/>
      <c r="K23" s="135"/>
    </row>
    <row r="24" spans="2:11" ht="12.75">
      <c r="B24" s="132"/>
      <c r="C24" s="139" t="s">
        <v>1303</v>
      </c>
      <c r="D24" s="133"/>
      <c r="E24" s="133"/>
      <c r="F24" s="133"/>
      <c r="G24" s="133"/>
      <c r="H24" s="133"/>
      <c r="I24" s="133"/>
      <c r="J24" s="133"/>
      <c r="K24" s="134"/>
    </row>
    <row r="27" ht="12.75" customHeight="1"/>
    <row r="28" ht="12.75" customHeight="1"/>
    <row r="29" ht="11.25" customHeight="1"/>
    <row r="30" ht="6.75" customHeight="1"/>
  </sheetData>
  <mergeCells count="1">
    <mergeCell ref="G5:I8"/>
  </mergeCells>
  <hyperlinks>
    <hyperlink ref="G13" r:id="rId1" display="http://dear.nbc.gov/dearguidebegin_040212.doc"/>
    <hyperlink ref="G14" r:id="rId2" display="http://dear.nbc.gov/dearguideadv_040212.doc"/>
    <hyperlink ref="G15" r:id="rId3" display="http://www.doi.gov/ocio/architecture/tutorial/index.htm"/>
    <hyperlink ref="G16" r:id="rId4" display="http://dear.nbc.gov/dearfaq.htm"/>
    <hyperlink ref="G17" r:id="rId5" display="http://www.doi.gov/ocio/architecture"/>
    <hyperlink ref="G18" r:id="rId6" display="http://www.doi.gov/ocio/architecture/dear.htm"/>
    <hyperlink ref="B14" r:id="rId7" display="http://www.doi.gov/ocio/architecture/ROB.pdf"/>
    <hyperlink ref="B15" r:id="rId8" display="http://www.doi.gov/ocio/architecture/NBCForm20-DEAR.pdf"/>
    <hyperlink ref="B16" r:id="rId9" display="http://webpd.nbc.gov/nfuseclients/en/ica32/ica32t.exe"/>
    <hyperlink ref="B17" r:id="rId10" display="javascript:openpopup()"/>
    <hyperlink ref="B12" r:id="rId11" display="GOTO http://dear.nbc.gov"/>
    <hyperlink ref="G12" r:id="rId12" display="FEAPMO.gov"/>
  </hyperlinks>
  <printOptions gridLines="1"/>
  <pageMargins left="0.2" right="0.2" top="0.38" bottom="0.2" header="0.28" footer="0.2"/>
  <pageSetup fitToHeight="1" fitToWidth="1" horizontalDpi="600" verticalDpi="600" orientation="portrait" scale="61" r:id="rId13"/>
  <headerFooter alignWithMargins="0">
    <oddHeader>&amp;C&amp;A</oddHeader>
    <oddFooter>&amp;C&amp;F</oddFooter>
  </headerFooter>
</worksheet>
</file>

<file path=xl/worksheets/sheet3.xml><?xml version="1.0" encoding="utf-8"?>
<worksheet xmlns="http://schemas.openxmlformats.org/spreadsheetml/2006/main" xmlns:r="http://schemas.openxmlformats.org/officeDocument/2006/relationships">
  <sheetPr>
    <tabColor indexed="47"/>
    <pageSetUpPr fitToPage="1"/>
  </sheetPr>
  <dimension ref="A1:I87"/>
  <sheetViews>
    <sheetView zoomScale="75" zoomScaleNormal="75" workbookViewId="0" topLeftCell="A1">
      <selection activeCell="A2" sqref="A2"/>
    </sheetView>
  </sheetViews>
  <sheetFormatPr defaultColWidth="9.140625" defaultRowHeight="12.75"/>
  <cols>
    <col min="1" max="1" width="22.28125" style="10" customWidth="1"/>
    <col min="2" max="2" width="121.7109375" style="0" customWidth="1"/>
    <col min="3" max="3" width="2.7109375" style="0" customWidth="1"/>
    <col min="4" max="4" width="3.7109375" style="0" customWidth="1"/>
    <col min="9" max="9" width="11.00390625" style="0" customWidth="1"/>
  </cols>
  <sheetData>
    <row r="1" spans="1:4" ht="15.75">
      <c r="A1" s="51" t="s">
        <v>2026</v>
      </c>
      <c r="B1" s="9" t="s">
        <v>601</v>
      </c>
      <c r="C1" s="9"/>
      <c r="D1" s="9"/>
    </row>
    <row r="2" spans="1:4" ht="16.5" thickBot="1">
      <c r="A2" s="17"/>
      <c r="B2" s="9"/>
      <c r="C2" s="9"/>
      <c r="D2" s="9"/>
    </row>
    <row r="3" spans="1:2" ht="32.25" thickBot="1">
      <c r="A3" s="29" t="s">
        <v>2021</v>
      </c>
      <c r="B3" s="158" t="s">
        <v>623</v>
      </c>
    </row>
    <row r="4" spans="1:2" ht="16.5" thickBot="1">
      <c r="A4" s="9"/>
      <c r="B4" s="6"/>
    </row>
    <row r="5" spans="1:2" ht="158.25" thickBot="1">
      <c r="A5" s="29" t="s">
        <v>2022</v>
      </c>
      <c r="B5" s="158" t="s">
        <v>608</v>
      </c>
    </row>
    <row r="6" spans="1:2" ht="16.5" thickBot="1">
      <c r="A6" s="9"/>
      <c r="B6" s="6"/>
    </row>
    <row r="7" spans="1:2" ht="26.25" thickBot="1">
      <c r="A7" s="29" t="s">
        <v>2023</v>
      </c>
      <c r="B7" s="145" t="s">
        <v>2301</v>
      </c>
    </row>
    <row r="8" spans="1:2" ht="16.5" thickBot="1">
      <c r="A8" s="9"/>
      <c r="B8" s="5"/>
    </row>
    <row r="9" spans="1:2" ht="16.5" thickBot="1">
      <c r="A9" s="29" t="s">
        <v>2024</v>
      </c>
      <c r="B9" s="158" t="s">
        <v>2117</v>
      </c>
    </row>
    <row r="10" spans="1:2" ht="16.5" thickBot="1">
      <c r="A10" s="9"/>
      <c r="B10" s="6"/>
    </row>
    <row r="11" spans="1:9" ht="132.75" customHeight="1" thickBot="1">
      <c r="A11" s="215" t="s">
        <v>1343</v>
      </c>
      <c r="B11" s="157" t="s">
        <v>624</v>
      </c>
      <c r="C11" s="119"/>
      <c r="D11" s="119"/>
      <c r="E11" s="346" t="s">
        <v>625</v>
      </c>
      <c r="F11" s="347"/>
      <c r="G11" s="119"/>
      <c r="H11" s="119"/>
      <c r="I11" s="120"/>
    </row>
    <row r="12" spans="1:9" ht="18">
      <c r="A12" s="281" t="s">
        <v>1315</v>
      </c>
      <c r="B12" s="34"/>
      <c r="C12" s="33"/>
      <c r="D12" s="33"/>
      <c r="E12" s="33"/>
      <c r="F12" s="33"/>
      <c r="G12" s="33"/>
      <c r="H12" s="33"/>
      <c r="I12" s="153"/>
    </row>
    <row r="13" spans="1:9" ht="18">
      <c r="A13" s="154"/>
      <c r="B13" s="34"/>
      <c r="C13" s="61" t="s">
        <v>2281</v>
      </c>
      <c r="D13" s="34"/>
      <c r="E13" s="34"/>
      <c r="F13" s="34"/>
      <c r="G13" s="34"/>
      <c r="H13" s="34"/>
      <c r="I13" s="121"/>
    </row>
    <row r="14" spans="1:9" ht="18">
      <c r="A14" s="154"/>
      <c r="B14" s="34"/>
      <c r="C14" s="34"/>
      <c r="D14" s="34"/>
      <c r="E14" s="61" t="s">
        <v>2300</v>
      </c>
      <c r="F14" s="34"/>
      <c r="G14" s="34"/>
      <c r="H14" s="34"/>
      <c r="I14" s="121"/>
    </row>
    <row r="15" spans="1:9" ht="12.75">
      <c r="A15" s="154"/>
      <c r="B15" s="34"/>
      <c r="C15" s="34"/>
      <c r="D15" s="34"/>
      <c r="E15" s="34"/>
      <c r="F15" s="34"/>
      <c r="G15" s="34"/>
      <c r="H15" s="34"/>
      <c r="I15" s="280" t="s">
        <v>1055</v>
      </c>
    </row>
    <row r="16" spans="1:9" ht="12.75">
      <c r="A16" s="154"/>
      <c r="B16" s="34"/>
      <c r="C16" s="34"/>
      <c r="D16" s="34"/>
      <c r="E16" s="34"/>
      <c r="F16" s="34"/>
      <c r="G16" s="34"/>
      <c r="H16" s="34"/>
      <c r="I16" s="280" t="s">
        <v>1055</v>
      </c>
    </row>
    <row r="17" spans="1:9" ht="12.75">
      <c r="A17" s="154"/>
      <c r="B17" s="34"/>
      <c r="C17" s="34"/>
      <c r="D17" s="34"/>
      <c r="E17" s="34"/>
      <c r="F17" s="34"/>
      <c r="G17" s="34"/>
      <c r="H17" s="34"/>
      <c r="I17" s="280" t="s">
        <v>1055</v>
      </c>
    </row>
    <row r="18" spans="1:9" ht="12.75">
      <c r="A18" s="155"/>
      <c r="B18" s="34"/>
      <c r="C18" s="34"/>
      <c r="D18" s="34"/>
      <c r="E18" s="34"/>
      <c r="F18" s="34"/>
      <c r="G18" s="34"/>
      <c r="H18" s="34"/>
      <c r="I18" s="280" t="s">
        <v>1055</v>
      </c>
    </row>
    <row r="19" spans="1:9" ht="12.75">
      <c r="A19" s="155"/>
      <c r="B19" s="34"/>
      <c r="C19" s="34"/>
      <c r="D19" s="34"/>
      <c r="E19" s="34"/>
      <c r="F19" s="34"/>
      <c r="G19" s="34"/>
      <c r="H19" s="34"/>
      <c r="I19" s="280" t="s">
        <v>1055</v>
      </c>
    </row>
    <row r="20" spans="1:9" ht="12.75">
      <c r="A20" s="155"/>
      <c r="B20" s="34"/>
      <c r="C20" s="34"/>
      <c r="D20" s="34"/>
      <c r="E20" s="34"/>
      <c r="F20" s="34"/>
      <c r="G20" s="34"/>
      <c r="H20" s="34"/>
      <c r="I20" s="280" t="s">
        <v>1055</v>
      </c>
    </row>
    <row r="21" spans="1:9" ht="12.75">
      <c r="A21" s="155"/>
      <c r="B21" s="34"/>
      <c r="C21" s="34"/>
      <c r="D21" s="34"/>
      <c r="E21" s="34"/>
      <c r="F21" s="34"/>
      <c r="G21" s="34"/>
      <c r="H21" s="34"/>
      <c r="I21" s="280" t="s">
        <v>1055</v>
      </c>
    </row>
    <row r="22" spans="1:9" ht="12.75">
      <c r="A22" s="155"/>
      <c r="B22" s="34"/>
      <c r="C22" s="34"/>
      <c r="D22" s="34"/>
      <c r="E22" s="34"/>
      <c r="F22" s="34"/>
      <c r="G22" s="34"/>
      <c r="H22" s="34"/>
      <c r="I22" s="280" t="s">
        <v>1055</v>
      </c>
    </row>
    <row r="23" spans="1:9" ht="12.75">
      <c r="A23" s="155"/>
      <c r="B23" s="34"/>
      <c r="C23" s="34"/>
      <c r="D23" s="34"/>
      <c r="E23" s="34"/>
      <c r="F23" s="34"/>
      <c r="G23" s="34"/>
      <c r="H23" s="34"/>
      <c r="I23" s="280" t="s">
        <v>1055</v>
      </c>
    </row>
    <row r="24" spans="1:9" ht="12.75">
      <c r="A24" s="155"/>
      <c r="B24" s="34"/>
      <c r="C24" s="34"/>
      <c r="D24" s="34"/>
      <c r="E24" s="34"/>
      <c r="F24" s="34"/>
      <c r="G24" s="34"/>
      <c r="H24" s="34"/>
      <c r="I24" s="280" t="s">
        <v>1055</v>
      </c>
    </row>
    <row r="25" spans="1:9" ht="12.75">
      <c r="A25" s="155"/>
      <c r="B25" s="34"/>
      <c r="C25" s="34"/>
      <c r="D25" s="34"/>
      <c r="E25" s="34"/>
      <c r="F25" s="34"/>
      <c r="G25" s="34"/>
      <c r="H25" s="34"/>
      <c r="I25" s="280" t="s">
        <v>1055</v>
      </c>
    </row>
    <row r="26" spans="1:9" ht="12.75">
      <c r="A26" s="155"/>
      <c r="B26" s="34"/>
      <c r="C26" s="34"/>
      <c r="D26" s="34"/>
      <c r="E26" s="34"/>
      <c r="F26" s="34"/>
      <c r="G26" s="34"/>
      <c r="H26" s="34"/>
      <c r="I26" s="280" t="s">
        <v>1055</v>
      </c>
    </row>
    <row r="27" spans="1:9" ht="12.75">
      <c r="A27" s="155"/>
      <c r="B27" s="34"/>
      <c r="C27" s="34"/>
      <c r="D27" s="34"/>
      <c r="E27" s="34"/>
      <c r="F27" s="34"/>
      <c r="G27" s="34"/>
      <c r="H27" s="34"/>
      <c r="I27" s="280" t="s">
        <v>1055</v>
      </c>
    </row>
    <row r="28" spans="1:9" ht="12.75">
      <c r="A28" s="155"/>
      <c r="B28" s="34"/>
      <c r="C28" s="34"/>
      <c r="D28" s="34"/>
      <c r="E28" s="34"/>
      <c r="F28" s="34"/>
      <c r="G28" s="34"/>
      <c r="H28" s="34"/>
      <c r="I28" s="280" t="s">
        <v>1055</v>
      </c>
    </row>
    <row r="29" spans="1:9" ht="12.75">
      <c r="A29" s="155"/>
      <c r="B29" s="34"/>
      <c r="C29" s="34"/>
      <c r="D29" s="34"/>
      <c r="E29" s="34"/>
      <c r="F29" s="34"/>
      <c r="G29" s="34"/>
      <c r="H29" s="34"/>
      <c r="I29" s="280" t="s">
        <v>1055</v>
      </c>
    </row>
    <row r="30" spans="1:9" ht="12.75">
      <c r="A30" s="155"/>
      <c r="B30" s="34"/>
      <c r="C30" s="34"/>
      <c r="D30" s="34"/>
      <c r="E30" s="34"/>
      <c r="F30" s="34"/>
      <c r="G30" s="34"/>
      <c r="H30" s="34"/>
      <c r="I30" s="280" t="s">
        <v>1055</v>
      </c>
    </row>
    <row r="31" spans="1:9" ht="12.75">
      <c r="A31" s="155"/>
      <c r="B31" s="34"/>
      <c r="C31" s="34"/>
      <c r="D31" s="34"/>
      <c r="E31" s="34"/>
      <c r="F31" s="34"/>
      <c r="G31" s="34"/>
      <c r="H31" s="34"/>
      <c r="I31" s="280" t="s">
        <v>1055</v>
      </c>
    </row>
    <row r="32" spans="1:9" ht="12.75">
      <c r="A32" s="155"/>
      <c r="B32" s="34"/>
      <c r="C32" s="34"/>
      <c r="D32" s="34"/>
      <c r="E32" s="34"/>
      <c r="F32" s="34"/>
      <c r="G32" s="34"/>
      <c r="H32" s="34"/>
      <c r="I32" s="280" t="s">
        <v>1055</v>
      </c>
    </row>
    <row r="33" spans="1:9" ht="12.75">
      <c r="A33" s="155"/>
      <c r="B33" s="34"/>
      <c r="C33" s="34"/>
      <c r="D33" s="34"/>
      <c r="E33" s="34"/>
      <c r="F33" s="34"/>
      <c r="G33" s="34"/>
      <c r="H33" s="34"/>
      <c r="I33" s="280" t="s">
        <v>1055</v>
      </c>
    </row>
    <row r="34" spans="1:9" ht="12.75">
      <c r="A34" s="155"/>
      <c r="B34" s="34"/>
      <c r="C34" s="34"/>
      <c r="D34" s="34"/>
      <c r="E34" s="34"/>
      <c r="F34" s="34"/>
      <c r="G34" s="34"/>
      <c r="H34" s="34"/>
      <c r="I34" s="280" t="s">
        <v>1055</v>
      </c>
    </row>
    <row r="35" spans="1:9" ht="12.75">
      <c r="A35" s="155"/>
      <c r="B35" s="34"/>
      <c r="C35" s="34"/>
      <c r="D35" s="34"/>
      <c r="E35" s="34"/>
      <c r="F35" s="34"/>
      <c r="G35" s="34"/>
      <c r="H35" s="34"/>
      <c r="I35" s="280" t="s">
        <v>1055</v>
      </c>
    </row>
    <row r="36" spans="1:9" ht="12.75">
      <c r="A36" s="155"/>
      <c r="B36" s="34"/>
      <c r="C36" s="34"/>
      <c r="D36" s="34"/>
      <c r="E36" s="34"/>
      <c r="F36" s="34"/>
      <c r="G36" s="34"/>
      <c r="H36" s="34"/>
      <c r="I36" s="280" t="s">
        <v>1055</v>
      </c>
    </row>
    <row r="37" spans="1:9" ht="12.75">
      <c r="A37" s="155"/>
      <c r="B37" s="34"/>
      <c r="C37" s="34"/>
      <c r="D37" s="34"/>
      <c r="E37" s="34"/>
      <c r="F37" s="34"/>
      <c r="G37" s="34"/>
      <c r="H37" s="34"/>
      <c r="I37" s="280" t="s">
        <v>1055</v>
      </c>
    </row>
    <row r="38" spans="1:9" ht="12.75">
      <c r="A38" s="154"/>
      <c r="B38" s="34"/>
      <c r="C38" s="34"/>
      <c r="D38" s="34"/>
      <c r="E38" s="34"/>
      <c r="F38" s="34"/>
      <c r="G38" s="34"/>
      <c r="H38" s="34"/>
      <c r="I38" s="280" t="s">
        <v>1055</v>
      </c>
    </row>
    <row r="39" spans="1:9" ht="12.75">
      <c r="A39" s="154"/>
      <c r="B39" s="34"/>
      <c r="C39" s="34"/>
      <c r="D39" s="34"/>
      <c r="E39" s="34"/>
      <c r="F39" s="34"/>
      <c r="G39" s="34"/>
      <c r="H39" s="34"/>
      <c r="I39" s="280" t="s">
        <v>1055</v>
      </c>
    </row>
    <row r="40" spans="1:9" ht="12.75">
      <c r="A40" s="154"/>
      <c r="B40" s="34"/>
      <c r="C40" s="34"/>
      <c r="D40" s="34"/>
      <c r="E40" s="34"/>
      <c r="F40" s="34"/>
      <c r="G40" s="34"/>
      <c r="H40" s="34"/>
      <c r="I40" s="121"/>
    </row>
    <row r="41" spans="1:9" ht="12.75">
      <c r="A41" s="154"/>
      <c r="B41" s="34"/>
      <c r="C41" s="34"/>
      <c r="D41" s="34"/>
      <c r="E41" s="34"/>
      <c r="F41" s="34"/>
      <c r="G41" s="34"/>
      <c r="H41" s="34"/>
      <c r="I41" s="121"/>
    </row>
    <row r="42" spans="1:9" ht="12.75">
      <c r="A42" s="154"/>
      <c r="B42" s="34"/>
      <c r="C42" s="34"/>
      <c r="D42" s="34"/>
      <c r="E42" s="34"/>
      <c r="F42" s="34"/>
      <c r="G42" s="34"/>
      <c r="H42" s="34"/>
      <c r="I42" s="121"/>
    </row>
    <row r="43" spans="1:9" ht="12.75">
      <c r="A43" s="156"/>
      <c r="B43" s="124"/>
      <c r="C43" s="124"/>
      <c r="D43" s="124"/>
      <c r="E43" s="124"/>
      <c r="F43" s="124"/>
      <c r="G43" s="124"/>
      <c r="H43" s="124"/>
      <c r="I43" s="125"/>
    </row>
    <row r="46" spans="1:4" ht="15.75">
      <c r="A46" s="51" t="s">
        <v>2026</v>
      </c>
      <c r="B46" s="9" t="s">
        <v>601</v>
      </c>
      <c r="C46" s="9"/>
      <c r="D46" s="9"/>
    </row>
    <row r="47" ht="13.5" thickBot="1"/>
    <row r="48" spans="1:6" ht="18">
      <c r="A48" s="140" t="s">
        <v>1314</v>
      </c>
      <c r="B48" s="115"/>
      <c r="C48" s="115"/>
      <c r="D48" s="115"/>
      <c r="E48" s="115"/>
      <c r="F48" s="99"/>
    </row>
    <row r="49" spans="1:6" ht="12.75">
      <c r="A49" s="159" t="s">
        <v>613</v>
      </c>
      <c r="B49" s="159"/>
      <c r="C49" s="159"/>
      <c r="D49" s="159"/>
      <c r="E49" s="159"/>
      <c r="F49" s="159"/>
    </row>
    <row r="50" spans="1:6" ht="27" customHeight="1" thickBot="1">
      <c r="A50" s="159"/>
      <c r="B50" s="344" t="s">
        <v>614</v>
      </c>
      <c r="C50" s="345"/>
      <c r="D50" s="344"/>
      <c r="E50" s="344"/>
      <c r="F50" s="344"/>
    </row>
    <row r="51" spans="1:6" ht="18.75" thickBot="1">
      <c r="A51" s="304"/>
      <c r="B51" s="311" t="s">
        <v>626</v>
      </c>
      <c r="C51" s="236"/>
      <c r="D51" s="348" t="s">
        <v>627</v>
      </c>
      <c r="E51" s="349"/>
      <c r="F51" s="350"/>
    </row>
    <row r="52" spans="1:6" ht="12.75">
      <c r="A52" s="159" t="s">
        <v>1312</v>
      </c>
      <c r="B52" s="205"/>
      <c r="C52" s="159"/>
      <c r="D52" s="205"/>
      <c r="E52" s="205"/>
      <c r="F52" s="205"/>
    </row>
    <row r="53" spans="1:6" ht="15.75">
      <c r="A53" s="160"/>
      <c r="B53" s="312" t="s">
        <v>1809</v>
      </c>
      <c r="C53" s="313"/>
      <c r="D53" s="313"/>
      <c r="E53" s="313"/>
      <c r="F53" s="313"/>
    </row>
    <row r="54" spans="1:6" ht="30" customHeight="1">
      <c r="A54" s="160"/>
      <c r="B54" s="343" t="s">
        <v>1810</v>
      </c>
      <c r="C54" s="343"/>
      <c r="D54" s="343"/>
      <c r="E54" s="343"/>
      <c r="F54" s="343"/>
    </row>
    <row r="55" spans="1:6" ht="30" customHeight="1">
      <c r="A55" s="160"/>
      <c r="B55" s="343" t="s">
        <v>1811</v>
      </c>
      <c r="C55" s="343"/>
      <c r="D55" s="343"/>
      <c r="E55" s="343"/>
      <c r="F55" s="343"/>
    </row>
    <row r="56" spans="1:6" ht="15.75">
      <c r="A56" s="160"/>
      <c r="B56" s="312" t="s">
        <v>1313</v>
      </c>
      <c r="C56" s="313"/>
      <c r="D56" s="313"/>
      <c r="E56" s="313"/>
      <c r="F56" s="313"/>
    </row>
    <row r="57" spans="1:6" ht="15">
      <c r="A57" s="160"/>
      <c r="B57" s="343" t="s">
        <v>1279</v>
      </c>
      <c r="C57" s="343"/>
      <c r="D57" s="343"/>
      <c r="E57" s="343"/>
      <c r="F57" s="343"/>
    </row>
    <row r="58" spans="1:6" ht="15">
      <c r="A58" s="160"/>
      <c r="B58" s="343" t="s">
        <v>1280</v>
      </c>
      <c r="C58" s="343"/>
      <c r="D58" s="343"/>
      <c r="E58" s="343"/>
      <c r="F58" s="343"/>
    </row>
    <row r="59" spans="1:6" ht="15">
      <c r="A59" s="160"/>
      <c r="B59" s="343" t="s">
        <v>1281</v>
      </c>
      <c r="C59" s="343"/>
      <c r="D59" s="343"/>
      <c r="E59" s="343"/>
      <c r="F59" s="343"/>
    </row>
    <row r="60" spans="1:6" ht="15.75">
      <c r="A60" s="160"/>
      <c r="B60" s="312" t="s">
        <v>1238</v>
      </c>
      <c r="C60" s="313"/>
      <c r="D60" s="313"/>
      <c r="E60" s="313"/>
      <c r="F60" s="313"/>
    </row>
    <row r="61" spans="1:6" ht="15">
      <c r="A61" s="160"/>
      <c r="B61" s="343" t="s">
        <v>1239</v>
      </c>
      <c r="C61" s="343"/>
      <c r="D61" s="343"/>
      <c r="E61" s="343"/>
      <c r="F61" s="343"/>
    </row>
    <row r="62" spans="1:6" ht="45" customHeight="1">
      <c r="A62" s="160"/>
      <c r="B62" s="343" t="s">
        <v>1240</v>
      </c>
      <c r="C62" s="343"/>
      <c r="D62" s="343"/>
      <c r="E62" s="343"/>
      <c r="F62" s="343"/>
    </row>
    <row r="63" spans="1:6" ht="15">
      <c r="A63" s="160"/>
      <c r="B63" s="343" t="s">
        <v>1241</v>
      </c>
      <c r="C63" s="343"/>
      <c r="D63" s="343"/>
      <c r="E63" s="343"/>
      <c r="F63" s="343"/>
    </row>
    <row r="64" spans="1:6" ht="15.75">
      <c r="A64" s="160"/>
      <c r="B64" s="315" t="s">
        <v>1807</v>
      </c>
      <c r="C64" s="313"/>
      <c r="D64" s="313"/>
      <c r="E64" s="313"/>
      <c r="F64" s="313"/>
    </row>
    <row r="65" spans="1:6" ht="15">
      <c r="A65" s="160"/>
      <c r="B65" s="343" t="s">
        <v>1808</v>
      </c>
      <c r="C65" s="343"/>
      <c r="D65" s="343"/>
      <c r="E65" s="343"/>
      <c r="F65" s="343"/>
    </row>
    <row r="66" spans="1:6" ht="31.5">
      <c r="A66" s="160"/>
      <c r="B66" s="312" t="s">
        <v>1820</v>
      </c>
      <c r="C66" s="313"/>
      <c r="D66" s="313"/>
      <c r="E66" s="313"/>
      <c r="F66" s="313"/>
    </row>
    <row r="67" spans="1:6" ht="15">
      <c r="A67" s="160"/>
      <c r="B67" s="343" t="s">
        <v>1068</v>
      </c>
      <c r="C67" s="343"/>
      <c r="D67" s="343"/>
      <c r="E67" s="343"/>
      <c r="F67" s="343"/>
    </row>
    <row r="68" spans="1:6" ht="15">
      <c r="A68" s="160" t="s">
        <v>1304</v>
      </c>
      <c r="B68" s="316"/>
      <c r="C68" s="313"/>
      <c r="D68" s="313"/>
      <c r="E68" s="313"/>
      <c r="F68" s="313"/>
    </row>
    <row r="69" spans="1:6" ht="15.75">
      <c r="A69" s="159"/>
      <c r="B69" s="312" t="s">
        <v>1057</v>
      </c>
      <c r="C69" s="313"/>
      <c r="D69" s="313"/>
      <c r="E69" s="313"/>
      <c r="F69" s="313"/>
    </row>
    <row r="70" spans="1:6" ht="30" customHeight="1">
      <c r="A70" s="160"/>
      <c r="B70" s="343" t="s">
        <v>1058</v>
      </c>
      <c r="C70" s="343"/>
      <c r="D70" s="343"/>
      <c r="E70" s="343"/>
      <c r="F70" s="343"/>
    </row>
    <row r="71" spans="1:6" ht="29.25" customHeight="1">
      <c r="A71" s="160"/>
      <c r="B71" s="343" t="s">
        <v>1804</v>
      </c>
      <c r="C71" s="343"/>
      <c r="D71" s="343"/>
      <c r="E71" s="343"/>
      <c r="F71" s="343"/>
    </row>
    <row r="72" spans="1:6" ht="30" customHeight="1">
      <c r="A72" s="160"/>
      <c r="B72" s="343" t="s">
        <v>1805</v>
      </c>
      <c r="C72" s="343"/>
      <c r="D72" s="343"/>
      <c r="E72" s="343"/>
      <c r="F72" s="343"/>
    </row>
    <row r="73" spans="1:6" ht="15">
      <c r="A73" s="160"/>
      <c r="B73" s="343" t="s">
        <v>1806</v>
      </c>
      <c r="C73" s="343"/>
      <c r="D73" s="343"/>
      <c r="E73" s="343"/>
      <c r="F73" s="343"/>
    </row>
    <row r="74" spans="1:6" ht="15">
      <c r="A74" s="160" t="s">
        <v>1803</v>
      </c>
      <c r="B74" s="316"/>
      <c r="C74" s="313"/>
      <c r="D74" s="313"/>
      <c r="E74" s="313"/>
      <c r="F74" s="313"/>
    </row>
    <row r="75" spans="1:6" ht="15.75">
      <c r="A75" s="159"/>
      <c r="B75" s="312" t="s">
        <v>1056</v>
      </c>
      <c r="C75" s="313"/>
      <c r="D75" s="313"/>
      <c r="E75" s="313"/>
      <c r="F75" s="313"/>
    </row>
    <row r="77" spans="1:6" ht="15">
      <c r="A77" s="160"/>
      <c r="B77" s="316"/>
      <c r="C77" s="313"/>
      <c r="D77" s="313"/>
      <c r="E77" s="313"/>
      <c r="F77" s="313"/>
    </row>
    <row r="78" spans="1:6" ht="15">
      <c r="A78" s="160" t="s">
        <v>1059</v>
      </c>
      <c r="B78" s="343" t="s">
        <v>1062</v>
      </c>
      <c r="C78" s="343"/>
      <c r="D78" s="343"/>
      <c r="E78" s="343"/>
      <c r="F78" s="343"/>
    </row>
    <row r="79" spans="1:6" ht="15.75">
      <c r="A79" s="160"/>
      <c r="B79" s="312" t="s">
        <v>1800</v>
      </c>
      <c r="C79" s="317"/>
      <c r="D79" s="313"/>
      <c r="E79" s="313"/>
      <c r="F79" s="313"/>
    </row>
    <row r="80" spans="1:6" ht="15">
      <c r="A80" s="160"/>
      <c r="B80" s="314" t="s">
        <v>609</v>
      </c>
      <c r="C80" s="317"/>
      <c r="D80" s="313"/>
      <c r="E80" s="313"/>
      <c r="F80" s="313"/>
    </row>
    <row r="81" spans="1:6" ht="30">
      <c r="A81" s="160"/>
      <c r="B81" s="314" t="s">
        <v>610</v>
      </c>
      <c r="C81" s="317"/>
      <c r="D81" s="313"/>
      <c r="E81" s="313"/>
      <c r="F81" s="313"/>
    </row>
    <row r="82" spans="1:6" ht="30">
      <c r="A82" s="160"/>
      <c r="B82" s="314" t="s">
        <v>629</v>
      </c>
      <c r="C82" s="317"/>
      <c r="D82" s="313"/>
      <c r="E82" s="313"/>
      <c r="F82" s="313"/>
    </row>
    <row r="83" spans="1:6" ht="15">
      <c r="A83" s="160"/>
      <c r="B83" s="316"/>
      <c r="C83" s="317"/>
      <c r="D83" s="313"/>
      <c r="E83" s="313"/>
      <c r="F83" s="313"/>
    </row>
    <row r="84" spans="1:6" ht="15.75">
      <c r="A84" s="159"/>
      <c r="B84" s="312" t="s">
        <v>1242</v>
      </c>
      <c r="C84" s="313"/>
      <c r="D84" s="313"/>
      <c r="E84" s="313"/>
      <c r="F84" s="313"/>
    </row>
    <row r="85" spans="1:6" ht="15">
      <c r="A85" s="190"/>
      <c r="B85" s="318" t="s">
        <v>628</v>
      </c>
      <c r="C85" s="313"/>
      <c r="D85" s="313"/>
      <c r="E85" s="313"/>
      <c r="F85" s="313"/>
    </row>
    <row r="86" spans="1:6" ht="33" customHeight="1">
      <c r="A86" s="190"/>
      <c r="B86" s="343" t="s">
        <v>611</v>
      </c>
      <c r="C86" s="343"/>
      <c r="D86" s="343"/>
      <c r="E86" s="343"/>
      <c r="F86" s="343"/>
    </row>
    <row r="87" ht="12.75">
      <c r="B87" s="85"/>
    </row>
  </sheetData>
  <mergeCells count="19">
    <mergeCell ref="B50:F50"/>
    <mergeCell ref="E11:F11"/>
    <mergeCell ref="D51:F51"/>
    <mergeCell ref="B86:F86"/>
    <mergeCell ref="B72:F72"/>
    <mergeCell ref="B73:F73"/>
    <mergeCell ref="B78:F78"/>
    <mergeCell ref="B65:F65"/>
    <mergeCell ref="B67:F67"/>
    <mergeCell ref="B71:F71"/>
    <mergeCell ref="B70:F70"/>
    <mergeCell ref="B54:F54"/>
    <mergeCell ref="B55:F55"/>
    <mergeCell ref="B57:F57"/>
    <mergeCell ref="B58:F58"/>
    <mergeCell ref="B59:F59"/>
    <mergeCell ref="B61:F61"/>
    <mergeCell ref="B62:F62"/>
    <mergeCell ref="B63:F63"/>
  </mergeCells>
  <hyperlinks>
    <hyperlink ref="E11:F11" location="'Model Sys Template - Print Me'!A1" display="Click here to go to the Model Systems Template "/>
    <hyperlink ref="B51" r:id="rId1" display="Click here to go to this specifc Powerpoint FAQ on the DOI Web Site"/>
    <hyperlink ref="D51:F51" r:id="rId2" display="If link fails Click here"/>
  </hyperlinks>
  <printOptions/>
  <pageMargins left="0.07" right="0.14" top="0.32" bottom="0.2" header="0.15" footer="0.2"/>
  <pageSetup fitToHeight="0" fitToWidth="1" horizontalDpi="600" verticalDpi="600" orientation="portrait" scale="56" r:id="rId4"/>
  <headerFooter alignWithMargins="0">
    <oddHeader>&amp;C&amp;A</oddHeader>
    <oddFooter>&amp;C&amp;F</oddFooter>
  </headerFooter>
  <rowBreaks count="1" manualBreakCount="1">
    <brk id="45" max="255" man="1"/>
  </rowBreaks>
  <drawing r:id="rId3"/>
</worksheet>
</file>

<file path=xl/worksheets/sheet4.xml><?xml version="1.0" encoding="utf-8"?>
<worksheet xmlns="http://schemas.openxmlformats.org/spreadsheetml/2006/main" xmlns:r="http://schemas.openxmlformats.org/officeDocument/2006/relationships">
  <sheetPr>
    <tabColor indexed="47"/>
    <pageSetUpPr fitToPage="1"/>
  </sheetPr>
  <dimension ref="A1:K58"/>
  <sheetViews>
    <sheetView zoomScale="75" zoomScaleNormal="75" workbookViewId="0" topLeftCell="A1">
      <selection activeCell="A2" sqref="A2"/>
    </sheetView>
  </sheetViews>
  <sheetFormatPr defaultColWidth="9.140625" defaultRowHeight="12.75"/>
  <cols>
    <col min="1" max="1" width="14.8515625" style="24" customWidth="1"/>
    <col min="2" max="2" width="59.00390625" style="20" customWidth="1"/>
    <col min="3" max="3" width="0.85546875" style="20" customWidth="1"/>
    <col min="4" max="4" width="64.00390625" style="20" customWidth="1"/>
    <col min="5" max="5" width="3.57421875" style="20" customWidth="1"/>
    <col min="6" max="6" width="30.00390625" style="20" customWidth="1"/>
    <col min="7" max="7" width="4.00390625" style="20" customWidth="1"/>
    <col min="8" max="8" width="4.140625" style="20" customWidth="1"/>
    <col min="9" max="16384" width="9.140625" style="20" customWidth="1"/>
  </cols>
  <sheetData>
    <row r="1" spans="1:5" ht="16.5" thickBot="1">
      <c r="A1" s="51" t="s">
        <v>2026</v>
      </c>
      <c r="B1" s="25" t="s">
        <v>1245</v>
      </c>
      <c r="C1" s="54"/>
      <c r="D1" s="18"/>
      <c r="E1" s="19"/>
    </row>
    <row r="2" spans="1:5" ht="16.5" thickBot="1">
      <c r="A2" s="17"/>
      <c r="B2" s="35" t="s">
        <v>2031</v>
      </c>
      <c r="C2" s="55"/>
      <c r="D2" s="35" t="s">
        <v>2030</v>
      </c>
      <c r="E2" s="19"/>
    </row>
    <row r="3" spans="1:5" ht="46.5" customHeight="1">
      <c r="A3" s="25" t="s">
        <v>2021</v>
      </c>
      <c r="B3" s="144" t="s">
        <v>2084</v>
      </c>
      <c r="C3" s="55"/>
      <c r="D3" s="144" t="s">
        <v>2085</v>
      </c>
      <c r="E3" s="19"/>
    </row>
    <row r="4" spans="1:11" ht="71.25" customHeight="1">
      <c r="A4" s="26"/>
      <c r="B4" s="177" t="s">
        <v>2076</v>
      </c>
      <c r="C4" s="56"/>
      <c r="D4" s="174" t="s">
        <v>2077</v>
      </c>
      <c r="E4" s="19"/>
      <c r="F4"/>
      <c r="G4"/>
      <c r="H4"/>
      <c r="I4"/>
      <c r="J4"/>
      <c r="K4"/>
    </row>
    <row r="5" spans="1:11" ht="46.5" customHeight="1" thickBot="1">
      <c r="A5" s="27"/>
      <c r="B5" s="175" t="s">
        <v>2078</v>
      </c>
      <c r="C5" s="57"/>
      <c r="D5" s="175" t="s">
        <v>2079</v>
      </c>
      <c r="E5" s="19"/>
      <c r="F5"/>
      <c r="G5"/>
      <c r="H5"/>
      <c r="I5"/>
      <c r="J5"/>
      <c r="K5"/>
    </row>
    <row r="6" spans="1:11" ht="30.75" customHeight="1" thickBot="1">
      <c r="A6" s="28"/>
      <c r="B6" s="175"/>
      <c r="C6" s="57"/>
      <c r="D6" s="176" t="s">
        <v>869</v>
      </c>
      <c r="E6" s="19"/>
      <c r="F6"/>
      <c r="G6"/>
      <c r="H6"/>
      <c r="I6"/>
      <c r="J6"/>
      <c r="K6"/>
    </row>
    <row r="7" spans="1:11" ht="255.75" customHeight="1">
      <c r="A7" s="25" t="s">
        <v>2074</v>
      </c>
      <c r="B7" s="178" t="s">
        <v>2302</v>
      </c>
      <c r="C7" s="58"/>
      <c r="D7" s="148" t="s">
        <v>2303</v>
      </c>
      <c r="F7"/>
      <c r="G7"/>
      <c r="H7"/>
      <c r="I7"/>
      <c r="J7"/>
      <c r="K7"/>
    </row>
    <row r="8" spans="1:11" ht="16.5" thickBot="1">
      <c r="A8" s="27"/>
      <c r="B8" s="351" t="s">
        <v>2080</v>
      </c>
      <c r="C8" s="351"/>
      <c r="D8" s="352"/>
      <c r="F8"/>
      <c r="G8"/>
      <c r="H8"/>
      <c r="I8"/>
      <c r="J8"/>
      <c r="K8"/>
    </row>
    <row r="9" spans="1:11" ht="13.5" thickBot="1">
      <c r="A9" s="20"/>
      <c r="F9"/>
      <c r="G9"/>
      <c r="H9"/>
      <c r="I9"/>
      <c r="J9"/>
      <c r="K9"/>
    </row>
    <row r="10" spans="1:8" ht="51.75" customHeight="1">
      <c r="A10" s="25" t="s">
        <v>2022</v>
      </c>
      <c r="B10" s="354" t="s">
        <v>2081</v>
      </c>
      <c r="C10" s="355"/>
      <c r="D10" s="356"/>
      <c r="F10"/>
      <c r="G10"/>
      <c r="H10"/>
    </row>
    <row r="11" spans="1:8" ht="9.75" customHeight="1">
      <c r="A11" s="26"/>
      <c r="B11" s="172"/>
      <c r="C11" s="30"/>
      <c r="D11" s="173"/>
      <c r="F11"/>
      <c r="G11"/>
      <c r="H11"/>
    </row>
    <row r="12" spans="1:8" ht="68.25" customHeight="1" thickBot="1">
      <c r="A12" s="27"/>
      <c r="B12" s="357" t="s">
        <v>2018</v>
      </c>
      <c r="C12" s="358"/>
      <c r="D12" s="359"/>
      <c r="F12" s="367" t="s">
        <v>634</v>
      </c>
      <c r="G12" s="368"/>
      <c r="H12" s="369"/>
    </row>
    <row r="13" spans="1:8" ht="13.5" thickBot="1">
      <c r="A13" s="20"/>
      <c r="B13" s="22"/>
      <c r="C13" s="22"/>
      <c r="D13" s="21"/>
      <c r="F13" s="370"/>
      <c r="G13" s="371"/>
      <c r="H13" s="372"/>
    </row>
    <row r="14" spans="1:8" ht="54.75" customHeight="1" thickBot="1">
      <c r="A14" s="29" t="s">
        <v>2023</v>
      </c>
      <c r="B14" s="360" t="s">
        <v>2082</v>
      </c>
      <c r="C14" s="361"/>
      <c r="D14" s="362"/>
      <c r="F14" s="325"/>
      <c r="G14" s="325"/>
      <c r="H14" s="325"/>
    </row>
    <row r="15" spans="1:8" ht="12" customHeight="1" thickBot="1">
      <c r="A15" s="20"/>
      <c r="B15" s="22"/>
      <c r="C15" s="22"/>
      <c r="D15" s="21"/>
      <c r="F15" s="325"/>
      <c r="G15" s="325"/>
      <c r="H15" s="325"/>
    </row>
    <row r="16" spans="1:8" ht="29.25" customHeight="1" thickBot="1">
      <c r="A16" s="29" t="s">
        <v>2024</v>
      </c>
      <c r="B16" s="360" t="s">
        <v>2083</v>
      </c>
      <c r="C16" s="361"/>
      <c r="D16" s="362"/>
      <c r="F16" s="367" t="s">
        <v>635</v>
      </c>
      <c r="G16" s="368"/>
      <c r="H16" s="369"/>
    </row>
    <row r="17" spans="1:8" ht="13.5" thickBot="1">
      <c r="A17" s="20"/>
      <c r="B17" s="23"/>
      <c r="C17" s="23"/>
      <c r="D17" s="21"/>
      <c r="F17" s="370"/>
      <c r="G17" s="371"/>
      <c r="H17" s="372"/>
    </row>
    <row r="18" spans="1:8" ht="24.75" customHeight="1">
      <c r="A18" s="25" t="s">
        <v>2025</v>
      </c>
      <c r="B18" s="374" t="s">
        <v>2020</v>
      </c>
      <c r="C18" s="375"/>
      <c r="D18" s="375"/>
      <c r="E18" s="163"/>
      <c r="F18" s="163"/>
      <c r="G18" s="163"/>
      <c r="H18" s="164"/>
    </row>
    <row r="19" spans="1:8" ht="78.75" customHeight="1">
      <c r="A19" s="26"/>
      <c r="B19" s="373" t="s">
        <v>2274</v>
      </c>
      <c r="C19" s="373"/>
      <c r="D19" s="373"/>
      <c r="E19" s="373"/>
      <c r="F19" s="373"/>
      <c r="G19" s="373"/>
      <c r="H19" s="373"/>
    </row>
    <row r="20" spans="1:8" ht="15.75">
      <c r="A20" s="26"/>
      <c r="B20" s="376" t="s">
        <v>2075</v>
      </c>
      <c r="C20" s="377"/>
      <c r="D20" s="377"/>
      <c r="E20" s="30"/>
      <c r="F20" s="30"/>
      <c r="G20" s="30"/>
      <c r="H20" s="166"/>
    </row>
    <row r="21" spans="1:8" ht="15.75">
      <c r="A21" s="26"/>
      <c r="B21" s="170"/>
      <c r="C21" s="31"/>
      <c r="D21" s="30"/>
      <c r="E21" s="30"/>
      <c r="F21" s="30"/>
      <c r="G21" s="30"/>
      <c r="H21" s="166"/>
    </row>
    <row r="22" spans="1:8" ht="15.75">
      <c r="A22" s="26"/>
      <c r="B22" s="171" t="s">
        <v>2027</v>
      </c>
      <c r="C22" s="32"/>
      <c r="D22" s="30"/>
      <c r="E22" s="30"/>
      <c r="F22" s="30"/>
      <c r="G22" s="30"/>
      <c r="H22" s="166"/>
    </row>
    <row r="23" spans="1:8" ht="15.75">
      <c r="A23" s="26"/>
      <c r="B23" s="170"/>
      <c r="C23" s="31"/>
      <c r="D23" s="30"/>
      <c r="E23" s="30"/>
      <c r="F23" s="30"/>
      <c r="G23" s="30"/>
      <c r="H23" s="166"/>
    </row>
    <row r="24" spans="1:8" ht="38.25">
      <c r="A24" s="168" t="s">
        <v>2028</v>
      </c>
      <c r="B24" s="147" t="s">
        <v>2029</v>
      </c>
      <c r="C24" s="147"/>
      <c r="D24" s="147" t="s">
        <v>2030</v>
      </c>
      <c r="E24" s="365" t="s">
        <v>2031</v>
      </c>
      <c r="F24" s="365"/>
      <c r="G24" s="30"/>
      <c r="H24" s="166"/>
    </row>
    <row r="25" spans="1:8" ht="51.75" customHeight="1">
      <c r="A25" s="169" t="s">
        <v>2032</v>
      </c>
      <c r="B25" s="148" t="s">
        <v>2033</v>
      </c>
      <c r="C25" s="148"/>
      <c r="D25" s="148" t="s">
        <v>2034</v>
      </c>
      <c r="E25" s="366" t="s">
        <v>2035</v>
      </c>
      <c r="F25" s="366"/>
      <c r="G25" s="30"/>
      <c r="H25" s="166"/>
    </row>
    <row r="26" spans="1:8" ht="51.75" customHeight="1">
      <c r="A26" s="169" t="s">
        <v>2036</v>
      </c>
      <c r="B26" s="148" t="s">
        <v>2037</v>
      </c>
      <c r="C26" s="148"/>
      <c r="D26" s="148" t="s">
        <v>2038</v>
      </c>
      <c r="E26" s="366" t="s">
        <v>2039</v>
      </c>
      <c r="F26" s="366"/>
      <c r="G26" s="30"/>
      <c r="H26" s="166"/>
    </row>
    <row r="27" ht="16.5" thickBot="1">
      <c r="A27" s="26"/>
    </row>
    <row r="28" spans="1:5" ht="15.75">
      <c r="A28" s="51" t="s">
        <v>2026</v>
      </c>
      <c r="B28" s="25" t="s">
        <v>1245</v>
      </c>
      <c r="C28" s="54"/>
      <c r="D28" s="18"/>
      <c r="E28" s="19"/>
    </row>
    <row r="29" ht="16.5" thickBot="1">
      <c r="A29" s="26"/>
    </row>
    <row r="30" spans="1:8" ht="18">
      <c r="A30" s="140" t="s">
        <v>1314</v>
      </c>
      <c r="B30" s="115"/>
      <c r="C30" s="115"/>
      <c r="D30" s="115"/>
      <c r="E30" s="115"/>
      <c r="F30" s="115"/>
      <c r="G30" s="115"/>
      <c r="H30" s="99"/>
    </row>
    <row r="31" spans="1:8" ht="12.75">
      <c r="A31" s="320" t="s">
        <v>1318</v>
      </c>
      <c r="B31" s="150"/>
      <c r="C31" s="150"/>
      <c r="D31" s="150"/>
      <c r="E31" s="150"/>
      <c r="F31" s="150"/>
      <c r="G31" s="150"/>
      <c r="H31" s="150"/>
    </row>
    <row r="32" spans="1:8" ht="15.75">
      <c r="A32" s="320"/>
      <c r="B32" s="319" t="s">
        <v>1828</v>
      </c>
      <c r="C32" s="317"/>
      <c r="D32" s="316"/>
      <c r="E32" s="150"/>
      <c r="F32" s="150"/>
      <c r="G32" s="150"/>
      <c r="H32" s="150"/>
    </row>
    <row r="33" spans="1:8" ht="29.25" customHeight="1">
      <c r="A33" s="320"/>
      <c r="B33" s="343" t="s">
        <v>612</v>
      </c>
      <c r="C33" s="343"/>
      <c r="D33" s="343"/>
      <c r="E33" s="150"/>
      <c r="F33" s="150"/>
      <c r="G33" s="150"/>
      <c r="H33" s="150"/>
    </row>
    <row r="34" spans="1:8" ht="30" customHeight="1">
      <c r="A34" s="320"/>
      <c r="B34" s="343" t="s">
        <v>1316</v>
      </c>
      <c r="C34" s="343"/>
      <c r="D34" s="343"/>
      <c r="E34" s="150"/>
      <c r="F34" s="150"/>
      <c r="G34" s="150"/>
      <c r="H34" s="150"/>
    </row>
    <row r="35" spans="1:8" ht="15.75">
      <c r="A35" s="320"/>
      <c r="B35" s="319" t="s">
        <v>1313</v>
      </c>
      <c r="C35" s="317"/>
      <c r="D35" s="316"/>
      <c r="E35" s="150"/>
      <c r="F35" s="150"/>
      <c r="G35" s="150"/>
      <c r="H35" s="150"/>
    </row>
    <row r="36" spans="1:8" ht="27.75" customHeight="1">
      <c r="A36" s="320"/>
      <c r="B36" s="343" t="s">
        <v>630</v>
      </c>
      <c r="C36" s="343"/>
      <c r="D36" s="343"/>
      <c r="E36" s="150"/>
      <c r="F36" s="150"/>
      <c r="G36" s="150"/>
      <c r="H36" s="150"/>
    </row>
    <row r="37" spans="1:8" ht="12.75" customHeight="1">
      <c r="A37" s="320"/>
      <c r="B37" s="318" t="s">
        <v>1282</v>
      </c>
      <c r="C37" s="313"/>
      <c r="D37" s="316"/>
      <c r="E37" s="150"/>
      <c r="F37" s="363" t="s">
        <v>2304</v>
      </c>
      <c r="G37" s="363"/>
      <c r="H37" s="363"/>
    </row>
    <row r="38" spans="1:8" ht="12.75" customHeight="1">
      <c r="A38" s="320"/>
      <c r="B38" s="318" t="s">
        <v>1283</v>
      </c>
      <c r="C38" s="313"/>
      <c r="D38" s="316"/>
      <c r="E38" s="150"/>
      <c r="F38" s="363"/>
      <c r="G38" s="363"/>
      <c r="H38" s="363"/>
    </row>
    <row r="39" spans="1:8" ht="15.75" customHeight="1">
      <c r="A39" s="321" t="s">
        <v>1304</v>
      </c>
      <c r="B39" s="151"/>
      <c r="C39" s="151"/>
      <c r="D39" s="150"/>
      <c r="E39" s="150"/>
      <c r="F39" s="150"/>
      <c r="G39" s="150"/>
      <c r="H39" s="150"/>
    </row>
    <row r="40" spans="1:8" ht="89.25" customHeight="1">
      <c r="A40" s="160"/>
      <c r="B40" s="343" t="s">
        <v>631</v>
      </c>
      <c r="C40" s="343"/>
      <c r="D40" s="343"/>
      <c r="E40" s="343"/>
      <c r="F40" s="343"/>
      <c r="G40" s="159"/>
      <c r="H40" s="159"/>
    </row>
    <row r="41" spans="1:8" ht="15.75" customHeight="1">
      <c r="A41" s="320"/>
      <c r="B41" s="323" t="s">
        <v>2040</v>
      </c>
      <c r="C41" s="323"/>
      <c r="D41" s="313"/>
      <c r="E41" s="150"/>
      <c r="F41" s="150"/>
      <c r="G41" s="150"/>
      <c r="H41" s="150"/>
    </row>
    <row r="42" spans="1:8" ht="15" customHeight="1">
      <c r="A42" s="320"/>
      <c r="B42" s="364" t="s">
        <v>2041</v>
      </c>
      <c r="C42" s="364"/>
      <c r="D42" s="364"/>
      <c r="E42" s="150"/>
      <c r="F42" s="363" t="s">
        <v>632</v>
      </c>
      <c r="G42" s="363"/>
      <c r="H42" s="363"/>
    </row>
    <row r="43" spans="1:8" ht="23.25" customHeight="1">
      <c r="A43" s="320"/>
      <c r="B43" s="324"/>
      <c r="C43" s="324"/>
      <c r="D43" s="313"/>
      <c r="E43" s="150"/>
      <c r="F43" s="363"/>
      <c r="G43" s="363"/>
      <c r="H43" s="363"/>
    </row>
    <row r="44" spans="1:8" ht="15.75">
      <c r="A44" s="320"/>
      <c r="B44" s="323" t="s">
        <v>2042</v>
      </c>
      <c r="C44" s="323"/>
      <c r="D44" s="313"/>
      <c r="E44" s="150"/>
      <c r="F44" s="150"/>
      <c r="G44" s="150"/>
      <c r="H44" s="150"/>
    </row>
    <row r="45" spans="1:8" ht="28.5" customHeight="1">
      <c r="A45" s="320"/>
      <c r="B45" s="353" t="s">
        <v>2043</v>
      </c>
      <c r="C45" s="353"/>
      <c r="D45" s="353"/>
      <c r="E45" s="150"/>
      <c r="F45" s="363" t="s">
        <v>633</v>
      </c>
      <c r="G45" s="363"/>
      <c r="H45" s="363"/>
    </row>
    <row r="46" spans="1:8" ht="15">
      <c r="A46" s="320"/>
      <c r="B46" s="324"/>
      <c r="C46" s="324"/>
      <c r="D46" s="313"/>
      <c r="E46" s="150"/>
      <c r="F46" s="363"/>
      <c r="G46" s="363"/>
      <c r="H46" s="363"/>
    </row>
    <row r="47" spans="1:8" ht="15.75">
      <c r="A47" s="320"/>
      <c r="B47" s="323" t="s">
        <v>2044</v>
      </c>
      <c r="C47" s="323"/>
      <c r="D47" s="313"/>
      <c r="E47" s="150"/>
      <c r="F47" s="150"/>
      <c r="G47" s="150"/>
      <c r="H47" s="150"/>
    </row>
    <row r="48" spans="1:8" ht="30.75" customHeight="1">
      <c r="A48" s="320"/>
      <c r="B48" s="353" t="s">
        <v>2045</v>
      </c>
      <c r="C48" s="353"/>
      <c r="D48" s="353"/>
      <c r="E48" s="150"/>
      <c r="F48" s="204"/>
      <c r="G48" s="150"/>
      <c r="H48" s="150"/>
    </row>
    <row r="49" spans="1:8" ht="12.75">
      <c r="A49" s="167" t="s">
        <v>1317</v>
      </c>
      <c r="B49" s="149"/>
      <c r="C49" s="149"/>
      <c r="D49" s="150"/>
      <c r="E49" s="150"/>
      <c r="F49" s="150"/>
      <c r="G49" s="150"/>
      <c r="H49" s="150"/>
    </row>
    <row r="50" spans="1:8" ht="12.75" customHeight="1">
      <c r="A50" s="150"/>
      <c r="B50" s="317" t="s">
        <v>1062</v>
      </c>
      <c r="C50" s="317"/>
      <c r="D50" s="313"/>
      <c r="E50" s="150"/>
      <c r="F50" s="322"/>
      <c r="G50" s="322"/>
      <c r="H50" s="322"/>
    </row>
    <row r="51" spans="1:8" ht="12.75" customHeight="1">
      <c r="A51" s="320"/>
      <c r="B51" s="312" t="s">
        <v>2031</v>
      </c>
      <c r="C51" s="317"/>
      <c r="D51" s="313"/>
      <c r="E51" s="150"/>
      <c r="F51" s="322"/>
      <c r="G51" s="322"/>
      <c r="H51" s="322"/>
    </row>
    <row r="52" spans="1:8" ht="33.75" customHeight="1">
      <c r="A52" s="320"/>
      <c r="B52" s="343" t="s">
        <v>1060</v>
      </c>
      <c r="C52" s="343"/>
      <c r="D52" s="343"/>
      <c r="E52" s="150"/>
      <c r="F52" s="322"/>
      <c r="G52" s="322"/>
      <c r="H52" s="322"/>
    </row>
    <row r="53" spans="1:8" ht="15">
      <c r="A53" s="320"/>
      <c r="B53" s="343" t="s">
        <v>1061</v>
      </c>
      <c r="C53" s="343"/>
      <c r="D53" s="343"/>
      <c r="E53" s="150"/>
      <c r="F53" s="150"/>
      <c r="G53" s="150"/>
      <c r="H53" s="150"/>
    </row>
    <row r="54" spans="1:8" ht="15.75">
      <c r="A54" s="320"/>
      <c r="B54" s="312" t="s">
        <v>2030</v>
      </c>
      <c r="C54" s="317"/>
      <c r="D54" s="313"/>
      <c r="E54" s="150"/>
      <c r="F54" s="150"/>
      <c r="G54" s="150"/>
      <c r="H54" s="150"/>
    </row>
    <row r="55" spans="1:8" ht="15">
      <c r="A55" s="320"/>
      <c r="B55" s="343" t="s">
        <v>1063</v>
      </c>
      <c r="C55" s="343"/>
      <c r="D55" s="343"/>
      <c r="E55" s="150"/>
      <c r="F55" s="150"/>
      <c r="G55" s="150"/>
      <c r="H55" s="150"/>
    </row>
    <row r="56" spans="1:8" ht="15">
      <c r="A56" s="320"/>
      <c r="B56" s="343" t="s">
        <v>1064</v>
      </c>
      <c r="C56" s="343"/>
      <c r="D56" s="343"/>
      <c r="E56" s="150"/>
      <c r="F56" s="150"/>
      <c r="G56" s="150"/>
      <c r="H56" s="150"/>
    </row>
    <row r="57" spans="1:8" ht="15">
      <c r="A57" s="320"/>
      <c r="B57" s="343" t="s">
        <v>1065</v>
      </c>
      <c r="C57" s="343"/>
      <c r="D57" s="343"/>
      <c r="E57" s="150"/>
      <c r="F57" s="150"/>
      <c r="G57" s="150"/>
      <c r="H57" s="150"/>
    </row>
    <row r="58" spans="1:8" ht="12.75">
      <c r="A58" s="320"/>
      <c r="B58" s="150"/>
      <c r="C58" s="150"/>
      <c r="D58" s="150"/>
      <c r="E58" s="150"/>
      <c r="F58" s="150"/>
      <c r="G58" s="150"/>
      <c r="H58" s="150"/>
    </row>
  </sheetData>
  <mergeCells count="28">
    <mergeCell ref="F12:H13"/>
    <mergeCell ref="F16:H17"/>
    <mergeCell ref="B19:H19"/>
    <mergeCell ref="B18:D18"/>
    <mergeCell ref="B16:D16"/>
    <mergeCell ref="B52:D52"/>
    <mergeCell ref="E24:F24"/>
    <mergeCell ref="E25:F25"/>
    <mergeCell ref="E26:F26"/>
    <mergeCell ref="F37:H38"/>
    <mergeCell ref="F42:H43"/>
    <mergeCell ref="F45:H46"/>
    <mergeCell ref="B48:D48"/>
    <mergeCell ref="B42:D42"/>
    <mergeCell ref="B40:F40"/>
    <mergeCell ref="B53:D53"/>
    <mergeCell ref="B55:D55"/>
    <mergeCell ref="B56:D56"/>
    <mergeCell ref="B57:D57"/>
    <mergeCell ref="B8:D8"/>
    <mergeCell ref="B45:D45"/>
    <mergeCell ref="B10:D10"/>
    <mergeCell ref="B12:D12"/>
    <mergeCell ref="B14:D14"/>
    <mergeCell ref="B33:D33"/>
    <mergeCell ref="B34:D34"/>
    <mergeCell ref="B36:D36"/>
    <mergeCell ref="B20:D20"/>
  </mergeCells>
  <hyperlinks>
    <hyperlink ref="B18" r:id="rId1" display="http://www.doi.gov/ocio/architecture/tutorial/index.htm"/>
    <hyperlink ref="D6" location="'SRM Report with Descriptions'!A1" display="Click here to see the SRM"/>
    <hyperlink ref="F37" r:id="rId2" display="Click here for the Tutorial"/>
    <hyperlink ref="A1" location="Overview!A1" display="Home"/>
    <hyperlink ref="A28" location="Overview!A1" display="Home"/>
    <hyperlink ref="F42" r:id="rId3" display="Click here for the Tutorial"/>
    <hyperlink ref="F42:H43" r:id="rId4" display="Click here for the Find Tool Tutorial"/>
    <hyperlink ref="F45" r:id="rId5" display="Click here for the Tutorial"/>
    <hyperlink ref="F45:H46" r:id="rId6" display="Click here for Add Tech Specification Tutorial"/>
    <hyperlink ref="F12" r:id="rId7" display="Click here for the Tutorial"/>
    <hyperlink ref="F16" r:id="rId8" display="Click here for the Tutorial"/>
    <hyperlink ref="F12:H13" r:id="rId9" display="Click here for SRM Tutorial"/>
    <hyperlink ref="F16:H17" r:id="rId10" display="Click here for TRM  Tutorial"/>
  </hyperlinks>
  <printOptions/>
  <pageMargins left="0.2" right="0.2" top="0.32" bottom="0.2" header="0.15" footer="0.2"/>
  <pageSetup fitToHeight="0" fitToWidth="1" horizontalDpi="600" verticalDpi="600" orientation="portrait" scale="56" r:id="rId11"/>
  <headerFooter alignWithMargins="0">
    <oddHeader>&amp;C&amp;A</oddHeader>
    <oddFooter>&amp;C&amp;F</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tabColor indexed="47"/>
  </sheetPr>
  <dimension ref="A1:K71"/>
  <sheetViews>
    <sheetView zoomScale="75" zoomScaleNormal="75" zoomScaleSheetLayoutView="75" workbookViewId="0" topLeftCell="A1">
      <selection activeCell="A2" sqref="A2"/>
    </sheetView>
  </sheetViews>
  <sheetFormatPr defaultColWidth="9.140625" defaultRowHeight="19.5" customHeight="1"/>
  <cols>
    <col min="1" max="1" width="9.140625" style="10" customWidth="1"/>
    <col min="2" max="2" width="50.421875" style="0" customWidth="1"/>
    <col min="3" max="3" width="54.7109375" style="0" customWidth="1"/>
    <col min="4" max="4" width="55.28125" style="0" customWidth="1"/>
    <col min="5" max="5" width="2.8515625" style="0" customWidth="1"/>
    <col min="6" max="6" width="2.57421875" style="0" customWidth="1"/>
    <col min="9" max="9" width="26.421875" style="0" customWidth="1"/>
    <col min="10" max="10" width="40.140625" style="0" customWidth="1"/>
    <col min="11" max="11" width="46.28125" style="0" customWidth="1"/>
    <col min="12" max="13" width="1.57421875" style="0" customWidth="1"/>
  </cols>
  <sheetData>
    <row r="1" spans="1:11" ht="16.5" thickBot="1">
      <c r="A1" s="51" t="s">
        <v>2026</v>
      </c>
      <c r="B1" s="25" t="s">
        <v>1246</v>
      </c>
      <c r="C1" s="9"/>
      <c r="D1" s="9"/>
      <c r="K1" s="47"/>
    </row>
    <row r="2" spans="1:2" ht="64.5" thickBot="1">
      <c r="A2" s="29" t="s">
        <v>2021</v>
      </c>
      <c r="B2" s="145" t="s">
        <v>2086</v>
      </c>
    </row>
    <row r="3" ht="19.5" customHeight="1" thickBot="1">
      <c r="A3" s="36"/>
    </row>
    <row r="4" spans="1:2" ht="76.5">
      <c r="A4" s="25" t="s">
        <v>2022</v>
      </c>
      <c r="B4" s="199" t="s">
        <v>2103</v>
      </c>
    </row>
    <row r="5" spans="1:2" ht="77.25" thickBot="1">
      <c r="A5" s="40"/>
      <c r="B5" s="200" t="s">
        <v>2091</v>
      </c>
    </row>
    <row r="6" spans="1:2" ht="13.5" thickBot="1">
      <c r="A6" s="38"/>
      <c r="B6" s="39"/>
    </row>
    <row r="7" spans="1:2" ht="39" thickBot="1">
      <c r="A7" s="29" t="s">
        <v>2023</v>
      </c>
      <c r="B7" s="145" t="s">
        <v>2092</v>
      </c>
    </row>
    <row r="8" ht="19.5" customHeight="1" thickBot="1">
      <c r="A8" s="36"/>
    </row>
    <row r="9" spans="1:2" ht="64.5" thickBot="1">
      <c r="A9" s="29" t="s">
        <v>2024</v>
      </c>
      <c r="B9" s="145" t="s">
        <v>2088</v>
      </c>
    </row>
    <row r="10" ht="19.5" customHeight="1" thickBot="1">
      <c r="A10" s="36"/>
    </row>
    <row r="11" spans="1:6" ht="19.5" customHeight="1" thickBot="1">
      <c r="A11" s="201" t="s">
        <v>2025</v>
      </c>
      <c r="B11" s="117" t="s">
        <v>2087</v>
      </c>
      <c r="C11" s="119"/>
      <c r="D11" s="119"/>
      <c r="E11" s="119"/>
      <c r="F11" s="120"/>
    </row>
    <row r="12" spans="1:6" ht="19.5" customHeight="1">
      <c r="A12" s="202"/>
      <c r="B12" s="284" t="s">
        <v>2015</v>
      </c>
      <c r="C12" s="99"/>
      <c r="D12" s="34"/>
      <c r="E12" s="34"/>
      <c r="F12" s="121"/>
    </row>
    <row r="13" spans="1:6" ht="19.5" customHeight="1">
      <c r="A13" s="202"/>
      <c r="B13" s="285" t="s">
        <v>2016</v>
      </c>
      <c r="C13" s="282"/>
      <c r="D13" s="34"/>
      <c r="E13" s="34"/>
      <c r="F13" s="121"/>
    </row>
    <row r="14" spans="1:6" ht="19.5" customHeight="1" thickBot="1">
      <c r="A14" s="203"/>
      <c r="B14" s="286" t="s">
        <v>2017</v>
      </c>
      <c r="C14" s="283"/>
      <c r="D14" s="124"/>
      <c r="E14" s="124"/>
      <c r="F14" s="125"/>
    </row>
    <row r="15" spans="2:6" ht="19.5" customHeight="1" thickBot="1">
      <c r="B15" s="34"/>
      <c r="C15" s="34"/>
      <c r="D15" s="34"/>
      <c r="E15" s="34"/>
      <c r="F15" s="34"/>
    </row>
    <row r="16" spans="1:6" ht="19.5" customHeight="1">
      <c r="A16" s="140" t="s">
        <v>1314</v>
      </c>
      <c r="B16" s="115"/>
      <c r="C16" s="115"/>
      <c r="D16" s="115"/>
      <c r="E16" s="115"/>
      <c r="F16" s="99"/>
    </row>
    <row r="17" spans="1:6" ht="19.5" customHeight="1">
      <c r="A17" s="179"/>
      <c r="B17" s="119"/>
      <c r="C17" s="119"/>
      <c r="D17" s="119"/>
      <c r="E17" s="119"/>
      <c r="F17" s="120"/>
    </row>
    <row r="18" spans="1:6" ht="19.5" customHeight="1">
      <c r="A18" s="190" t="s">
        <v>1318</v>
      </c>
      <c r="B18" s="159"/>
      <c r="C18" s="159"/>
      <c r="D18" s="159"/>
      <c r="E18" s="34"/>
      <c r="F18" s="121"/>
    </row>
    <row r="19" spans="1:6" ht="27" customHeight="1">
      <c r="A19" s="190"/>
      <c r="B19" s="378" t="s">
        <v>1319</v>
      </c>
      <c r="C19" s="378"/>
      <c r="D19" s="159"/>
      <c r="E19" s="34"/>
      <c r="F19" s="121"/>
    </row>
    <row r="20" spans="1:6" ht="13.5" customHeight="1">
      <c r="A20" s="190"/>
      <c r="B20" s="378" t="s">
        <v>2090</v>
      </c>
      <c r="C20" s="378"/>
      <c r="D20" s="159"/>
      <c r="E20" s="34"/>
      <c r="F20" s="121"/>
    </row>
    <row r="21" spans="1:6" ht="12.75">
      <c r="A21" s="190"/>
      <c r="B21" s="378" t="s">
        <v>615</v>
      </c>
      <c r="C21" s="378"/>
      <c r="D21" s="159"/>
      <c r="E21" s="34"/>
      <c r="F21" s="121"/>
    </row>
    <row r="22" spans="1:6" ht="11.25" customHeight="1">
      <c r="A22" s="190"/>
      <c r="B22" s="378" t="s">
        <v>2093</v>
      </c>
      <c r="C22" s="378"/>
      <c r="D22" s="159"/>
      <c r="E22" s="34"/>
      <c r="F22" s="121"/>
    </row>
    <row r="23" spans="1:6" ht="12.75">
      <c r="A23" s="190"/>
      <c r="B23" s="378" t="s">
        <v>2094</v>
      </c>
      <c r="C23" s="378"/>
      <c r="D23" s="143"/>
      <c r="E23" s="41"/>
      <c r="F23" s="180"/>
    </row>
    <row r="24" spans="1:6" ht="12.75" customHeight="1">
      <c r="A24" s="190"/>
      <c r="B24" s="167" t="s">
        <v>1313</v>
      </c>
      <c r="C24" s="143"/>
      <c r="D24" s="143"/>
      <c r="E24" s="41"/>
      <c r="F24" s="180"/>
    </row>
    <row r="25" spans="1:6" ht="12.75">
      <c r="A25" s="190"/>
      <c r="B25" s="378" t="s">
        <v>1284</v>
      </c>
      <c r="C25" s="378"/>
      <c r="D25" s="160"/>
      <c r="E25" s="41"/>
      <c r="F25" s="180"/>
    </row>
    <row r="26" spans="1:6" ht="12.75">
      <c r="A26" s="190"/>
      <c r="B26" s="378" t="s">
        <v>1285</v>
      </c>
      <c r="C26" s="378"/>
      <c r="D26" s="160"/>
      <c r="E26" s="41"/>
      <c r="F26" s="180"/>
    </row>
    <row r="27" spans="1:6" ht="12.75">
      <c r="A27" s="190"/>
      <c r="B27" s="378" t="s">
        <v>1286</v>
      </c>
      <c r="C27" s="378"/>
      <c r="D27" s="160"/>
      <c r="E27" s="41"/>
      <c r="F27" s="180"/>
    </row>
    <row r="28" spans="1:6" ht="12.75">
      <c r="A28" s="190"/>
      <c r="B28" s="378" t="s">
        <v>1287</v>
      </c>
      <c r="C28" s="378"/>
      <c r="D28" s="160"/>
      <c r="E28" s="34"/>
      <c r="F28" s="121"/>
    </row>
    <row r="29" spans="1:6" ht="12.75">
      <c r="A29" s="190"/>
      <c r="B29" s="378" t="s">
        <v>1813</v>
      </c>
      <c r="C29" s="378"/>
      <c r="D29" s="160"/>
      <c r="E29" s="34"/>
      <c r="F29" s="121"/>
    </row>
    <row r="30" spans="1:6" ht="12.75">
      <c r="A30" s="190"/>
      <c r="B30" s="378" t="s">
        <v>1812</v>
      </c>
      <c r="C30" s="378"/>
      <c r="D30" s="160"/>
      <c r="E30" s="34"/>
      <c r="F30" s="121"/>
    </row>
    <row r="31" spans="1:6" ht="12.75">
      <c r="A31" s="190"/>
      <c r="B31" s="378" t="s">
        <v>1814</v>
      </c>
      <c r="C31" s="378"/>
      <c r="D31" s="160"/>
      <c r="E31" s="34"/>
      <c r="F31" s="121"/>
    </row>
    <row r="32" spans="1:6" ht="12.75">
      <c r="A32" s="190" t="s">
        <v>1304</v>
      </c>
      <c r="B32" s="143"/>
      <c r="C32" s="159"/>
      <c r="D32" s="160"/>
      <c r="E32" s="34"/>
      <c r="F32" s="121"/>
    </row>
    <row r="33" spans="1:6" ht="12.75">
      <c r="A33" s="190"/>
      <c r="B33" s="378" t="s">
        <v>1320</v>
      </c>
      <c r="C33" s="378"/>
      <c r="D33" s="160"/>
      <c r="E33" s="34"/>
      <c r="F33" s="121"/>
    </row>
    <row r="34" spans="1:6" ht="12.75">
      <c r="A34" s="190"/>
      <c r="B34" s="378" t="s">
        <v>1066</v>
      </c>
      <c r="C34" s="378"/>
      <c r="D34" s="160"/>
      <c r="E34" s="34"/>
      <c r="F34" s="121"/>
    </row>
    <row r="35" spans="1:6" ht="12.75">
      <c r="A35" s="190"/>
      <c r="B35" s="378" t="s">
        <v>1067</v>
      </c>
      <c r="C35" s="378"/>
      <c r="D35" s="159"/>
      <c r="E35" s="34"/>
      <c r="F35" s="121"/>
    </row>
    <row r="36" spans="1:6" ht="19.5" customHeight="1">
      <c r="A36" s="190" t="s">
        <v>1059</v>
      </c>
      <c r="B36" s="160" t="s">
        <v>1062</v>
      </c>
      <c r="C36" s="159"/>
      <c r="D36" s="159"/>
      <c r="E36" s="34"/>
      <c r="F36" s="121"/>
    </row>
    <row r="37" spans="1:6" ht="19.5" customHeight="1">
      <c r="A37" s="190"/>
      <c r="B37" s="160" t="s">
        <v>645</v>
      </c>
      <c r="C37" s="159"/>
      <c r="D37" s="159"/>
      <c r="E37" s="34"/>
      <c r="F37" s="121"/>
    </row>
    <row r="38" spans="1:6" ht="19.5" customHeight="1">
      <c r="A38" s="190"/>
      <c r="B38" s="159" t="s">
        <v>644</v>
      </c>
      <c r="C38" s="159"/>
      <c r="D38" s="159"/>
      <c r="E38" s="124"/>
      <c r="F38" s="125"/>
    </row>
    <row r="39" ht="19.5" customHeight="1" thickBot="1"/>
    <row r="40" spans="1:11" ht="15.75">
      <c r="A40" s="51" t="s">
        <v>2026</v>
      </c>
      <c r="B40" s="25" t="s">
        <v>1246</v>
      </c>
      <c r="C40" s="9"/>
      <c r="D40" s="9"/>
      <c r="K40" s="47"/>
    </row>
    <row r="41" ht="7.5" customHeight="1" thickBot="1">
      <c r="A41"/>
    </row>
    <row r="42" spans="1:4" ht="13.5" thickBot="1">
      <c r="A42" s="44" t="s">
        <v>2011</v>
      </c>
      <c r="B42" s="45"/>
      <c r="C42" s="304" t="s">
        <v>2299</v>
      </c>
      <c r="D42" s="237"/>
    </row>
    <row r="43" spans="1:6" ht="13.5" thickBot="1">
      <c r="A43"/>
      <c r="C43" s="303" t="s">
        <v>2014</v>
      </c>
      <c r="D43" s="60" t="s">
        <v>2019</v>
      </c>
      <c r="E43" s="45"/>
      <c r="F43" s="46"/>
    </row>
    <row r="44" spans="1:4" ht="63.75">
      <c r="A44" t="s">
        <v>2282</v>
      </c>
      <c r="B44" s="287" t="s">
        <v>1989</v>
      </c>
      <c r="C44" s="297" t="s">
        <v>2290</v>
      </c>
      <c r="D44" s="297" t="s">
        <v>619</v>
      </c>
    </row>
    <row r="45" spans="1:4" ht="38.25">
      <c r="A45"/>
      <c r="B45" s="288" t="s">
        <v>1990</v>
      </c>
      <c r="C45" s="297" t="s">
        <v>2289</v>
      </c>
      <c r="D45" s="297"/>
    </row>
    <row r="46" spans="1:4" ht="12.75">
      <c r="A46" t="s">
        <v>2282</v>
      </c>
      <c r="B46" s="288" t="s">
        <v>1997</v>
      </c>
      <c r="C46" s="297" t="s">
        <v>2288</v>
      </c>
      <c r="D46" s="297" t="s">
        <v>2283</v>
      </c>
    </row>
    <row r="47" spans="1:4" ht="13.5" thickBot="1">
      <c r="A47" t="s">
        <v>2282</v>
      </c>
      <c r="B47" s="289" t="s">
        <v>1998</v>
      </c>
      <c r="C47" s="297" t="s">
        <v>2287</v>
      </c>
      <c r="D47" s="297" t="s">
        <v>2283</v>
      </c>
    </row>
    <row r="48" spans="1:4" ht="25.5">
      <c r="A48"/>
      <c r="B48" s="290" t="s">
        <v>1999</v>
      </c>
      <c r="C48" s="297" t="s">
        <v>2284</v>
      </c>
      <c r="D48" s="297"/>
    </row>
    <row r="49" spans="1:4" ht="38.25">
      <c r="A49"/>
      <c r="B49" s="291" t="s">
        <v>2000</v>
      </c>
      <c r="C49" s="297" t="s">
        <v>2285</v>
      </c>
      <c r="D49" s="297"/>
    </row>
    <row r="50" spans="1:4" ht="38.25">
      <c r="A50"/>
      <c r="B50" s="291" t="s">
        <v>2001</v>
      </c>
      <c r="C50" s="297" t="s">
        <v>2286</v>
      </c>
      <c r="D50" s="297"/>
    </row>
    <row r="51" spans="1:4" ht="53.25" customHeight="1" thickBot="1">
      <c r="A51"/>
      <c r="B51" s="292" t="s">
        <v>2005</v>
      </c>
      <c r="C51" s="297" t="s">
        <v>618</v>
      </c>
      <c r="D51" s="297" t="s">
        <v>617</v>
      </c>
    </row>
    <row r="52" spans="1:4" ht="38.25">
      <c r="A52"/>
      <c r="B52" s="293" t="s">
        <v>2002</v>
      </c>
      <c r="C52" s="297" t="s">
        <v>2280</v>
      </c>
      <c r="D52" s="297" t="s">
        <v>2291</v>
      </c>
    </row>
    <row r="53" spans="1:4" ht="25.5">
      <c r="A53"/>
      <c r="B53" s="294" t="s">
        <v>2003</v>
      </c>
      <c r="C53" s="297" t="s">
        <v>2277</v>
      </c>
      <c r="D53" s="297" t="s">
        <v>2279</v>
      </c>
    </row>
    <row r="54" spans="1:4" ht="13.5" thickBot="1">
      <c r="A54"/>
      <c r="B54" s="295" t="s">
        <v>2004</v>
      </c>
      <c r="C54" s="297" t="s">
        <v>2278</v>
      </c>
      <c r="D54" s="297"/>
    </row>
    <row r="55" spans="1:4" ht="51.75" thickBot="1">
      <c r="A55"/>
      <c r="B55" s="296" t="s">
        <v>2013</v>
      </c>
      <c r="C55" s="297" t="s">
        <v>2276</v>
      </c>
      <c r="D55" s="297" t="s">
        <v>2275</v>
      </c>
    </row>
    <row r="56" spans="1:4" ht="38.25">
      <c r="A56"/>
      <c r="B56" s="298" t="s">
        <v>2111</v>
      </c>
      <c r="C56" s="297" t="str">
        <f>"These are the Technical Specifications that fall under the TRM Category  "&amp;B56&amp;".  These are the technologies deployed on this node specifically to operated this node"</f>
        <v>These are the Technical Specifications that fall under the TRM Category  Support Platforms .  These are the technologies deployed on this node specifically to operated this node</v>
      </c>
      <c r="D56" s="379" t="s">
        <v>2116</v>
      </c>
    </row>
    <row r="57" spans="1:4" ht="52.5" customHeight="1">
      <c r="A57"/>
      <c r="B57" s="299" t="s">
        <v>2112</v>
      </c>
      <c r="C57" s="297" t="str">
        <f>"These are the Technical Specifications that fall under the TRM Category  "&amp;B57&amp;".  These are the technologies deployed on this node specifically for this node to serve its systems that it is supporting"</f>
        <v>These are the Technical Specifications that fall under the TRM Category  Delivery Servers
.  These are the technologies deployed on this node specifically for this node to serve its systems that it is supporting</v>
      </c>
      <c r="D57" s="379"/>
    </row>
    <row r="58" spans="1:4" ht="38.25">
      <c r="A58"/>
      <c r="B58" s="299" t="s">
        <v>2113</v>
      </c>
      <c r="C58" s="297" t="str">
        <f>"These are the Technical Specifications that fall under the TRM Category  "&amp;B58&amp;".  These are the technologies this node is composed of"</f>
        <v>These are the Technical Specifications that fall under the TRM Category  Hardware/Infrastructure
.  These are the technologies this node is composed of</v>
      </c>
      <c r="D58" s="379"/>
    </row>
    <row r="59" spans="1:4" ht="51.75" customHeight="1">
      <c r="A59"/>
      <c r="B59" s="299" t="s">
        <v>2114</v>
      </c>
      <c r="C59" s="297" t="str">
        <f>"These are the Technical Specifications that fall under the TRM Category  "&amp;B59&amp;".  These are the technologies deployed on this node specifically for this node to serve its systems that it is supporting"</f>
        <v>These are the Technical Specifications that fall under the TRM Category  Database/Storage
.  These are the technologies deployed on this node specifically for this node to serve its systems that it is supporting</v>
      </c>
      <c r="D59" s="379"/>
    </row>
    <row r="60" spans="1:4" ht="55.5" customHeight="1" thickBot="1">
      <c r="A60"/>
      <c r="B60" s="300" t="s">
        <v>2115</v>
      </c>
      <c r="C60" s="297" t="str">
        <f>"These are the Technical Specifications that fall under the TRM Category  "&amp;B60&amp;".  These are the technologies deployed on this node specifically for this node to serve its systems or developers that it is supporting"</f>
        <v>These are the Technical Specifications that fall under the TRM Category  Software Engineering
.  These are the technologies deployed on this node specifically for this node to serve its systems or developers that it is supporting</v>
      </c>
      <c r="D60" s="379"/>
    </row>
    <row r="61" spans="1:4" ht="5.25" customHeight="1" thickBot="1">
      <c r="A61"/>
      <c r="C61" s="47"/>
      <c r="D61" s="47"/>
    </row>
    <row r="62" spans="1:4" ht="13.5" thickBot="1">
      <c r="A62" s="44" t="s">
        <v>2012</v>
      </c>
      <c r="B62" s="45"/>
      <c r="C62" s="304" t="s">
        <v>2293</v>
      </c>
      <c r="D62" s="237"/>
    </row>
    <row r="63" spans="1:6" ht="13.5" thickBot="1">
      <c r="A63"/>
      <c r="C63" s="303" t="s">
        <v>2014</v>
      </c>
      <c r="D63" s="60" t="s">
        <v>2019</v>
      </c>
      <c r="E63" s="45"/>
      <c r="F63" s="46"/>
    </row>
    <row r="64" spans="1:4" ht="25.5">
      <c r="A64"/>
      <c r="B64" s="287" t="s">
        <v>1989</v>
      </c>
      <c r="C64" s="297" t="s">
        <v>2292</v>
      </c>
      <c r="D64" s="297"/>
    </row>
    <row r="65" spans="1:4" ht="39" thickBot="1">
      <c r="A65"/>
      <c r="B65" s="301" t="s">
        <v>1990</v>
      </c>
      <c r="C65" s="159"/>
      <c r="D65" s="297" t="s">
        <v>2294</v>
      </c>
    </row>
    <row r="66" spans="1:4" ht="12.75">
      <c r="A66"/>
      <c r="B66" s="290" t="s">
        <v>1992</v>
      </c>
      <c r="C66" s="297" t="s">
        <v>2295</v>
      </c>
      <c r="D66" s="297"/>
    </row>
    <row r="67" spans="1:4" ht="12.75">
      <c r="A67"/>
      <c r="B67" s="291" t="s">
        <v>1993</v>
      </c>
      <c r="C67" s="297" t="s">
        <v>2295</v>
      </c>
      <c r="D67" s="297"/>
    </row>
    <row r="68" spans="1:4" ht="12.75">
      <c r="A68"/>
      <c r="B68" s="291" t="s">
        <v>1994</v>
      </c>
      <c r="C68" s="297" t="s">
        <v>2295</v>
      </c>
      <c r="D68" s="297"/>
    </row>
    <row r="69" spans="1:4" ht="13.5" thickBot="1">
      <c r="A69"/>
      <c r="B69" s="292" t="s">
        <v>1995</v>
      </c>
      <c r="C69" s="297" t="s">
        <v>2295</v>
      </c>
      <c r="D69" s="297"/>
    </row>
    <row r="70" spans="1:4" ht="38.25">
      <c r="A70"/>
      <c r="B70" s="302" t="s">
        <v>1991</v>
      </c>
      <c r="C70" s="297" t="s">
        <v>2296</v>
      </c>
      <c r="D70" s="297" t="s">
        <v>616</v>
      </c>
    </row>
    <row r="71" spans="1:4" ht="51.75" thickBot="1">
      <c r="A71"/>
      <c r="B71" s="295" t="s">
        <v>1996</v>
      </c>
      <c r="C71" s="297" t="s">
        <v>2297</v>
      </c>
      <c r="D71" s="297" t="s">
        <v>2298</v>
      </c>
    </row>
  </sheetData>
  <mergeCells count="16">
    <mergeCell ref="B34:C34"/>
    <mergeCell ref="B35:C35"/>
    <mergeCell ref="D56:D60"/>
    <mergeCell ref="B19:C19"/>
    <mergeCell ref="B20:C20"/>
    <mergeCell ref="B21:C21"/>
    <mergeCell ref="B22:C22"/>
    <mergeCell ref="B23:C23"/>
    <mergeCell ref="B25:C25"/>
    <mergeCell ref="B26:C26"/>
    <mergeCell ref="B31:C31"/>
    <mergeCell ref="B33:C33"/>
    <mergeCell ref="B27:C27"/>
    <mergeCell ref="B28:C28"/>
    <mergeCell ref="B30:C30"/>
    <mergeCell ref="B29:C29"/>
  </mergeCells>
  <hyperlinks>
    <hyperlink ref="B12" location="'DEPLOY-Instructions-Field Desc.'!A1" display="Click link HERE to go to Deployment Spreadsheets"/>
    <hyperlink ref="B13" location="'DEPLOY- PROCESSING-NODE'!A1" display="Go directly to Processing Nodes"/>
    <hyperlink ref="B14" location="'DEPLOY-LOCATION-NODE'!A1" display="Go directly to Location Nodes"/>
    <hyperlink ref="A1" location="Overview!A1" display="Home"/>
    <hyperlink ref="H1" location="'3) Deployment Info Guidance'!A1" display="Home"/>
    <hyperlink ref="A40" location="Overview!A1" display="Home"/>
    <hyperlink ref="H40" location="'3) Deployment Info Guidance'!A1" display="Home"/>
  </hyperlinks>
  <printOptions/>
  <pageMargins left="0.2" right="0.2" top="0.32" bottom="0.2" header="0.15" footer="0.2"/>
  <pageSetup fitToHeight="2" horizontalDpi="600" verticalDpi="600" orientation="portrait" scale="59" r:id="rId2"/>
  <headerFooter alignWithMargins="0">
    <oddHeader>&amp;C&amp;A</oddHeader>
    <oddFooter>&amp;C&amp;F</oddFooter>
  </headerFooter>
  <rowBreaks count="1" manualBreakCount="1">
    <brk id="39" max="255" man="1"/>
  </rowBreaks>
  <drawing r:id="rId1"/>
</worksheet>
</file>

<file path=xl/worksheets/sheet6.xml><?xml version="1.0" encoding="utf-8"?>
<worksheet xmlns="http://schemas.openxmlformats.org/spreadsheetml/2006/main" xmlns:r="http://schemas.openxmlformats.org/officeDocument/2006/relationships">
  <sheetPr>
    <tabColor indexed="47"/>
    <pageSetUpPr fitToPage="1"/>
  </sheetPr>
  <dimension ref="A1:F35"/>
  <sheetViews>
    <sheetView zoomScale="75" zoomScaleNormal="75" workbookViewId="0" topLeftCell="A1">
      <selection activeCell="A2" sqref="A2"/>
    </sheetView>
  </sheetViews>
  <sheetFormatPr defaultColWidth="9.140625" defaultRowHeight="19.5" customHeight="1"/>
  <cols>
    <col min="1" max="1" width="9.140625" style="10" customWidth="1"/>
    <col min="2" max="2" width="59.28125" style="0" customWidth="1"/>
    <col min="3" max="3" width="9.421875" style="0" customWidth="1"/>
  </cols>
  <sheetData>
    <row r="1" spans="1:6" ht="19.5" customHeight="1">
      <c r="A1" s="51" t="s">
        <v>2026</v>
      </c>
      <c r="B1" s="8" t="s">
        <v>1247</v>
      </c>
      <c r="C1" s="9"/>
      <c r="D1" s="9"/>
      <c r="E1" s="9"/>
      <c r="F1" s="9"/>
    </row>
    <row r="2" spans="1:6" ht="19.5" customHeight="1" thickBot="1">
      <c r="A2" s="17"/>
      <c r="B2" s="8"/>
      <c r="C2" s="9"/>
      <c r="D2" s="9"/>
      <c r="E2" s="9"/>
      <c r="F2" s="9"/>
    </row>
    <row r="3" spans="1:2" ht="15.75">
      <c r="A3" s="25" t="s">
        <v>2021</v>
      </c>
      <c r="B3" s="138" t="s">
        <v>2096</v>
      </c>
    </row>
    <row r="4" spans="1:2" ht="19.5" customHeight="1">
      <c r="A4" s="26"/>
      <c r="B4" s="193" t="s">
        <v>2046</v>
      </c>
    </row>
    <row r="5" spans="1:2" ht="19.5" customHeight="1">
      <c r="A5" s="26"/>
      <c r="B5" s="193" t="s">
        <v>2047</v>
      </c>
    </row>
    <row r="6" spans="1:2" ht="19.5" customHeight="1" thickBot="1">
      <c r="A6" s="27"/>
      <c r="B6" s="194" t="s">
        <v>2048</v>
      </c>
    </row>
    <row r="7" ht="19.5" customHeight="1" thickBot="1">
      <c r="A7" s="9"/>
    </row>
    <row r="8" spans="1:2" ht="64.5" thickBot="1">
      <c r="A8" s="29" t="s">
        <v>2022</v>
      </c>
      <c r="B8" s="145" t="s">
        <v>2095</v>
      </c>
    </row>
    <row r="9" ht="19.5" customHeight="1" thickBot="1">
      <c r="A9" s="9"/>
    </row>
    <row r="10" spans="1:2" ht="51.75" thickBot="1">
      <c r="A10" s="29" t="s">
        <v>2023</v>
      </c>
      <c r="B10" s="145" t="s">
        <v>2097</v>
      </c>
    </row>
    <row r="11" spans="1:6" ht="19.5" customHeight="1" thickBot="1">
      <c r="A11" s="9"/>
      <c r="D11" s="381" t="s">
        <v>636</v>
      </c>
      <c r="E11" s="382"/>
      <c r="F11" s="383"/>
    </row>
    <row r="12" spans="1:6" ht="19.5" customHeight="1" thickBot="1">
      <c r="A12" s="29" t="s">
        <v>2024</v>
      </c>
      <c r="B12" s="159" t="s">
        <v>2098</v>
      </c>
      <c r="D12" s="384"/>
      <c r="E12" s="385"/>
      <c r="F12" s="386"/>
    </row>
    <row r="13" ht="19.5" customHeight="1" thickBot="1">
      <c r="A13" s="9"/>
    </row>
    <row r="14" spans="1:2" ht="19.5" customHeight="1" thickBot="1">
      <c r="A14" s="9"/>
      <c r="B14" s="310" t="s">
        <v>1235</v>
      </c>
    </row>
    <row r="15" spans="1:2" ht="19.5" customHeight="1" thickBot="1">
      <c r="A15" s="9"/>
      <c r="B15" s="91" t="s">
        <v>1236</v>
      </c>
    </row>
    <row r="16" spans="1:6" ht="51" customHeight="1">
      <c r="A16" s="25" t="s">
        <v>2025</v>
      </c>
      <c r="B16" s="380" t="s">
        <v>2097</v>
      </c>
      <c r="C16" s="380"/>
      <c r="D16" s="380"/>
      <c r="E16" s="380"/>
      <c r="F16" s="120"/>
    </row>
    <row r="17" spans="1:6" ht="18.75" customHeight="1">
      <c r="A17" s="52"/>
      <c r="B17" s="197" t="s">
        <v>2089</v>
      </c>
      <c r="C17" s="34"/>
      <c r="D17" s="34"/>
      <c r="E17" s="34"/>
      <c r="F17" s="121"/>
    </row>
    <row r="18" spans="1:6" ht="25.5" customHeight="1">
      <c r="A18" s="52"/>
      <c r="B18" s="198" t="s">
        <v>1237</v>
      </c>
      <c r="C18" s="34"/>
      <c r="D18" s="34"/>
      <c r="E18" s="34"/>
      <c r="F18" s="121"/>
    </row>
    <row r="19" spans="1:6" ht="31.5" customHeight="1">
      <c r="A19" s="52"/>
      <c r="B19" s="145" t="s">
        <v>2099</v>
      </c>
      <c r="C19" s="34"/>
      <c r="D19" s="34"/>
      <c r="E19" s="34"/>
      <c r="F19" s="121"/>
    </row>
    <row r="20" spans="1:6" ht="25.5">
      <c r="A20" s="52"/>
      <c r="B20" s="143" t="s">
        <v>2100</v>
      </c>
      <c r="C20" s="34"/>
      <c r="D20" s="34"/>
      <c r="E20" s="34"/>
      <c r="F20" s="121"/>
    </row>
    <row r="21" spans="1:6" ht="26.25" customHeight="1">
      <c r="A21" s="52"/>
      <c r="B21" s="143" t="s">
        <v>2101</v>
      </c>
      <c r="C21" s="34"/>
      <c r="D21" s="34"/>
      <c r="E21" s="34"/>
      <c r="F21" s="121"/>
    </row>
    <row r="22" spans="1:6" ht="19.5" customHeight="1">
      <c r="A22" s="52"/>
      <c r="B22" s="195"/>
      <c r="C22" s="34"/>
      <c r="D22" s="34"/>
      <c r="E22" s="34"/>
      <c r="F22" s="121"/>
    </row>
    <row r="23" spans="1:6" ht="19.5" customHeight="1" thickBot="1">
      <c r="A23" s="53"/>
      <c r="B23" s="196"/>
      <c r="C23" s="124"/>
      <c r="D23" s="124"/>
      <c r="E23" s="124"/>
      <c r="F23" s="125"/>
    </row>
    <row r="25" ht="19.5" customHeight="1" thickBot="1"/>
    <row r="26" spans="1:6" ht="18.75" customHeight="1">
      <c r="A26" s="140" t="s">
        <v>1314</v>
      </c>
      <c r="B26" s="115"/>
      <c r="C26" s="115"/>
      <c r="D26" s="115"/>
      <c r="E26" s="115"/>
      <c r="F26" s="99"/>
    </row>
    <row r="27" spans="1:6" ht="19.5" customHeight="1">
      <c r="A27" s="190" t="s">
        <v>1318</v>
      </c>
      <c r="B27" s="159"/>
      <c r="C27" s="119"/>
      <c r="D27" s="119"/>
      <c r="E27" s="119"/>
      <c r="F27" s="120"/>
    </row>
    <row r="28" spans="1:6" ht="19.5" customHeight="1">
      <c r="A28" s="190"/>
      <c r="B28" s="167" t="s">
        <v>1313</v>
      </c>
      <c r="C28" s="3"/>
      <c r="D28" s="3"/>
      <c r="E28" s="34"/>
      <c r="F28" s="121"/>
    </row>
    <row r="29" spans="1:6" ht="25.5">
      <c r="A29" s="190"/>
      <c r="B29" s="145" t="s">
        <v>1288</v>
      </c>
      <c r="C29" s="34"/>
      <c r="D29" s="3"/>
      <c r="E29" s="34"/>
      <c r="F29" s="121"/>
    </row>
    <row r="30" spans="1:6" ht="12.75">
      <c r="A30" s="190"/>
      <c r="B30" s="145" t="s">
        <v>1289</v>
      </c>
      <c r="C30" s="34"/>
      <c r="D30" s="3"/>
      <c r="E30" s="34"/>
      <c r="F30" s="121"/>
    </row>
    <row r="31" spans="1:6" ht="25.5">
      <c r="A31" s="190"/>
      <c r="B31" s="145" t="s">
        <v>1290</v>
      </c>
      <c r="C31" s="34"/>
      <c r="D31" s="3"/>
      <c r="E31" s="34"/>
      <c r="F31" s="121"/>
    </row>
    <row r="32" spans="1:6" ht="25.5">
      <c r="A32" s="190"/>
      <c r="B32" s="327" t="s">
        <v>1816</v>
      </c>
      <c r="C32" s="3"/>
      <c r="D32" s="3"/>
      <c r="E32" s="34"/>
      <c r="F32" s="121"/>
    </row>
    <row r="33" spans="1:6" ht="25.5">
      <c r="A33" s="190"/>
      <c r="B33" s="328" t="s">
        <v>1817</v>
      </c>
      <c r="C33" s="3"/>
      <c r="D33" s="3"/>
      <c r="E33" s="34"/>
      <c r="F33" s="121"/>
    </row>
    <row r="34" spans="1:6" ht="12.75">
      <c r="A34" s="190" t="s">
        <v>1304</v>
      </c>
      <c r="B34" s="145"/>
      <c r="C34" s="3"/>
      <c r="D34" s="3"/>
      <c r="E34" s="34"/>
      <c r="F34" s="121"/>
    </row>
    <row r="35" spans="1:6" ht="25.5">
      <c r="A35" s="190"/>
      <c r="B35" s="145" t="s">
        <v>1066</v>
      </c>
      <c r="C35" s="182"/>
      <c r="D35" s="182"/>
      <c r="E35" s="124"/>
      <c r="F35" s="125"/>
    </row>
  </sheetData>
  <mergeCells count="2">
    <mergeCell ref="B16:E16"/>
    <mergeCell ref="D11:F12"/>
  </mergeCells>
  <hyperlinks>
    <hyperlink ref="A1" location="Overview!A1" display="Home"/>
    <hyperlink ref="D11" r:id="rId1" display="Click here for Enclave Tutorial"/>
    <hyperlink ref="B14" location="'ENCLAVE List'!A1" display="Click Here to go to the Enclave Spreadsheet"/>
  </hyperlinks>
  <printOptions/>
  <pageMargins left="0.2" right="0.2" top="0.28" bottom="0.27" header="0.15" footer="0.12"/>
  <pageSetup fitToHeight="1" fitToWidth="1" horizontalDpi="600" verticalDpi="600" orientation="portrait" scale="91" r:id="rId2"/>
  <headerFooter alignWithMargins="0">
    <oddHeader>&amp;C&amp;A</oddHeader>
    <oddFooter>&amp;C&amp;F</oddFooter>
  </headerFooter>
</worksheet>
</file>

<file path=xl/worksheets/sheet7.xml><?xml version="1.0" encoding="utf-8"?>
<worksheet xmlns="http://schemas.openxmlformats.org/spreadsheetml/2006/main" xmlns:r="http://schemas.openxmlformats.org/officeDocument/2006/relationships">
  <sheetPr>
    <tabColor indexed="47"/>
    <pageSetUpPr fitToPage="1"/>
  </sheetPr>
  <dimension ref="A1:F38"/>
  <sheetViews>
    <sheetView zoomScale="75" zoomScaleNormal="75" workbookViewId="0" topLeftCell="A1">
      <selection activeCell="A1" sqref="A1"/>
    </sheetView>
  </sheetViews>
  <sheetFormatPr defaultColWidth="9.140625" defaultRowHeight="19.5" customHeight="1"/>
  <cols>
    <col min="1" max="1" width="9.140625" style="10" customWidth="1"/>
    <col min="2" max="2" width="59.28125" style="0" customWidth="1"/>
  </cols>
  <sheetData>
    <row r="1" spans="1:5" ht="19.5" customHeight="1">
      <c r="A1" s="51" t="s">
        <v>2026</v>
      </c>
      <c r="B1" s="387" t="s">
        <v>1248</v>
      </c>
      <c r="C1" s="387"/>
      <c r="D1" s="28"/>
      <c r="E1" s="34"/>
    </row>
    <row r="2" spans="1:4" ht="19.5" customHeight="1" thickBot="1">
      <c r="A2" s="17"/>
      <c r="B2" s="43"/>
      <c r="C2" s="43"/>
      <c r="D2" s="9"/>
    </row>
    <row r="3" spans="1:4" ht="15.75">
      <c r="A3" s="25" t="s">
        <v>2021</v>
      </c>
      <c r="B3" s="141" t="s">
        <v>2102</v>
      </c>
      <c r="C3" s="119"/>
      <c r="D3" s="120"/>
    </row>
    <row r="4" spans="1:4" ht="19.5" customHeight="1">
      <c r="A4" s="26"/>
      <c r="B4" s="184" t="s">
        <v>2049</v>
      </c>
      <c r="C4" s="34"/>
      <c r="D4" s="121"/>
    </row>
    <row r="5" spans="1:4" ht="19.5" customHeight="1">
      <c r="A5" s="26"/>
      <c r="B5" s="184" t="s">
        <v>2050</v>
      </c>
      <c r="C5" s="34"/>
      <c r="D5" s="121"/>
    </row>
    <row r="6" spans="1:4" ht="19.5" customHeight="1">
      <c r="A6" s="26"/>
      <c r="B6" s="185" t="s">
        <v>2051</v>
      </c>
      <c r="C6" s="34"/>
      <c r="D6" s="121"/>
    </row>
    <row r="7" spans="1:4" ht="19.5" customHeight="1" thickBot="1">
      <c r="A7" s="27"/>
      <c r="B7" s="186" t="s">
        <v>2052</v>
      </c>
      <c r="C7" s="124"/>
      <c r="D7" s="125"/>
    </row>
    <row r="8" ht="19.5" customHeight="1" thickBot="1">
      <c r="A8" s="7"/>
    </row>
    <row r="9" spans="1:2" ht="64.5" thickBot="1">
      <c r="A9" s="29" t="s">
        <v>2022</v>
      </c>
      <c r="B9" s="183" t="s">
        <v>1986</v>
      </c>
    </row>
    <row r="10" ht="19.5" customHeight="1" thickBot="1">
      <c r="A10" s="7"/>
    </row>
    <row r="11" spans="1:2" ht="24.75" customHeight="1" thickBot="1">
      <c r="A11" s="29" t="s">
        <v>2023</v>
      </c>
      <c r="B11" s="143" t="s">
        <v>1988</v>
      </c>
    </row>
    <row r="12" ht="19.5" customHeight="1" thickBot="1">
      <c r="A12" s="7"/>
    </row>
    <row r="13" spans="1:2" ht="24.75" customHeight="1" thickBot="1">
      <c r="A13" s="29" t="s">
        <v>2024</v>
      </c>
      <c r="B13" s="143" t="s">
        <v>1987</v>
      </c>
    </row>
    <row r="14" ht="19.5" customHeight="1" thickBot="1">
      <c r="A14" s="7"/>
    </row>
    <row r="15" spans="1:4" ht="19.5" customHeight="1">
      <c r="A15" s="25" t="s">
        <v>2025</v>
      </c>
      <c r="B15" s="187" t="s">
        <v>637</v>
      </c>
      <c r="C15" s="119"/>
      <c r="D15" s="120"/>
    </row>
    <row r="16" spans="1:4" ht="38.25">
      <c r="A16" s="52"/>
      <c r="B16" s="188" t="s">
        <v>638</v>
      </c>
      <c r="C16" s="34"/>
      <c r="D16" s="121"/>
    </row>
    <row r="17" spans="1:4" ht="25.5">
      <c r="A17" s="52"/>
      <c r="B17" s="188" t="s">
        <v>1983</v>
      </c>
      <c r="C17" s="34"/>
      <c r="D17" s="121"/>
    </row>
    <row r="18" spans="1:4" ht="25.5">
      <c r="A18" s="52"/>
      <c r="B18" s="188" t="s">
        <v>1984</v>
      </c>
      <c r="C18" s="34"/>
      <c r="D18" s="121"/>
    </row>
    <row r="19" spans="1:4" ht="38.25">
      <c r="A19" s="52"/>
      <c r="B19" s="189" t="s">
        <v>1985</v>
      </c>
      <c r="C19" s="34"/>
      <c r="D19" s="121"/>
    </row>
    <row r="20" spans="1:4" ht="51">
      <c r="A20" s="52"/>
      <c r="B20" s="188" t="s">
        <v>639</v>
      </c>
      <c r="C20" s="34"/>
      <c r="D20" s="121"/>
    </row>
    <row r="21" spans="1:4" ht="19.5" customHeight="1" thickBot="1">
      <c r="A21" s="53"/>
      <c r="B21" s="142"/>
      <c r="C21" s="124"/>
      <c r="D21" s="125"/>
    </row>
    <row r="22" ht="19.5" customHeight="1" thickBot="1"/>
    <row r="23" spans="1:6" ht="19.5" customHeight="1">
      <c r="A23" s="140" t="s">
        <v>1314</v>
      </c>
      <c r="B23" s="115"/>
      <c r="C23" s="115"/>
      <c r="D23" s="115"/>
      <c r="E23" s="115"/>
      <c r="F23" s="99"/>
    </row>
    <row r="24" spans="1:6" ht="19.5" customHeight="1">
      <c r="A24" s="190" t="s">
        <v>1318</v>
      </c>
      <c r="B24" s="159"/>
      <c r="C24" s="119"/>
      <c r="D24" s="119"/>
      <c r="E24" s="119"/>
      <c r="F24" s="120"/>
    </row>
    <row r="25" spans="1:6" ht="12.75">
      <c r="A25" s="160"/>
      <c r="B25" s="161" t="s">
        <v>1825</v>
      </c>
      <c r="C25" s="3"/>
      <c r="D25" s="34"/>
      <c r="E25" s="3"/>
      <c r="F25" s="121"/>
    </row>
    <row r="26" spans="1:6" ht="25.5">
      <c r="A26" s="160"/>
      <c r="B26" s="191" t="s">
        <v>1826</v>
      </c>
      <c r="C26" s="34"/>
      <c r="D26" s="34"/>
      <c r="E26" s="3"/>
      <c r="F26" s="121"/>
    </row>
    <row r="27" spans="1:6" ht="25.5">
      <c r="A27" s="160"/>
      <c r="B27" s="191" t="s">
        <v>1827</v>
      </c>
      <c r="C27" s="34"/>
      <c r="D27" s="34"/>
      <c r="E27" s="3"/>
      <c r="F27" s="121"/>
    </row>
    <row r="28" spans="1:6" ht="12.75">
      <c r="A28" s="160"/>
      <c r="B28" s="161" t="s">
        <v>1313</v>
      </c>
      <c r="C28" s="3"/>
      <c r="D28" s="34"/>
      <c r="E28" s="3"/>
      <c r="F28" s="121"/>
    </row>
    <row r="29" spans="1:6" ht="25.5">
      <c r="A29" s="160"/>
      <c r="B29" s="191" t="s">
        <v>640</v>
      </c>
      <c r="C29" s="34"/>
      <c r="D29" s="34"/>
      <c r="E29" s="3"/>
      <c r="F29" s="121"/>
    </row>
    <row r="30" spans="1:6" ht="12.75">
      <c r="A30" s="160"/>
      <c r="B30" s="191" t="s">
        <v>1291</v>
      </c>
      <c r="C30" s="34"/>
      <c r="D30" s="34"/>
      <c r="E30" s="3"/>
      <c r="F30" s="121"/>
    </row>
    <row r="31" spans="1:6" ht="26.25" customHeight="1">
      <c r="A31" s="160"/>
      <c r="B31" s="191" t="s">
        <v>1292</v>
      </c>
      <c r="C31" s="34"/>
      <c r="D31" s="34"/>
      <c r="E31" s="3"/>
      <c r="F31" s="121"/>
    </row>
    <row r="32" spans="1:6" ht="19.5" customHeight="1">
      <c r="A32" s="160" t="s">
        <v>1304</v>
      </c>
      <c r="B32" s="160"/>
      <c r="C32" s="3"/>
      <c r="D32" s="3"/>
      <c r="E32" s="3"/>
      <c r="F32" s="121"/>
    </row>
    <row r="33" spans="1:6" ht="19.5" customHeight="1">
      <c r="A33" s="160"/>
      <c r="B33" s="160" t="s">
        <v>641</v>
      </c>
      <c r="C33" s="3"/>
      <c r="D33" s="3"/>
      <c r="E33" s="3"/>
      <c r="F33" s="121"/>
    </row>
    <row r="34" spans="1:6" ht="19.5" customHeight="1">
      <c r="A34" s="190"/>
      <c r="B34" s="192" t="s">
        <v>1815</v>
      </c>
      <c r="C34" s="34"/>
      <c r="D34" s="3"/>
      <c r="E34" s="34"/>
      <c r="F34" s="121"/>
    </row>
    <row r="35" spans="1:6" ht="19.5" customHeight="1">
      <c r="A35" s="160" t="s">
        <v>1059</v>
      </c>
      <c r="B35" s="3" t="s">
        <v>1062</v>
      </c>
      <c r="C35" s="3"/>
      <c r="D35" s="34"/>
      <c r="E35" s="34"/>
      <c r="F35" s="121"/>
    </row>
    <row r="36" spans="1:6" ht="19.5" customHeight="1">
      <c r="A36" s="190"/>
      <c r="B36" s="167" t="s">
        <v>1824</v>
      </c>
      <c r="C36" s="34"/>
      <c r="D36" s="34"/>
      <c r="E36" s="34"/>
      <c r="F36" s="121"/>
    </row>
    <row r="37" spans="1:6" ht="19.5" customHeight="1">
      <c r="A37" s="181"/>
      <c r="B37" s="159" t="s">
        <v>643</v>
      </c>
      <c r="C37" s="124"/>
      <c r="D37" s="124"/>
      <c r="E37" s="124"/>
      <c r="F37" s="125"/>
    </row>
    <row r="38" spans="1:6" ht="19.5" customHeight="1">
      <c r="A38" s="181"/>
      <c r="B38" s="326" t="s">
        <v>642</v>
      </c>
      <c r="C38" s="124"/>
      <c r="D38" s="124"/>
      <c r="E38" s="124"/>
      <c r="F38" s="125"/>
    </row>
  </sheetData>
  <mergeCells count="1">
    <mergeCell ref="B1:C1"/>
  </mergeCells>
  <hyperlinks>
    <hyperlink ref="A1" location="Overview!A1" display="Home"/>
  </hyperlinks>
  <printOptions/>
  <pageMargins left="0.2" right="0.2" top="0.33" bottom="0.2" header="0.17" footer="0.2"/>
  <pageSetup fitToHeight="1" fitToWidth="1" horizontalDpi="600" verticalDpi="600" orientation="portrait" scale="89" r:id="rId1"/>
  <headerFooter alignWithMargins="0">
    <oddHeader>&amp;C&amp;A</oddHeader>
    <oddFooter>&amp;C&amp;F</oddFooter>
  </headerFooter>
</worksheet>
</file>

<file path=xl/worksheets/sheet8.xml><?xml version="1.0" encoding="utf-8"?>
<worksheet xmlns="http://schemas.openxmlformats.org/spreadsheetml/2006/main" xmlns:r="http://schemas.openxmlformats.org/officeDocument/2006/relationships">
  <sheetPr>
    <tabColor indexed="29"/>
    <pageSetUpPr fitToPage="1"/>
  </sheetPr>
  <dimension ref="A1:E50"/>
  <sheetViews>
    <sheetView zoomScale="75" zoomScaleNormal="75" workbookViewId="0" topLeftCell="A1">
      <selection activeCell="A2" sqref="A2"/>
    </sheetView>
  </sheetViews>
  <sheetFormatPr defaultColWidth="9.140625" defaultRowHeight="19.5" customHeight="1"/>
  <cols>
    <col min="1" max="1" width="9.140625" style="96" customWidth="1"/>
    <col min="2" max="2" width="59.28125" style="0" customWidth="1"/>
    <col min="3" max="3" width="53.28125" style="0" customWidth="1"/>
    <col min="4" max="4" width="2.8515625" style="0" customWidth="1"/>
  </cols>
  <sheetData>
    <row r="1" spans="1:5" ht="19.5" customHeight="1" thickBot="1">
      <c r="A1" s="51" t="s">
        <v>2026</v>
      </c>
      <c r="B1" s="387" t="s">
        <v>1249</v>
      </c>
      <c r="C1" s="387"/>
      <c r="D1" s="28"/>
      <c r="E1" s="34"/>
    </row>
    <row r="2" spans="1:4" ht="15.75">
      <c r="A2" s="25" t="s">
        <v>2021</v>
      </c>
      <c r="B2" s="162" t="s">
        <v>2110</v>
      </c>
      <c r="C2" s="119"/>
      <c r="D2" s="120"/>
    </row>
    <row r="3" spans="1:4" ht="19.5" customHeight="1">
      <c r="A3" s="26"/>
      <c r="B3" s="165" t="s">
        <v>1321</v>
      </c>
      <c r="C3" s="34"/>
      <c r="D3" s="121"/>
    </row>
    <row r="4" spans="1:4" ht="19.5" customHeight="1">
      <c r="A4" s="26"/>
      <c r="B4" s="185" t="s">
        <v>1322</v>
      </c>
      <c r="C4" s="34"/>
      <c r="D4" s="121"/>
    </row>
    <row r="5" spans="1:4" ht="19.5" customHeight="1">
      <c r="A5" s="26"/>
      <c r="B5" s="4" t="s">
        <v>1323</v>
      </c>
      <c r="C5" s="34"/>
      <c r="D5" s="121"/>
    </row>
    <row r="6" spans="1:4" ht="19.5" customHeight="1" thickBot="1">
      <c r="A6" s="27"/>
      <c r="B6" s="186"/>
      <c r="C6" s="124"/>
      <c r="D6" s="125"/>
    </row>
    <row r="7" ht="19.5" customHeight="1" thickBot="1">
      <c r="A7" s="93"/>
    </row>
    <row r="8" spans="1:2" ht="16.5" thickBot="1">
      <c r="A8" s="29" t="s">
        <v>2022</v>
      </c>
      <c r="B8" s="183" t="s">
        <v>620</v>
      </c>
    </row>
    <row r="9" ht="19.5" customHeight="1" thickBot="1">
      <c r="A9" s="93"/>
    </row>
    <row r="10" spans="1:2" ht="24.75" customHeight="1" thickBot="1">
      <c r="A10" s="29" t="s">
        <v>2023</v>
      </c>
      <c r="B10" s="145" t="s">
        <v>621</v>
      </c>
    </row>
    <row r="11" ht="19.5" customHeight="1" thickBot="1">
      <c r="A11" s="93"/>
    </row>
    <row r="12" spans="1:2" ht="24.75" customHeight="1" thickBot="1">
      <c r="A12" s="29" t="s">
        <v>2024</v>
      </c>
      <c r="B12" s="145" t="s">
        <v>622</v>
      </c>
    </row>
    <row r="13" ht="19.5" customHeight="1" thickBot="1">
      <c r="A13" s="93"/>
    </row>
    <row r="14" spans="1:4" ht="19.5" customHeight="1">
      <c r="A14" s="25" t="s">
        <v>2025</v>
      </c>
      <c r="B14" s="145" t="s">
        <v>1324</v>
      </c>
      <c r="C14" s="119"/>
      <c r="D14" s="120"/>
    </row>
    <row r="15" spans="1:4" ht="12.75">
      <c r="A15" s="94"/>
      <c r="C15" s="34"/>
      <c r="D15" s="121"/>
    </row>
    <row r="16" spans="1:4" ht="20.25">
      <c r="A16" s="94"/>
      <c r="B16" s="145" t="s">
        <v>1327</v>
      </c>
      <c r="C16" s="206" t="s">
        <v>1329</v>
      </c>
      <c r="D16" s="121"/>
    </row>
    <row r="17" spans="1:4" ht="12.75">
      <c r="A17" s="94"/>
      <c r="B17" s="138" t="s">
        <v>1328</v>
      </c>
      <c r="C17" s="34"/>
      <c r="D17" s="121"/>
    </row>
    <row r="18" spans="1:4" ht="12.75">
      <c r="A18" s="94"/>
      <c r="B18" t="s">
        <v>1326</v>
      </c>
      <c r="C18" s="34"/>
      <c r="D18" s="121"/>
    </row>
    <row r="19" spans="1:4" ht="20.25">
      <c r="A19" s="94"/>
      <c r="B19" s="191" t="s">
        <v>1325</v>
      </c>
      <c r="C19" s="206" t="s">
        <v>1390</v>
      </c>
      <c r="D19" s="121"/>
    </row>
    <row r="20" spans="1:4" ht="19.5" customHeight="1">
      <c r="A20" s="94"/>
      <c r="B20" s="191" t="s">
        <v>1388</v>
      </c>
      <c r="C20" s="34"/>
      <c r="D20" s="121"/>
    </row>
    <row r="21" spans="1:4" ht="12.75">
      <c r="A21" s="94"/>
      <c r="B21" s="231" t="s">
        <v>1989</v>
      </c>
      <c r="C21" s="230" t="s">
        <v>1377</v>
      </c>
      <c r="D21" s="121"/>
    </row>
    <row r="22" spans="1:4" ht="22.5">
      <c r="A22" s="94"/>
      <c r="B22" s="231" t="s">
        <v>182</v>
      </c>
      <c r="C22" s="230" t="s">
        <v>1378</v>
      </c>
      <c r="D22" s="121"/>
    </row>
    <row r="23" spans="1:4" ht="12.75">
      <c r="A23" s="94"/>
      <c r="B23" s="231" t="s">
        <v>1990</v>
      </c>
      <c r="C23" s="230" t="s">
        <v>1379</v>
      </c>
      <c r="D23" s="121"/>
    </row>
    <row r="24" spans="1:4" ht="22.5">
      <c r="A24" s="94"/>
      <c r="B24" s="231" t="s">
        <v>1348</v>
      </c>
      <c r="C24" s="230" t="s">
        <v>1380</v>
      </c>
      <c r="D24" s="121"/>
    </row>
    <row r="25" spans="1:4" ht="22.5">
      <c r="A25" s="94"/>
      <c r="B25" s="231" t="s">
        <v>2019</v>
      </c>
      <c r="C25" s="230" t="s">
        <v>1381</v>
      </c>
      <c r="D25" s="121"/>
    </row>
    <row r="26" spans="1:4" ht="22.5">
      <c r="A26" s="94"/>
      <c r="B26" s="232" t="s">
        <v>1346</v>
      </c>
      <c r="C26" s="230" t="s">
        <v>1389</v>
      </c>
      <c r="D26" s="121"/>
    </row>
    <row r="27" spans="1:4" ht="22.5">
      <c r="A27" s="94"/>
      <c r="B27" s="232" t="s">
        <v>1347</v>
      </c>
      <c r="C27" s="230" t="s">
        <v>1382</v>
      </c>
      <c r="D27" s="121"/>
    </row>
    <row r="28" spans="1:4" ht="12.75">
      <c r="A28" s="94"/>
      <c r="B28" s="232" t="s">
        <v>1349</v>
      </c>
      <c r="C28" s="230" t="s">
        <v>1383</v>
      </c>
      <c r="D28" s="121"/>
    </row>
    <row r="29" spans="1:4" ht="22.5">
      <c r="A29" s="94"/>
      <c r="B29" s="232" t="s">
        <v>1350</v>
      </c>
      <c r="C29" s="230" t="s">
        <v>1384</v>
      </c>
      <c r="D29" s="121"/>
    </row>
    <row r="30" spans="1:4" ht="12.75">
      <c r="A30" s="94"/>
      <c r="B30" s="232" t="s">
        <v>1351</v>
      </c>
      <c r="C30" s="230" t="s">
        <v>1385</v>
      </c>
      <c r="D30" s="121"/>
    </row>
    <row r="31" spans="1:4" ht="22.5">
      <c r="A31" s="94"/>
      <c r="B31" s="232" t="s">
        <v>1352</v>
      </c>
      <c r="C31" s="230" t="s">
        <v>1386</v>
      </c>
      <c r="D31" s="121"/>
    </row>
    <row r="32" spans="1:4" ht="45">
      <c r="A32" s="94"/>
      <c r="B32" s="231" t="s">
        <v>1353</v>
      </c>
      <c r="C32" s="230" t="s">
        <v>1387</v>
      </c>
      <c r="D32" s="121"/>
    </row>
    <row r="33" spans="1:4" ht="19.5" customHeight="1">
      <c r="A33" s="94"/>
      <c r="B33" s="191"/>
      <c r="C33" s="34"/>
      <c r="D33" s="121"/>
    </row>
    <row r="34" spans="1:4" ht="19.5" customHeight="1">
      <c r="A34" s="94"/>
      <c r="C34" s="34"/>
      <c r="D34" s="121"/>
    </row>
    <row r="35" spans="1:4" ht="19.5" customHeight="1" thickBot="1">
      <c r="A35" s="95"/>
      <c r="B35" s="205"/>
      <c r="C35" s="124"/>
      <c r="D35" s="125"/>
    </row>
    <row r="36" ht="10.5" customHeight="1"/>
    <row r="37" spans="1:5" ht="19.5" customHeight="1">
      <c r="A37" s="51" t="s">
        <v>2026</v>
      </c>
      <c r="B37" s="387" t="s">
        <v>1249</v>
      </c>
      <c r="C37" s="387"/>
      <c r="D37" s="28"/>
      <c r="E37" s="34"/>
    </row>
    <row r="38" ht="3.75" customHeight="1" thickBot="1">
      <c r="A38"/>
    </row>
    <row r="39" spans="1:4" ht="19.5" customHeight="1">
      <c r="A39" s="140" t="s">
        <v>1314</v>
      </c>
      <c r="B39" s="115"/>
      <c r="C39" s="115"/>
      <c r="D39" s="99"/>
    </row>
    <row r="40" spans="1:4" ht="19.5" customHeight="1">
      <c r="A40" s="305" t="s">
        <v>1318</v>
      </c>
      <c r="B40" s="159"/>
      <c r="C40" s="119"/>
      <c r="D40" s="120"/>
    </row>
    <row r="41" spans="1:4" ht="25.5">
      <c r="A41" s="305"/>
      <c r="B41" s="161" t="s">
        <v>1819</v>
      </c>
      <c r="C41" s="3"/>
      <c r="D41" s="121"/>
    </row>
    <row r="42" spans="1:4" ht="25.5">
      <c r="A42" s="305"/>
      <c r="B42" s="145" t="s">
        <v>1821</v>
      </c>
      <c r="C42" s="3"/>
      <c r="D42" s="121"/>
    </row>
    <row r="43" spans="1:4" ht="38.25">
      <c r="A43" s="305"/>
      <c r="B43" s="145" t="s">
        <v>1822</v>
      </c>
      <c r="C43" s="3"/>
      <c r="D43" s="121"/>
    </row>
    <row r="44" spans="1:4" ht="25.5">
      <c r="A44" s="305"/>
      <c r="B44" s="145" t="s">
        <v>1823</v>
      </c>
      <c r="C44" s="3"/>
      <c r="D44" s="121"/>
    </row>
    <row r="45" spans="1:4" ht="12.75">
      <c r="A45" s="305"/>
      <c r="B45" s="145"/>
      <c r="C45" s="3"/>
      <c r="D45" s="121"/>
    </row>
    <row r="46" spans="1:4" ht="12.75">
      <c r="A46" s="305"/>
      <c r="B46" s="161" t="s">
        <v>1313</v>
      </c>
      <c r="C46" s="3"/>
      <c r="D46" s="121"/>
    </row>
    <row r="47" spans="1:4" ht="12.75">
      <c r="A47" s="305"/>
      <c r="B47" s="145" t="s">
        <v>1284</v>
      </c>
      <c r="C47" s="3"/>
      <c r="D47" s="121"/>
    </row>
    <row r="48" spans="1:4" ht="12.75">
      <c r="A48" s="305"/>
      <c r="B48" s="145" t="s">
        <v>1293</v>
      </c>
      <c r="C48" s="3"/>
      <c r="D48" s="121"/>
    </row>
    <row r="49" spans="1:4" ht="19.5" customHeight="1">
      <c r="A49" s="160"/>
      <c r="B49" s="160"/>
      <c r="C49" s="182"/>
      <c r="D49" s="125"/>
    </row>
    <row r="50" spans="1:5" ht="19.5" customHeight="1">
      <c r="A50" s="1"/>
      <c r="B50" s="1"/>
      <c r="E50" s="1"/>
    </row>
  </sheetData>
  <mergeCells count="2">
    <mergeCell ref="B1:C1"/>
    <mergeCell ref="B37:C37"/>
  </mergeCells>
  <dataValidations count="3">
    <dataValidation type="textLength" allowBlank="1" showInputMessage="1" showErrorMessage="1" error="Text Length is Max 80" sqref="B21">
      <formula1>0</formula1>
      <formula2>80</formula2>
    </dataValidation>
    <dataValidation type="textLength" allowBlank="1" showInputMessage="1" showErrorMessage="1" error="Text Length is Max 26" sqref="B22">
      <formula1>0</formula1>
      <formula2>26</formula2>
    </dataValidation>
    <dataValidation type="textLength" allowBlank="1" showInputMessage="1" showErrorMessage="1" error="Text Length is Max 30" sqref="B24">
      <formula1>0</formula1>
      <formula2>30</formula2>
    </dataValidation>
  </dataValidations>
  <hyperlinks>
    <hyperlink ref="A1" location="Overview!A1" display="Home"/>
    <hyperlink ref="C16" r:id="rId1" display="Click here to see Tutorial"/>
    <hyperlink ref="C19" location="'Bureau Systems Bulk List'!A1" display="Click here to see Spreadsheet "/>
    <hyperlink ref="A37" location="Overview!A1" display="Home"/>
  </hyperlinks>
  <printOptions/>
  <pageMargins left="0.2" right="0.2" top="0.33" bottom="0.37" header="0.2" footer="0.2"/>
  <pageSetup fitToHeight="1" fitToWidth="1" horizontalDpi="600" verticalDpi="600" orientation="portrait" scale="79" r:id="rId2"/>
  <headerFooter alignWithMargins="0">
    <oddHeader>&amp;C&amp;A</oddHeader>
    <oddFooter>&amp;C&amp;F</oddFooter>
  </headerFooter>
</worksheet>
</file>

<file path=xl/worksheets/sheet9.xml><?xml version="1.0" encoding="utf-8"?>
<worksheet xmlns="http://schemas.openxmlformats.org/spreadsheetml/2006/main" xmlns:r="http://schemas.openxmlformats.org/officeDocument/2006/relationships">
  <sheetPr>
    <tabColor indexed="44"/>
    <pageSetUpPr fitToPage="1"/>
  </sheetPr>
  <dimension ref="B1:X35"/>
  <sheetViews>
    <sheetView zoomScale="75" zoomScaleNormal="75" workbookViewId="0" topLeftCell="A1">
      <selection activeCell="A2" sqref="A2"/>
    </sheetView>
  </sheetViews>
  <sheetFormatPr defaultColWidth="9.140625" defaultRowHeight="12.75"/>
  <cols>
    <col min="1" max="1" width="0.9921875" style="0" customWidth="1"/>
    <col min="2" max="2" width="36.57421875" style="207" customWidth="1"/>
    <col min="3" max="3" width="1.28515625" style="0" customWidth="1"/>
  </cols>
  <sheetData>
    <row r="1" ht="14.25" customHeight="1">
      <c r="B1" s="51" t="s">
        <v>2026</v>
      </c>
    </row>
    <row r="2" spans="2:24" ht="30">
      <c r="B2" s="208"/>
      <c r="C2" s="98"/>
      <c r="D2" s="119"/>
      <c r="E2" s="119"/>
      <c r="F2" s="119"/>
      <c r="G2" s="119"/>
      <c r="H2" s="119"/>
      <c r="I2" s="119"/>
      <c r="J2" s="119"/>
      <c r="K2" s="119"/>
      <c r="L2" s="119"/>
      <c r="M2" s="119"/>
      <c r="N2" s="119"/>
      <c r="O2" s="119"/>
      <c r="P2" s="119"/>
      <c r="Q2" s="119"/>
      <c r="R2" s="119"/>
      <c r="S2" s="119"/>
      <c r="T2" s="119"/>
      <c r="U2" s="119"/>
      <c r="V2" s="119"/>
      <c r="W2" s="119"/>
      <c r="X2" s="120"/>
    </row>
    <row r="3" spans="2:24" ht="30">
      <c r="B3" s="209"/>
      <c r="C3" s="98"/>
      <c r="D3" s="34"/>
      <c r="E3" s="34"/>
      <c r="F3" s="34"/>
      <c r="G3" s="34"/>
      <c r="H3" s="34"/>
      <c r="I3" s="34"/>
      <c r="J3" s="34"/>
      <c r="K3" s="34"/>
      <c r="L3" s="34"/>
      <c r="M3" s="34"/>
      <c r="N3" s="34"/>
      <c r="O3" s="34"/>
      <c r="P3" s="34"/>
      <c r="Q3" s="34"/>
      <c r="R3" s="34"/>
      <c r="S3" s="34"/>
      <c r="T3" s="34"/>
      <c r="U3" s="34"/>
      <c r="V3" s="34"/>
      <c r="W3" s="34"/>
      <c r="X3" s="121"/>
    </row>
    <row r="4" spans="2:24" ht="30">
      <c r="B4" s="209" t="s">
        <v>1331</v>
      </c>
      <c r="C4" s="98"/>
      <c r="D4" s="34"/>
      <c r="E4" s="34"/>
      <c r="F4" s="34"/>
      <c r="G4" s="34"/>
      <c r="H4" s="34"/>
      <c r="I4" s="34"/>
      <c r="J4" s="34"/>
      <c r="K4" s="34"/>
      <c r="L4" s="34"/>
      <c r="M4" s="34"/>
      <c r="N4" s="34"/>
      <c r="O4" s="34"/>
      <c r="P4" s="34"/>
      <c r="Q4" s="34"/>
      <c r="R4" s="34"/>
      <c r="S4" s="34"/>
      <c r="T4" s="34"/>
      <c r="U4" s="34"/>
      <c r="V4" s="34"/>
      <c r="W4" s="34"/>
      <c r="X4" s="121"/>
    </row>
    <row r="5" spans="2:24" ht="12.75">
      <c r="B5" s="214" t="s">
        <v>1337</v>
      </c>
      <c r="C5" s="98"/>
      <c r="D5" s="34"/>
      <c r="E5" s="34"/>
      <c r="F5" s="34"/>
      <c r="G5" s="34"/>
      <c r="H5" s="34"/>
      <c r="I5" s="34"/>
      <c r="J5" s="34"/>
      <c r="K5" s="34"/>
      <c r="L5" s="34"/>
      <c r="M5" s="34"/>
      <c r="N5" s="34"/>
      <c r="O5" s="34"/>
      <c r="P5" s="34"/>
      <c r="Q5" s="34"/>
      <c r="R5" s="34"/>
      <c r="S5" s="34"/>
      <c r="T5" s="34"/>
      <c r="U5" s="34"/>
      <c r="V5" s="34"/>
      <c r="W5" s="34"/>
      <c r="X5" s="121"/>
    </row>
    <row r="6" spans="2:24" ht="4.5" customHeight="1">
      <c r="B6" s="210"/>
      <c r="C6" s="98"/>
      <c r="D6" s="98"/>
      <c r="E6" s="98"/>
      <c r="F6" s="98"/>
      <c r="G6" s="98"/>
      <c r="H6" s="98"/>
      <c r="I6" s="98"/>
      <c r="J6" s="98"/>
      <c r="K6" s="98"/>
      <c r="L6" s="98"/>
      <c r="M6" s="98"/>
      <c r="N6" s="98"/>
      <c r="O6" s="98"/>
      <c r="P6" s="98"/>
      <c r="Q6" s="98"/>
      <c r="R6" s="98"/>
      <c r="S6" s="98"/>
      <c r="T6" s="98"/>
      <c r="U6" s="98"/>
      <c r="V6" s="98"/>
      <c r="W6" s="98"/>
      <c r="X6" s="211"/>
    </row>
    <row r="7" spans="2:24" ht="30">
      <c r="B7" s="209"/>
      <c r="C7" s="98"/>
      <c r="D7" s="34"/>
      <c r="E7" s="34"/>
      <c r="F7" s="34"/>
      <c r="G7" s="34"/>
      <c r="H7" s="34"/>
      <c r="I7" s="34"/>
      <c r="J7" s="34"/>
      <c r="K7" s="34"/>
      <c r="L7" s="34"/>
      <c r="M7" s="34"/>
      <c r="N7" s="34"/>
      <c r="O7" s="34"/>
      <c r="P7" s="34"/>
      <c r="Q7" s="34"/>
      <c r="R7" s="34"/>
      <c r="S7" s="34"/>
      <c r="T7" s="34"/>
      <c r="U7" s="34"/>
      <c r="V7" s="34"/>
      <c r="W7" s="34"/>
      <c r="X7" s="121"/>
    </row>
    <row r="8" spans="2:24" ht="30">
      <c r="B8" s="209"/>
      <c r="C8" s="98"/>
      <c r="D8" s="34"/>
      <c r="E8" s="34"/>
      <c r="F8" s="34"/>
      <c r="G8" s="34"/>
      <c r="H8" s="34"/>
      <c r="I8" s="34"/>
      <c r="J8" s="34"/>
      <c r="K8" s="34"/>
      <c r="L8" s="34"/>
      <c r="M8" s="34"/>
      <c r="N8" s="34"/>
      <c r="O8" s="34"/>
      <c r="P8" s="34"/>
      <c r="Q8" s="34"/>
      <c r="R8" s="34"/>
      <c r="S8" s="34"/>
      <c r="T8" s="34"/>
      <c r="U8" s="34"/>
      <c r="V8" s="34"/>
      <c r="W8" s="34"/>
      <c r="X8" s="121"/>
    </row>
    <row r="9" spans="2:24" ht="30">
      <c r="B9" s="209" t="s">
        <v>1332</v>
      </c>
      <c r="C9" s="98"/>
      <c r="D9" s="34"/>
      <c r="E9" s="34"/>
      <c r="F9" s="34"/>
      <c r="G9" s="34"/>
      <c r="H9" s="34"/>
      <c r="I9" s="34"/>
      <c r="J9" s="34"/>
      <c r="K9" s="34"/>
      <c r="L9" s="34"/>
      <c r="M9" s="34"/>
      <c r="N9" s="34"/>
      <c r="O9" s="34"/>
      <c r="P9" s="34"/>
      <c r="Q9" s="34"/>
      <c r="R9" s="34"/>
      <c r="S9" s="34"/>
      <c r="T9" s="34"/>
      <c r="U9" s="34"/>
      <c r="V9" s="34"/>
      <c r="W9" s="34"/>
      <c r="X9" s="121"/>
    </row>
    <row r="10" spans="2:24" ht="12.75">
      <c r="B10" s="214" t="s">
        <v>1338</v>
      </c>
      <c r="C10" s="98"/>
      <c r="D10" s="34"/>
      <c r="E10" s="34"/>
      <c r="F10" s="34"/>
      <c r="G10" s="34"/>
      <c r="H10" s="34"/>
      <c r="I10" s="34"/>
      <c r="J10" s="34"/>
      <c r="K10" s="34"/>
      <c r="L10" s="34"/>
      <c r="M10" s="34"/>
      <c r="N10" s="34"/>
      <c r="O10" s="34"/>
      <c r="P10" s="34"/>
      <c r="Q10" s="34"/>
      <c r="R10" s="34"/>
      <c r="S10" s="34"/>
      <c r="T10" s="34"/>
      <c r="U10" s="34"/>
      <c r="V10" s="34"/>
      <c r="W10" s="34"/>
      <c r="X10" s="121"/>
    </row>
    <row r="11" spans="2:24" ht="4.5" customHeight="1">
      <c r="B11" s="210"/>
      <c r="C11" s="98"/>
      <c r="D11" s="98"/>
      <c r="E11" s="98"/>
      <c r="F11" s="98"/>
      <c r="G11" s="98"/>
      <c r="H11" s="98"/>
      <c r="I11" s="98"/>
      <c r="J11" s="98"/>
      <c r="K11" s="98"/>
      <c r="L11" s="98"/>
      <c r="M11" s="98"/>
      <c r="N11" s="98"/>
      <c r="O11" s="98"/>
      <c r="P11" s="98"/>
      <c r="Q11" s="98"/>
      <c r="R11" s="98"/>
      <c r="S11" s="98"/>
      <c r="T11" s="98"/>
      <c r="U11" s="98"/>
      <c r="V11" s="98"/>
      <c r="W11" s="98"/>
      <c r="X11" s="211"/>
    </row>
    <row r="12" spans="2:24" ht="30">
      <c r="B12" s="209"/>
      <c r="C12" s="98"/>
      <c r="D12" s="34"/>
      <c r="E12" s="34"/>
      <c r="F12" s="34"/>
      <c r="G12" s="34"/>
      <c r="H12" s="34"/>
      <c r="I12" s="34"/>
      <c r="J12" s="34"/>
      <c r="K12" s="34"/>
      <c r="L12" s="34"/>
      <c r="M12" s="34"/>
      <c r="N12" s="34"/>
      <c r="O12" s="34"/>
      <c r="P12" s="34"/>
      <c r="Q12" s="34"/>
      <c r="R12" s="34"/>
      <c r="S12" s="34"/>
      <c r="T12" s="34"/>
      <c r="U12" s="34"/>
      <c r="V12" s="34"/>
      <c r="W12" s="34"/>
      <c r="X12" s="121"/>
    </row>
    <row r="13" spans="2:24" ht="30">
      <c r="B13" s="209"/>
      <c r="C13" s="98"/>
      <c r="D13" s="34"/>
      <c r="E13" s="34"/>
      <c r="F13" s="34"/>
      <c r="G13" s="34"/>
      <c r="H13" s="34"/>
      <c r="I13" s="34"/>
      <c r="J13" s="34"/>
      <c r="K13" s="34"/>
      <c r="L13" s="34"/>
      <c r="M13" s="34"/>
      <c r="N13" s="34"/>
      <c r="O13" s="34"/>
      <c r="P13" s="34"/>
      <c r="Q13" s="34"/>
      <c r="R13" s="34"/>
      <c r="S13" s="34"/>
      <c r="T13" s="34"/>
      <c r="U13" s="34"/>
      <c r="V13" s="34"/>
      <c r="W13" s="34"/>
      <c r="X13" s="121"/>
    </row>
    <row r="14" spans="2:24" ht="30">
      <c r="B14" s="209" t="s">
        <v>1333</v>
      </c>
      <c r="C14" s="98"/>
      <c r="D14" s="34"/>
      <c r="E14" s="34"/>
      <c r="F14" s="34"/>
      <c r="G14" s="34"/>
      <c r="H14" s="34"/>
      <c r="I14" s="34"/>
      <c r="J14" s="34"/>
      <c r="K14" s="34"/>
      <c r="L14" s="34"/>
      <c r="M14" s="34"/>
      <c r="N14" s="34"/>
      <c r="O14" s="34"/>
      <c r="P14" s="34"/>
      <c r="Q14" s="34"/>
      <c r="R14" s="34"/>
      <c r="S14" s="34"/>
      <c r="T14" s="34"/>
      <c r="U14" s="34"/>
      <c r="V14" s="34"/>
      <c r="W14" s="34"/>
      <c r="X14" s="121"/>
    </row>
    <row r="15" spans="2:24" ht="38.25">
      <c r="B15" s="214" t="s">
        <v>1339</v>
      </c>
      <c r="C15" s="98"/>
      <c r="D15" s="34"/>
      <c r="E15" s="34"/>
      <c r="F15" s="34"/>
      <c r="G15" s="34"/>
      <c r="H15" s="34"/>
      <c r="I15" s="34"/>
      <c r="J15" s="34"/>
      <c r="K15" s="34"/>
      <c r="L15" s="34"/>
      <c r="M15" s="34"/>
      <c r="N15" s="34"/>
      <c r="O15" s="34"/>
      <c r="P15" s="34"/>
      <c r="Q15" s="34"/>
      <c r="R15" s="34"/>
      <c r="S15" s="34"/>
      <c r="T15" s="34"/>
      <c r="U15" s="34"/>
      <c r="V15" s="34"/>
      <c r="W15" s="34"/>
      <c r="X15" s="121"/>
    </row>
    <row r="16" spans="2:24" ht="30">
      <c r="B16" s="209"/>
      <c r="C16" s="98"/>
      <c r="D16" s="34"/>
      <c r="E16" s="34"/>
      <c r="F16" s="34"/>
      <c r="G16" s="34"/>
      <c r="H16" s="34"/>
      <c r="I16" s="34"/>
      <c r="J16" s="34"/>
      <c r="K16" s="34"/>
      <c r="L16" s="34"/>
      <c r="M16" s="34"/>
      <c r="N16" s="34"/>
      <c r="O16" s="34"/>
      <c r="P16" s="34"/>
      <c r="Q16" s="34"/>
      <c r="R16" s="34"/>
      <c r="S16" s="34"/>
      <c r="T16" s="34"/>
      <c r="U16" s="34"/>
      <c r="V16" s="34"/>
      <c r="W16" s="34"/>
      <c r="X16" s="121"/>
    </row>
    <row r="17" spans="2:24" ht="4.5" customHeight="1">
      <c r="B17" s="210"/>
      <c r="C17" s="98"/>
      <c r="D17" s="98"/>
      <c r="E17" s="98"/>
      <c r="F17" s="98"/>
      <c r="G17" s="98"/>
      <c r="H17" s="98"/>
      <c r="I17" s="98"/>
      <c r="J17" s="98"/>
      <c r="K17" s="98"/>
      <c r="L17" s="98"/>
      <c r="M17" s="98"/>
      <c r="N17" s="98"/>
      <c r="O17" s="98"/>
      <c r="P17" s="98"/>
      <c r="Q17" s="98"/>
      <c r="R17" s="98"/>
      <c r="S17" s="98"/>
      <c r="T17" s="98"/>
      <c r="U17" s="98"/>
      <c r="V17" s="98"/>
      <c r="W17" s="98"/>
      <c r="X17" s="211"/>
    </row>
    <row r="18" spans="2:24" ht="30">
      <c r="B18" s="209"/>
      <c r="C18" s="98"/>
      <c r="D18" s="34"/>
      <c r="E18" s="34"/>
      <c r="F18" s="34"/>
      <c r="G18" s="34"/>
      <c r="H18" s="34"/>
      <c r="I18" s="34"/>
      <c r="J18" s="34"/>
      <c r="K18" s="34"/>
      <c r="L18" s="34"/>
      <c r="M18" s="34"/>
      <c r="N18" s="34"/>
      <c r="O18" s="34"/>
      <c r="P18" s="34"/>
      <c r="Q18" s="34"/>
      <c r="R18" s="34"/>
      <c r="S18" s="34"/>
      <c r="T18" s="34"/>
      <c r="U18" s="34"/>
      <c r="V18" s="34"/>
      <c r="W18" s="34"/>
      <c r="X18" s="121"/>
    </row>
    <row r="19" spans="2:24" ht="30">
      <c r="B19" s="209"/>
      <c r="C19" s="98"/>
      <c r="D19" s="34"/>
      <c r="E19" s="34"/>
      <c r="F19" s="34"/>
      <c r="G19" s="34"/>
      <c r="H19" s="34"/>
      <c r="I19" s="34"/>
      <c r="J19" s="34"/>
      <c r="K19" s="34"/>
      <c r="L19" s="34"/>
      <c r="M19" s="34"/>
      <c r="N19" s="34"/>
      <c r="O19" s="34"/>
      <c r="P19" s="34"/>
      <c r="Q19" s="34"/>
      <c r="R19" s="34"/>
      <c r="S19" s="34"/>
      <c r="T19" s="34"/>
      <c r="U19" s="34"/>
      <c r="V19" s="34"/>
      <c r="W19" s="34"/>
      <c r="X19" s="121"/>
    </row>
    <row r="20" spans="2:24" ht="30">
      <c r="B20" s="209" t="s">
        <v>1334</v>
      </c>
      <c r="C20" s="98"/>
      <c r="D20" s="34"/>
      <c r="E20" s="34"/>
      <c r="F20" s="34"/>
      <c r="G20" s="34"/>
      <c r="H20" s="34"/>
      <c r="I20" s="34"/>
      <c r="J20" s="34"/>
      <c r="K20" s="34"/>
      <c r="L20" s="34"/>
      <c r="M20" s="34"/>
      <c r="N20" s="34"/>
      <c r="O20" s="34"/>
      <c r="P20" s="34"/>
      <c r="Q20" s="34"/>
      <c r="R20" s="34"/>
      <c r="S20" s="34"/>
      <c r="T20" s="34"/>
      <c r="U20" s="34"/>
      <c r="V20" s="34"/>
      <c r="W20" s="34"/>
      <c r="X20" s="121"/>
    </row>
    <row r="21" spans="2:24" ht="38.25">
      <c r="B21" s="214" t="s">
        <v>1340</v>
      </c>
      <c r="C21" s="98"/>
      <c r="D21" s="34"/>
      <c r="E21" s="34"/>
      <c r="F21" s="34"/>
      <c r="G21" s="34"/>
      <c r="H21" s="34"/>
      <c r="I21" s="34"/>
      <c r="J21" s="34"/>
      <c r="K21" s="34"/>
      <c r="L21" s="34"/>
      <c r="M21" s="34"/>
      <c r="N21" s="34"/>
      <c r="O21" s="34"/>
      <c r="P21" s="34"/>
      <c r="Q21" s="34"/>
      <c r="R21" s="34"/>
      <c r="S21" s="34"/>
      <c r="T21" s="34"/>
      <c r="U21" s="34"/>
      <c r="V21" s="34"/>
      <c r="W21" s="34"/>
      <c r="X21" s="121"/>
    </row>
    <row r="22" spans="2:24" ht="4.5" customHeight="1">
      <c r="B22" s="210"/>
      <c r="C22" s="98"/>
      <c r="D22" s="98"/>
      <c r="E22" s="98"/>
      <c r="F22" s="98"/>
      <c r="G22" s="98"/>
      <c r="H22" s="98"/>
      <c r="I22" s="98"/>
      <c r="J22" s="98"/>
      <c r="K22" s="98"/>
      <c r="L22" s="98"/>
      <c r="M22" s="98"/>
      <c r="N22" s="98"/>
      <c r="O22" s="98"/>
      <c r="P22" s="98"/>
      <c r="Q22" s="98"/>
      <c r="R22" s="98"/>
      <c r="S22" s="98"/>
      <c r="T22" s="98"/>
      <c r="U22" s="98"/>
      <c r="V22" s="98"/>
      <c r="W22" s="98"/>
      <c r="X22" s="211"/>
    </row>
    <row r="23" spans="2:24" ht="30">
      <c r="B23" s="209"/>
      <c r="C23" s="98"/>
      <c r="D23" s="34"/>
      <c r="E23" s="34"/>
      <c r="F23" s="34"/>
      <c r="G23" s="34"/>
      <c r="H23" s="34"/>
      <c r="I23" s="34"/>
      <c r="J23" s="34"/>
      <c r="K23" s="34"/>
      <c r="L23" s="34"/>
      <c r="M23" s="34"/>
      <c r="N23" s="34"/>
      <c r="O23" s="34"/>
      <c r="P23" s="34"/>
      <c r="Q23" s="34"/>
      <c r="R23" s="34"/>
      <c r="S23" s="34"/>
      <c r="T23" s="34"/>
      <c r="U23" s="34"/>
      <c r="V23" s="34"/>
      <c r="W23" s="34"/>
      <c r="X23" s="121"/>
    </row>
    <row r="24" spans="2:24" ht="30">
      <c r="B24" s="209"/>
      <c r="C24" s="98"/>
      <c r="D24" s="34"/>
      <c r="E24" s="34"/>
      <c r="F24" s="34"/>
      <c r="G24" s="34"/>
      <c r="H24" s="34"/>
      <c r="I24" s="34"/>
      <c r="J24" s="34"/>
      <c r="K24" s="34"/>
      <c r="L24" s="34"/>
      <c r="M24" s="34"/>
      <c r="N24" s="34"/>
      <c r="O24" s="34"/>
      <c r="P24" s="34"/>
      <c r="Q24" s="34"/>
      <c r="R24" s="34"/>
      <c r="S24" s="34"/>
      <c r="T24" s="34"/>
      <c r="U24" s="34"/>
      <c r="V24" s="34"/>
      <c r="W24" s="34"/>
      <c r="X24" s="121"/>
    </row>
    <row r="25" spans="2:24" ht="60">
      <c r="B25" s="209" t="s">
        <v>1335</v>
      </c>
      <c r="C25" s="98"/>
      <c r="D25" s="34"/>
      <c r="E25" s="34"/>
      <c r="F25" s="34"/>
      <c r="G25" s="34"/>
      <c r="H25" s="34"/>
      <c r="I25" s="34"/>
      <c r="J25" s="34"/>
      <c r="K25" s="34"/>
      <c r="L25" s="34"/>
      <c r="M25" s="34"/>
      <c r="N25" s="34"/>
      <c r="O25" s="34"/>
      <c r="P25" s="34"/>
      <c r="Q25" s="34"/>
      <c r="R25" s="34"/>
      <c r="S25" s="34"/>
      <c r="T25" s="34"/>
      <c r="U25" s="34"/>
      <c r="V25" s="34"/>
      <c r="W25" s="34"/>
      <c r="X25" s="121"/>
    </row>
    <row r="26" spans="2:24" ht="51">
      <c r="B26" s="214" t="s">
        <v>1342</v>
      </c>
      <c r="C26" s="98"/>
      <c r="D26" s="34"/>
      <c r="E26" s="34"/>
      <c r="F26" s="34"/>
      <c r="G26" s="34"/>
      <c r="H26" s="34"/>
      <c r="I26" s="34"/>
      <c r="J26" s="34"/>
      <c r="K26" s="34"/>
      <c r="L26" s="34"/>
      <c r="M26" s="34"/>
      <c r="N26" s="34"/>
      <c r="O26" s="34"/>
      <c r="P26" s="34"/>
      <c r="Q26" s="34"/>
      <c r="R26" s="34"/>
      <c r="S26" s="34"/>
      <c r="T26" s="34"/>
      <c r="U26" s="34"/>
      <c r="V26" s="34"/>
      <c r="W26" s="34"/>
      <c r="X26" s="121"/>
    </row>
    <row r="27" spans="2:24" ht="30">
      <c r="B27" s="209"/>
      <c r="C27" s="98"/>
      <c r="D27" s="34"/>
      <c r="E27" s="34"/>
      <c r="F27" s="34"/>
      <c r="G27" s="34"/>
      <c r="H27" s="34"/>
      <c r="I27" s="34"/>
      <c r="J27" s="34"/>
      <c r="K27" s="34"/>
      <c r="L27" s="34"/>
      <c r="M27" s="34"/>
      <c r="N27" s="34"/>
      <c r="O27" s="34"/>
      <c r="P27" s="34"/>
      <c r="Q27" s="34"/>
      <c r="R27" s="34"/>
      <c r="S27" s="34"/>
      <c r="T27" s="34"/>
      <c r="U27" s="34"/>
      <c r="V27" s="34"/>
      <c r="W27" s="34"/>
      <c r="X27" s="121"/>
    </row>
    <row r="28" spans="2:24" ht="4.5" customHeight="1">
      <c r="B28" s="210"/>
      <c r="C28" s="98"/>
      <c r="D28" s="98"/>
      <c r="E28" s="98"/>
      <c r="F28" s="98"/>
      <c r="G28" s="98"/>
      <c r="H28" s="98"/>
      <c r="I28" s="98"/>
      <c r="J28" s="98"/>
      <c r="K28" s="98"/>
      <c r="L28" s="98"/>
      <c r="M28" s="98"/>
      <c r="N28" s="98"/>
      <c r="O28" s="98"/>
      <c r="P28" s="98"/>
      <c r="Q28" s="98"/>
      <c r="R28" s="98"/>
      <c r="S28" s="98"/>
      <c r="T28" s="98"/>
      <c r="U28" s="98"/>
      <c r="V28" s="98"/>
      <c r="W28" s="98"/>
      <c r="X28" s="211"/>
    </row>
    <row r="29" spans="2:24" ht="30">
      <c r="B29" s="209"/>
      <c r="C29" s="98"/>
      <c r="D29" s="34"/>
      <c r="E29" s="34"/>
      <c r="F29" s="34"/>
      <c r="G29" s="34"/>
      <c r="H29" s="34"/>
      <c r="I29" s="34"/>
      <c r="J29" s="34"/>
      <c r="K29" s="34"/>
      <c r="L29" s="34"/>
      <c r="M29" s="34"/>
      <c r="N29" s="34"/>
      <c r="O29" s="34"/>
      <c r="P29" s="34"/>
      <c r="Q29" s="34"/>
      <c r="R29" s="34"/>
      <c r="S29" s="34"/>
      <c r="T29" s="34"/>
      <c r="U29" s="34"/>
      <c r="V29" s="34"/>
      <c r="W29" s="34"/>
      <c r="X29" s="121"/>
    </row>
    <row r="30" spans="2:24" ht="30">
      <c r="B30" s="209"/>
      <c r="C30" s="98"/>
      <c r="D30" s="34"/>
      <c r="E30" s="34"/>
      <c r="F30" s="34"/>
      <c r="G30" s="34"/>
      <c r="H30" s="34"/>
      <c r="I30" s="34"/>
      <c r="J30" s="34"/>
      <c r="K30" s="34"/>
      <c r="L30" s="34"/>
      <c r="M30" s="34"/>
      <c r="N30" s="34"/>
      <c r="O30" s="34"/>
      <c r="P30" s="34"/>
      <c r="Q30" s="34"/>
      <c r="R30" s="34"/>
      <c r="S30" s="34"/>
      <c r="T30" s="34"/>
      <c r="U30" s="34"/>
      <c r="V30" s="34"/>
      <c r="W30" s="34"/>
      <c r="X30" s="121"/>
    </row>
    <row r="31" spans="2:24" ht="60">
      <c r="B31" s="209" t="s">
        <v>1336</v>
      </c>
      <c r="C31" s="98"/>
      <c r="D31" s="34"/>
      <c r="E31" s="34"/>
      <c r="F31" s="34"/>
      <c r="G31" s="34"/>
      <c r="H31" s="34"/>
      <c r="I31" s="34"/>
      <c r="J31" s="34"/>
      <c r="K31" s="34"/>
      <c r="L31" s="34"/>
      <c r="M31" s="34"/>
      <c r="N31" s="34"/>
      <c r="O31" s="34"/>
      <c r="P31" s="34"/>
      <c r="Q31" s="34"/>
      <c r="R31" s="34"/>
      <c r="S31" s="34"/>
      <c r="T31" s="34"/>
      <c r="U31" s="34"/>
      <c r="V31" s="34"/>
      <c r="W31" s="34"/>
      <c r="X31" s="121"/>
    </row>
    <row r="32" spans="2:24" ht="63.75">
      <c r="B32" s="214" t="s">
        <v>1341</v>
      </c>
      <c r="C32" s="98"/>
      <c r="D32" s="34"/>
      <c r="E32" s="34"/>
      <c r="F32" s="34"/>
      <c r="G32" s="34"/>
      <c r="H32" s="34"/>
      <c r="I32" s="34"/>
      <c r="J32" s="34"/>
      <c r="K32" s="34"/>
      <c r="L32" s="34"/>
      <c r="M32" s="34"/>
      <c r="N32" s="34"/>
      <c r="O32" s="34"/>
      <c r="P32" s="34"/>
      <c r="Q32" s="34"/>
      <c r="R32" s="34"/>
      <c r="S32" s="34"/>
      <c r="T32" s="34"/>
      <c r="U32" s="34"/>
      <c r="V32" s="34"/>
      <c r="W32" s="34"/>
      <c r="X32" s="121"/>
    </row>
    <row r="33" spans="2:24" ht="30">
      <c r="B33" s="209"/>
      <c r="C33" s="98"/>
      <c r="D33" s="34"/>
      <c r="E33" s="34"/>
      <c r="F33" s="34"/>
      <c r="G33" s="34"/>
      <c r="H33" s="34"/>
      <c r="I33" s="34"/>
      <c r="J33" s="34"/>
      <c r="K33" s="34"/>
      <c r="L33" s="34"/>
      <c r="M33" s="34"/>
      <c r="N33" s="34"/>
      <c r="O33" s="34"/>
      <c r="P33" s="34"/>
      <c r="Q33" s="34"/>
      <c r="R33" s="34"/>
      <c r="S33" s="34"/>
      <c r="T33" s="34"/>
      <c r="U33" s="34"/>
      <c r="V33" s="34"/>
      <c r="W33" s="34"/>
      <c r="X33" s="121"/>
    </row>
    <row r="34" spans="2:24" ht="30">
      <c r="B34" s="209"/>
      <c r="C34" s="98"/>
      <c r="D34" s="34"/>
      <c r="E34" s="34"/>
      <c r="F34" s="34"/>
      <c r="G34" s="34"/>
      <c r="H34" s="34"/>
      <c r="I34" s="34"/>
      <c r="J34" s="34"/>
      <c r="K34" s="34"/>
      <c r="L34" s="34"/>
      <c r="M34" s="34"/>
      <c r="N34" s="34"/>
      <c r="O34" s="34"/>
      <c r="P34" s="34"/>
      <c r="Q34" s="34"/>
      <c r="R34" s="34"/>
      <c r="S34" s="34"/>
      <c r="T34" s="34"/>
      <c r="U34" s="34"/>
      <c r="V34" s="34"/>
      <c r="W34" s="34"/>
      <c r="X34" s="121"/>
    </row>
    <row r="35" spans="2:24" ht="30">
      <c r="B35" s="212"/>
      <c r="C35" s="213"/>
      <c r="D35" s="124"/>
      <c r="E35" s="124"/>
      <c r="F35" s="124"/>
      <c r="G35" s="124"/>
      <c r="H35" s="124"/>
      <c r="I35" s="124"/>
      <c r="J35" s="124"/>
      <c r="K35" s="124"/>
      <c r="L35" s="124"/>
      <c r="M35" s="124"/>
      <c r="N35" s="124"/>
      <c r="O35" s="124"/>
      <c r="P35" s="124"/>
      <c r="Q35" s="124"/>
      <c r="R35" s="124"/>
      <c r="S35" s="124"/>
      <c r="T35" s="124"/>
      <c r="U35" s="124"/>
      <c r="V35" s="124"/>
      <c r="W35" s="124"/>
      <c r="X35" s="125"/>
    </row>
  </sheetData>
  <hyperlinks>
    <hyperlink ref="B1" location="Overview!A1" display="Home"/>
  </hyperlinks>
  <printOptions/>
  <pageMargins left="0.2" right="0.2" top="0.31" bottom="0.2" header="0.2" footer="0.2"/>
  <pageSetup fitToHeight="1" fitToWidth="1" horizontalDpi="600" verticalDpi="600" orientation="landscape" scale="58" r:id="rId1"/>
  <headerFooter alignWithMargins="0">
    <oddHeader>&amp;C&amp;A</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mtricomi</dc:creator>
  <cp:keywords/>
  <dc:description/>
  <cp:lastModifiedBy>ktallentire</cp:lastModifiedBy>
  <cp:lastPrinted>2004-04-08T03:28:24Z</cp:lastPrinted>
  <dcterms:created xsi:type="dcterms:W3CDTF">2004-03-31T22:40:12Z</dcterms:created>
  <dcterms:modified xsi:type="dcterms:W3CDTF">2004-05-04T19:17:03Z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