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<sst xmlns="http://schemas.openxmlformats.org/spreadsheetml/2006/main" count="67" uniqueCount="62">
  <si>
    <t>Appendix 11</t>
  </si>
  <si>
    <t>Net Recovery Value Worksheet</t>
  </si>
  <si>
    <t>I.    BACKGROUND</t>
  </si>
  <si>
    <t xml:space="preserve">(1) Case Number: </t>
  </si>
  <si>
    <t>(2) Borrower Name/ID</t>
  </si>
  <si>
    <t>(3) Proposed Liquidation Option:</t>
  </si>
  <si>
    <t xml:space="preserve">(4) Calculation Date: </t>
  </si>
  <si>
    <t xml:space="preserve">(5) Estimated Holding Period:  </t>
  </si>
  <si>
    <t>II.    CALCULATION OF NET RECOVERY VALUE</t>
  </si>
  <si>
    <t>(6) Market Value (use current appraisal)</t>
  </si>
  <si>
    <t>(6)</t>
  </si>
  <si>
    <t>(7) Deductions from Market Value</t>
  </si>
  <si>
    <t>A.  Prior Liens to be paid by the Agency</t>
  </si>
  <si>
    <t>A.</t>
  </si>
  <si>
    <t>B.</t>
  </si>
  <si>
    <t>C.</t>
  </si>
  <si>
    <t>D.</t>
  </si>
  <si>
    <t>E.</t>
  </si>
  <si>
    <t>F.</t>
  </si>
  <si>
    <t>G.</t>
  </si>
  <si>
    <t xml:space="preserve"> </t>
  </si>
  <si>
    <t>(8) Additions to Present Market Value</t>
  </si>
  <si>
    <t>(9) NET RECOVERY VALUE (6 minus Item 7G plus item 8C)</t>
  </si>
  <si>
    <t>(5) Estimated Holding Period - 12 months</t>
  </si>
  <si>
    <t>12 months</t>
  </si>
  <si>
    <t>advertising, etc.</t>
  </si>
  <si>
    <t xml:space="preserve">period, including utilities, real estate taxes, and other assessments accruing for REO's. </t>
  </si>
  <si>
    <t>for selling agents, required seller certifications, surveys, points, and closing costs if paid by RD</t>
  </si>
  <si>
    <t>Signature of Preparer</t>
  </si>
  <si>
    <t>Signature of Area Manager</t>
  </si>
  <si>
    <t xml:space="preserve">I. </t>
  </si>
  <si>
    <t xml:space="preserve">(7% of market value + other expenses listed above ) </t>
  </si>
  <si>
    <t>x</t>
  </si>
  <si>
    <t>365 days</t>
  </si>
  <si>
    <t>L.</t>
  </si>
  <si>
    <t>Date</t>
  </si>
  <si>
    <t>Press "Ctrl" and "t" simultaneously to clear the contents of the worksheet</t>
  </si>
  <si>
    <t>(3) Proposed Liquidation Options - Foreclosure or Sale for less than market value</t>
  </si>
  <si>
    <t>B.  Selling expenses to be paid by Agency</t>
  </si>
  <si>
    <t>C.  Holding costs</t>
  </si>
  <si>
    <t>D.  Depreciation During Holding Period</t>
  </si>
  <si>
    <t>E.  Administrative Costs</t>
  </si>
  <si>
    <t>F.  Management Costs</t>
  </si>
  <si>
    <t xml:space="preserve">G. One year of property taxes (from acquisition to sale of property) </t>
  </si>
  <si>
    <t xml:space="preserve">H.   LBP Repairs  - Year House Built? </t>
  </si>
  <si>
    <t>I.  Total Reductions (sum of items 7A through 7G)</t>
  </si>
  <si>
    <t>J.  Appreciation during holding period</t>
  </si>
  <si>
    <t>K.  Income during holding period</t>
  </si>
  <si>
    <t>L. Total Additions (sum of items 8A and 8B)</t>
  </si>
  <si>
    <t xml:space="preserve">H. </t>
  </si>
  <si>
    <t>J.</t>
  </si>
  <si>
    <t>K</t>
  </si>
  <si>
    <t>(7)B. Selling expenses to be paid by the Agency:  Selling expenses, advertising, commissions,</t>
  </si>
  <si>
    <t>(7)C.  Holding costs:  Time in holding period (365 days) x daily interest accrual</t>
  </si>
  <si>
    <t xml:space="preserve">(7)E.  Administrative costs:  costs of liquidation, attorney and other fees such as filing, recordation, </t>
  </si>
  <si>
    <t>(7)F. Management costs:  costs of cleaning, securing and maintaining the property during the holding</t>
  </si>
  <si>
    <t>(7)H LBP Repairs - Input the year the house was built.  $8,500 will show up for houses built prior to 1978.</t>
  </si>
  <si>
    <t>$0 will show up for houses built in 1978 or later.</t>
  </si>
  <si>
    <t>X</t>
  </si>
  <si>
    <t>Michigan Instruction HB-1-3550</t>
  </si>
  <si>
    <t>Appendix 11 Page 1 of 1</t>
  </si>
  <si>
    <t>PN 813  (6/21/2005)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</si>
</sst>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9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0"/>
      <color indexed="48"/>
      <name val="Times New Roman"/>
      <family val="1"/>
    </font>
    <font>
      <sz val="10"/>
      <color indexed="10"/>
      <name val="Arial"/>
      <family val="0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65" fontId="0" fillId="0" borderId="1" xfId="0" applyNumberForma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2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2" fillId="0" borderId="7" xfId="0" applyFont="1" applyFill="1" applyBorder="1" applyAlignment="1" applyProtection="1">
      <alignment horizontal="right"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4" xfId="0" applyBorder="1" applyAlignment="1" applyProtection="1" quotePrefix="1">
      <alignment/>
      <protection/>
    </xf>
    <xf numFmtId="0" fontId="0" fillId="0" borderId="14" xfId="0" applyBorder="1" applyAlignment="1" applyProtection="1">
      <alignment/>
      <protection/>
    </xf>
    <xf numFmtId="165" fontId="0" fillId="0" borderId="15" xfId="0" applyNumberForma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14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165" fontId="0" fillId="2" borderId="17" xfId="0" applyNumberFormat="1" applyFill="1" applyBorder="1" applyAlignment="1" applyProtection="1">
      <alignment/>
      <protection/>
    </xf>
    <xf numFmtId="0" fontId="0" fillId="3" borderId="11" xfId="0" applyFill="1" applyBorder="1" applyAlignment="1" applyProtection="1">
      <alignment/>
      <protection locked="0"/>
    </xf>
    <xf numFmtId="0" fontId="0" fillId="3" borderId="13" xfId="0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/>
      <protection locked="0"/>
    </xf>
    <xf numFmtId="14" fontId="0" fillId="3" borderId="11" xfId="0" applyNumberFormat="1" applyFill="1" applyBorder="1" applyAlignment="1" applyProtection="1">
      <alignment/>
      <protection locked="0"/>
    </xf>
    <xf numFmtId="165" fontId="0" fillId="3" borderId="12" xfId="0" applyNumberFormat="1" applyFill="1" applyBorder="1" applyAlignment="1" applyProtection="1">
      <alignment/>
      <protection locked="0"/>
    </xf>
    <xf numFmtId="165" fontId="0" fillId="3" borderId="17" xfId="0" applyNumberFormat="1" applyFill="1" applyBorder="1" applyAlignment="1" applyProtection="1">
      <alignment/>
      <protection locked="0"/>
    </xf>
    <xf numFmtId="0" fontId="0" fillId="3" borderId="18" xfId="0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/>
    </xf>
    <xf numFmtId="0" fontId="2" fillId="0" borderId="19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2" fillId="0" borderId="4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/>
      <protection/>
    </xf>
    <xf numFmtId="0" fontId="2" fillId="0" borderId="21" xfId="0" applyFont="1" applyFill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3" borderId="7" xfId="0" applyFill="1" applyBorder="1" applyAlignment="1" applyProtection="1">
      <alignment/>
      <protection locked="0"/>
    </xf>
    <xf numFmtId="0" fontId="0" fillId="3" borderId="17" xfId="0" applyFill="1" applyBorder="1" applyAlignment="1" applyProtection="1">
      <alignment/>
      <protection locked="0"/>
    </xf>
    <xf numFmtId="14" fontId="0" fillId="3" borderId="7" xfId="0" applyNumberForma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165" fontId="0" fillId="4" borderId="12" xfId="0" applyNumberFormat="1" applyFill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7" fillId="0" borderId="4" xfId="0" applyFont="1" applyBorder="1" applyAlignment="1" applyProtection="1">
      <alignment/>
      <protection/>
    </xf>
    <xf numFmtId="0" fontId="8" fillId="0" borderId="4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3" fontId="0" fillId="0" borderId="7" xfId="0" applyNumberFormat="1" applyBorder="1" applyAlignment="1" applyProtection="1">
      <alignment/>
      <protection/>
    </xf>
    <xf numFmtId="165" fontId="0" fillId="0" borderId="17" xfId="0" applyNumberFormat="1" applyBorder="1" applyAlignment="1" applyProtection="1">
      <alignment horizontal="right"/>
      <protection/>
    </xf>
    <xf numFmtId="0" fontId="0" fillId="3" borderId="18" xfId="0" applyFill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48"/>
  <sheetViews>
    <sheetView tabSelected="1" workbookViewId="0" topLeftCell="A17">
      <selection activeCell="A48" sqref="A48"/>
    </sheetView>
  </sheetViews>
  <sheetFormatPr defaultColWidth="9.140625" defaultRowHeight="12.75"/>
  <cols>
    <col min="1" max="2" width="9.140625" style="2" customWidth="1"/>
    <col min="3" max="3" width="10.00390625" style="2" bestFit="1" customWidth="1"/>
    <col min="4" max="4" width="10.421875" style="2" customWidth="1"/>
    <col min="5" max="16384" width="9.140625" style="2" customWidth="1"/>
  </cols>
  <sheetData>
    <row r="1" spans="4:7" ht="15.75">
      <c r="D1" s="54" t="s">
        <v>0</v>
      </c>
      <c r="E1" s="59"/>
      <c r="G1" s="2" t="s">
        <v>59</v>
      </c>
    </row>
    <row r="2" spans="3:7" ht="16.5" thickBot="1">
      <c r="C2" s="54" t="s">
        <v>1</v>
      </c>
      <c r="D2" s="59"/>
      <c r="E2" s="59"/>
      <c r="G2" s="2" t="s">
        <v>60</v>
      </c>
    </row>
    <row r="3" spans="1:9" ht="14.25">
      <c r="A3" s="4" t="s">
        <v>2</v>
      </c>
      <c r="B3" s="17"/>
      <c r="C3" s="17"/>
      <c r="D3" s="18"/>
      <c r="E3" s="18"/>
      <c r="F3" s="18"/>
      <c r="G3" s="18"/>
      <c r="H3" s="18"/>
      <c r="I3" s="19"/>
    </row>
    <row r="4" spans="1:9" ht="12.75">
      <c r="A4" s="5" t="s">
        <v>3</v>
      </c>
      <c r="B4" s="20"/>
      <c r="C4" s="34"/>
      <c r="D4" s="6" t="s">
        <v>4</v>
      </c>
      <c r="E4" s="20"/>
      <c r="F4" s="34"/>
      <c r="G4" s="34"/>
      <c r="H4" s="34"/>
      <c r="I4" s="36"/>
    </row>
    <row r="5" spans="1:9" ht="12.75">
      <c r="A5" s="5" t="s">
        <v>5</v>
      </c>
      <c r="B5" s="20"/>
      <c r="C5" s="20"/>
      <c r="D5" s="34"/>
      <c r="E5" s="35"/>
      <c r="F5" s="6" t="s">
        <v>6</v>
      </c>
      <c r="G5" s="20"/>
      <c r="H5" s="37"/>
      <c r="I5" s="36"/>
    </row>
    <row r="6" spans="1:9" ht="12.75">
      <c r="A6" s="5" t="s">
        <v>7</v>
      </c>
      <c r="B6" s="20"/>
      <c r="C6" s="20"/>
      <c r="D6" s="21" t="s">
        <v>24</v>
      </c>
      <c r="E6" s="20" t="s">
        <v>20</v>
      </c>
      <c r="F6" s="20"/>
      <c r="G6" s="20"/>
      <c r="H6" s="20"/>
      <c r="I6" s="22"/>
    </row>
    <row r="7" spans="1:9" ht="14.25">
      <c r="A7" s="7" t="s">
        <v>8</v>
      </c>
      <c r="B7" s="23"/>
      <c r="C7" s="23"/>
      <c r="D7" s="23"/>
      <c r="E7" s="23"/>
      <c r="F7" s="23"/>
      <c r="G7" s="23"/>
      <c r="H7" s="23"/>
      <c r="I7" s="24"/>
    </row>
    <row r="8" spans="1:9" ht="12.75">
      <c r="A8" s="5" t="s">
        <v>9</v>
      </c>
      <c r="B8" s="20"/>
      <c r="C8" s="20"/>
      <c r="D8" s="20"/>
      <c r="E8" s="20"/>
      <c r="F8" s="25"/>
      <c r="G8" s="26" t="s">
        <v>10</v>
      </c>
      <c r="H8" s="20"/>
      <c r="I8" s="38"/>
    </row>
    <row r="9" spans="1:9" ht="12.75">
      <c r="A9" s="8" t="s">
        <v>11</v>
      </c>
      <c r="B9" s="27"/>
      <c r="C9" s="27"/>
      <c r="D9" s="27"/>
      <c r="E9" s="27"/>
      <c r="F9" s="27"/>
      <c r="G9" s="27"/>
      <c r="H9" s="27"/>
      <c r="I9" s="28"/>
    </row>
    <row r="10" spans="1:9" ht="12.75">
      <c r="A10" s="12"/>
      <c r="B10" s="23"/>
      <c r="C10" s="23"/>
      <c r="D10" s="23"/>
      <c r="E10" s="23"/>
      <c r="F10" s="23"/>
      <c r="G10" s="23"/>
      <c r="H10" s="23"/>
      <c r="I10" s="1"/>
    </row>
    <row r="11" spans="1:9" ht="12.75">
      <c r="A11" s="12"/>
      <c r="B11" s="9" t="s">
        <v>12</v>
      </c>
      <c r="C11" s="23"/>
      <c r="D11" s="23"/>
      <c r="E11" s="23"/>
      <c r="F11" s="23"/>
      <c r="G11" s="23"/>
      <c r="H11" s="13" t="s">
        <v>13</v>
      </c>
      <c r="I11" s="39"/>
    </row>
    <row r="12" spans="1:9" ht="12.75">
      <c r="A12" s="12"/>
      <c r="B12" s="9" t="s">
        <v>38</v>
      </c>
      <c r="C12" s="23"/>
      <c r="D12" s="23"/>
      <c r="E12" s="23"/>
      <c r="F12" s="23"/>
      <c r="G12" s="23"/>
      <c r="H12" s="13" t="s">
        <v>14</v>
      </c>
      <c r="I12" s="39"/>
    </row>
    <row r="13" spans="1:9" ht="12.75">
      <c r="A13" s="12"/>
      <c r="B13" s="10" t="s">
        <v>39</v>
      </c>
      <c r="C13" s="23"/>
      <c r="D13" s="23"/>
      <c r="E13" s="23" t="s">
        <v>33</v>
      </c>
      <c r="F13" s="32" t="s">
        <v>32</v>
      </c>
      <c r="G13" s="40"/>
      <c r="H13" s="14" t="s">
        <v>15</v>
      </c>
      <c r="I13" s="33">
        <f>365*G13</f>
        <v>0</v>
      </c>
    </row>
    <row r="14" spans="1:9" ht="12.75">
      <c r="A14" s="12"/>
      <c r="B14" s="10" t="s">
        <v>40</v>
      </c>
      <c r="C14" s="23"/>
      <c r="D14" s="23"/>
      <c r="E14" s="23"/>
      <c r="F14" s="23"/>
      <c r="G14" s="23"/>
      <c r="H14" s="14" t="s">
        <v>16</v>
      </c>
      <c r="I14" s="39"/>
    </row>
    <row r="15" spans="1:9" ht="12.75">
      <c r="A15" s="12"/>
      <c r="B15" s="10" t="s">
        <v>41</v>
      </c>
      <c r="C15" s="23"/>
      <c r="D15" s="23"/>
      <c r="E15" s="23"/>
      <c r="F15" s="23"/>
      <c r="G15" s="23"/>
      <c r="H15" s="14" t="s">
        <v>17</v>
      </c>
      <c r="I15" s="33">
        <v>1500</v>
      </c>
    </row>
    <row r="16" spans="1:10" ht="12.75">
      <c r="A16" s="12"/>
      <c r="B16" s="10" t="s">
        <v>42</v>
      </c>
      <c r="C16" s="23"/>
      <c r="D16" s="23"/>
      <c r="E16" s="23"/>
      <c r="F16" s="23"/>
      <c r="G16" s="23"/>
      <c r="H16" s="14" t="s">
        <v>18</v>
      </c>
      <c r="I16" s="33">
        <v>10000</v>
      </c>
      <c r="J16" s="2" t="s">
        <v>20</v>
      </c>
    </row>
    <row r="17" spans="1:10" ht="12.75">
      <c r="A17" s="12"/>
      <c r="B17" s="10" t="s">
        <v>43</v>
      </c>
      <c r="C17" s="23"/>
      <c r="D17" s="23"/>
      <c r="E17" s="23"/>
      <c r="F17" s="23"/>
      <c r="G17" s="23"/>
      <c r="H17" s="14" t="s">
        <v>19</v>
      </c>
      <c r="I17" s="39"/>
      <c r="J17" s="2" t="s">
        <v>20</v>
      </c>
    </row>
    <row r="18" spans="1:9" ht="12.75">
      <c r="A18" s="12"/>
      <c r="B18" s="10" t="s">
        <v>44</v>
      </c>
      <c r="C18" s="23"/>
      <c r="D18" s="23"/>
      <c r="E18" s="63" t="s">
        <v>58</v>
      </c>
      <c r="F18" s="23"/>
      <c r="G18" s="23"/>
      <c r="H18" s="15" t="s">
        <v>49</v>
      </c>
      <c r="I18" s="62" t="str">
        <f>IF(E18="X","X",IF(E18&lt;1978,SUM(8500),SUM(0)))</f>
        <v>X</v>
      </c>
    </row>
    <row r="19" spans="1:9" ht="12.75">
      <c r="A19" s="29"/>
      <c r="B19" s="11" t="s">
        <v>45</v>
      </c>
      <c r="C19" s="30"/>
      <c r="D19" s="30"/>
      <c r="E19" s="30"/>
      <c r="F19" s="30"/>
      <c r="G19" s="59"/>
      <c r="H19" s="16" t="s">
        <v>30</v>
      </c>
      <c r="I19" s="64">
        <f>SUM(I11:I18)</f>
        <v>11500</v>
      </c>
    </row>
    <row r="20" spans="1:9" ht="12.75">
      <c r="A20" s="8" t="s">
        <v>21</v>
      </c>
      <c r="B20" s="27"/>
      <c r="C20" s="27"/>
      <c r="D20" s="27"/>
      <c r="E20" s="27"/>
      <c r="F20" s="27"/>
      <c r="G20" s="27"/>
      <c r="H20" s="31"/>
      <c r="I20" s="28"/>
    </row>
    <row r="21" spans="1:9" ht="12.75">
      <c r="A21" s="12"/>
      <c r="B21" s="10" t="s">
        <v>46</v>
      </c>
      <c r="C21" s="23"/>
      <c r="D21" s="23"/>
      <c r="E21" s="23"/>
      <c r="F21" s="23"/>
      <c r="G21" s="23"/>
      <c r="H21" s="14" t="s">
        <v>50</v>
      </c>
      <c r="I21" s="39"/>
    </row>
    <row r="22" spans="1:9" ht="12.75">
      <c r="A22" s="12"/>
      <c r="B22" s="10" t="s">
        <v>47</v>
      </c>
      <c r="C22" s="23"/>
      <c r="D22" s="23"/>
      <c r="E22" s="23"/>
      <c r="F22" s="23"/>
      <c r="G22" s="23"/>
      <c r="H22" s="14" t="s">
        <v>51</v>
      </c>
      <c r="I22" s="39"/>
    </row>
    <row r="23" spans="1:9" ht="12.75">
      <c r="A23" s="12"/>
      <c r="B23" s="10" t="s">
        <v>48</v>
      </c>
      <c r="C23" s="23"/>
      <c r="D23" s="23"/>
      <c r="E23" s="23"/>
      <c r="F23" s="23"/>
      <c r="G23" s="23"/>
      <c r="H23" s="14" t="s">
        <v>34</v>
      </c>
      <c r="I23" s="1">
        <f>SUM(I21:I22)</f>
        <v>0</v>
      </c>
    </row>
    <row r="24" spans="1:9" ht="12.75">
      <c r="A24" s="5" t="s">
        <v>22</v>
      </c>
      <c r="B24" s="20"/>
      <c r="C24" s="20"/>
      <c r="D24" s="20"/>
      <c r="E24" s="20"/>
      <c r="F24" s="20"/>
      <c r="G24" s="20"/>
      <c r="H24" s="20"/>
      <c r="I24" s="55">
        <f>+I8-I19+I23</f>
        <v>-11500</v>
      </c>
    </row>
    <row r="25" spans="1:9" ht="12.75">
      <c r="A25" s="12"/>
      <c r="B25" s="23"/>
      <c r="C25" s="23"/>
      <c r="D25" s="23"/>
      <c r="E25" s="23"/>
      <c r="F25" s="23"/>
      <c r="G25" s="23"/>
      <c r="H25" s="23"/>
      <c r="I25" s="24"/>
    </row>
    <row r="26" spans="1:9" ht="12.75">
      <c r="A26" s="23" t="s">
        <v>28</v>
      </c>
      <c r="B26" s="23"/>
      <c r="C26" s="23"/>
      <c r="D26" s="51"/>
      <c r="E26" s="51"/>
      <c r="F26" s="51"/>
      <c r="G26" s="41" t="s">
        <v>35</v>
      </c>
      <c r="H26" s="53"/>
      <c r="I26" s="52"/>
    </row>
    <row r="27" spans="1:9" ht="12.75">
      <c r="A27" s="12"/>
      <c r="B27" s="23"/>
      <c r="C27" s="23"/>
      <c r="D27" s="23"/>
      <c r="E27" s="23"/>
      <c r="F27" s="23"/>
      <c r="G27" s="23"/>
      <c r="H27" s="23"/>
      <c r="I27" s="24"/>
    </row>
    <row r="28" spans="1:9" ht="12.75">
      <c r="A28" s="12" t="s">
        <v>29</v>
      </c>
      <c r="B28" s="23"/>
      <c r="C28" s="23"/>
      <c r="D28" s="51"/>
      <c r="E28" s="51"/>
      <c r="F28" s="51"/>
      <c r="G28" s="41" t="s">
        <v>35</v>
      </c>
      <c r="H28" s="53"/>
      <c r="I28" s="52"/>
    </row>
    <row r="29" spans="1:9" ht="12.75">
      <c r="A29" s="12"/>
      <c r="B29" s="23"/>
      <c r="C29" s="23"/>
      <c r="D29" s="23"/>
      <c r="E29" s="23"/>
      <c r="F29" s="23"/>
      <c r="G29" s="23"/>
      <c r="H29" s="23"/>
      <c r="I29" s="24"/>
    </row>
    <row r="30" spans="1:9" ht="12.75">
      <c r="A30" s="57" t="s">
        <v>36</v>
      </c>
      <c r="B30" s="56"/>
      <c r="C30" s="56"/>
      <c r="D30" s="56"/>
      <c r="E30" s="56"/>
      <c r="F30" s="56"/>
      <c r="G30" s="56"/>
      <c r="H30" s="20"/>
      <c r="I30" s="25"/>
    </row>
    <row r="31" spans="1:9" ht="12.75">
      <c r="A31" s="58" t="s">
        <v>37</v>
      </c>
      <c r="B31" s="56"/>
      <c r="C31" s="56"/>
      <c r="D31" s="56"/>
      <c r="E31" s="56"/>
      <c r="F31" s="56"/>
      <c r="G31" s="56"/>
      <c r="H31" s="20"/>
      <c r="I31" s="25"/>
    </row>
    <row r="32" spans="1:9" ht="12.75">
      <c r="A32" s="6" t="s">
        <v>23</v>
      </c>
      <c r="B32" s="20"/>
      <c r="C32" s="20"/>
      <c r="D32" s="20"/>
      <c r="E32" s="20"/>
      <c r="F32" s="20"/>
      <c r="G32" s="20"/>
      <c r="H32" s="20"/>
      <c r="I32" s="25"/>
    </row>
    <row r="33" spans="1:9" ht="12.75">
      <c r="A33" s="42" t="s">
        <v>52</v>
      </c>
      <c r="B33" s="27"/>
      <c r="C33" s="27"/>
      <c r="D33" s="27"/>
      <c r="E33" s="27"/>
      <c r="F33" s="27"/>
      <c r="G33" s="27"/>
      <c r="H33" s="27"/>
      <c r="I33" s="48"/>
    </row>
    <row r="34" spans="1:9" ht="12.75">
      <c r="A34" s="43" t="s">
        <v>27</v>
      </c>
      <c r="B34" s="23"/>
      <c r="C34" s="23"/>
      <c r="D34" s="23"/>
      <c r="E34" s="23"/>
      <c r="F34" s="23"/>
      <c r="G34" s="23"/>
      <c r="H34" s="23"/>
      <c r="I34" s="49"/>
    </row>
    <row r="35" spans="1:9" ht="12.75">
      <c r="A35" s="44" t="s">
        <v>31</v>
      </c>
      <c r="B35" s="30"/>
      <c r="C35" s="30"/>
      <c r="D35" s="30"/>
      <c r="E35" s="30"/>
      <c r="F35" s="30"/>
      <c r="G35" s="30"/>
      <c r="H35" s="30"/>
      <c r="I35" s="50"/>
    </row>
    <row r="36" spans="1:9" ht="12.75">
      <c r="A36" s="45" t="s">
        <v>53</v>
      </c>
      <c r="B36" s="20"/>
      <c r="C36" s="20"/>
      <c r="D36" s="20"/>
      <c r="E36" s="20"/>
      <c r="F36" s="20"/>
      <c r="G36" s="20"/>
      <c r="H36" s="20"/>
      <c r="I36" s="25"/>
    </row>
    <row r="37" spans="1:9" ht="12.75">
      <c r="A37" s="46" t="s">
        <v>54</v>
      </c>
      <c r="B37" s="27"/>
      <c r="C37" s="27"/>
      <c r="D37" s="27"/>
      <c r="E37" s="27"/>
      <c r="F37" s="27"/>
      <c r="G37" s="27"/>
      <c r="H37" s="27"/>
      <c r="I37" s="48"/>
    </row>
    <row r="38" spans="1:9" ht="12.75">
      <c r="A38" s="47" t="s">
        <v>25</v>
      </c>
      <c r="B38" s="30"/>
      <c r="C38" s="30"/>
      <c r="D38" s="30"/>
      <c r="E38" s="30"/>
      <c r="F38" s="30"/>
      <c r="G38" s="30"/>
      <c r="H38" s="30"/>
      <c r="I38" s="50"/>
    </row>
    <row r="39" spans="1:9" ht="12.75">
      <c r="A39" s="46" t="s">
        <v>55</v>
      </c>
      <c r="B39" s="27"/>
      <c r="C39" s="27"/>
      <c r="D39" s="27"/>
      <c r="E39" s="27"/>
      <c r="F39" s="27"/>
      <c r="G39" s="27"/>
      <c r="H39" s="27"/>
      <c r="I39" s="48"/>
    </row>
    <row r="40" spans="1:9" ht="12.75">
      <c r="A40" s="47" t="s">
        <v>26</v>
      </c>
      <c r="B40" s="30"/>
      <c r="C40" s="30"/>
      <c r="D40" s="30"/>
      <c r="E40" s="30"/>
      <c r="F40" s="30"/>
      <c r="G40" s="30"/>
      <c r="H40" s="30"/>
      <c r="I40" s="50"/>
    </row>
    <row r="41" spans="1:9" ht="12.75">
      <c r="A41" s="42" t="s">
        <v>56</v>
      </c>
      <c r="B41" s="27"/>
      <c r="C41" s="27"/>
      <c r="D41" s="27"/>
      <c r="E41" s="27"/>
      <c r="F41" s="27"/>
      <c r="G41" s="27"/>
      <c r="H41" s="27"/>
      <c r="I41" s="48"/>
    </row>
    <row r="42" spans="1:9" ht="12.75">
      <c r="A42" s="60" t="s">
        <v>57</v>
      </c>
      <c r="B42" s="30"/>
      <c r="C42" s="30"/>
      <c r="D42" s="30"/>
      <c r="E42" s="30"/>
      <c r="F42" s="30"/>
      <c r="G42" s="30"/>
      <c r="H42" s="61" t="s">
        <v>20</v>
      </c>
      <c r="I42" s="50" t="s">
        <v>20</v>
      </c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8" ht="12.75">
      <c r="A48" s="2" t="s">
        <v>61</v>
      </c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rick.annis</dc:creator>
  <cp:keywords/>
  <dc:description/>
  <cp:lastModifiedBy>lisa castillo</cp:lastModifiedBy>
  <cp:lastPrinted>2005-06-22T16:50:12Z</cp:lastPrinted>
  <dcterms:created xsi:type="dcterms:W3CDTF">2005-06-08T15:07:55Z</dcterms:created>
  <dcterms:modified xsi:type="dcterms:W3CDTF">2005-06-29T14:38:31Z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161525568</vt:i4>
  </property>
  <property fmtid="{D5CDD505-2E9C-101B-9397-08002B2CF9AE}" pid="3" name="_EmailSubject">
    <vt:lpwstr/>
  </property>
  <property fmtid="{D5CDD505-2E9C-101B-9397-08002B2CF9AE}" pid="4" name="_AuthorEmail">
    <vt:lpwstr>Rick.Annis@mi.usda.gov</vt:lpwstr>
  </property>
  <property fmtid="{D5CDD505-2E9C-101B-9397-08002B2CF9AE}" pid="5" name="_AuthorEmailDisplayName">
    <vt:lpwstr>Annis, Rick - East Lansing, MI</vt:lpwstr>
  </property>
  <property fmtid="{D5CDD505-2E9C-101B-9397-08002B2CF9AE}" pid="6" name="_ReviewingToolsShownOnce">
    <vt:lpwstr/>
  </property>
</Properties>
</file>