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45" activeTab="7"/>
  </bookViews>
  <sheets>
    <sheet name="CH" sheetId="1" r:id="rId1"/>
    <sheet name="SSR" sheetId="2" r:id="rId2"/>
    <sheet name="DSR" sheetId="3" r:id="rId3"/>
    <sheet name="TSR" sheetId="4" r:id="rId4"/>
    <sheet name="Tesla085" sheetId="5" r:id="rId5"/>
    <sheet name="Tesla" sheetId="6" r:id="rId6"/>
    <sheet name="Total" sheetId="7" r:id="rId7"/>
    <sheet name="325" sheetId="8" r:id="rId8"/>
  </sheets>
  <definedNames/>
  <calcPr fullCalcOnLoad="1"/>
</workbook>
</file>

<file path=xl/sharedStrings.xml><?xml version="1.0" encoding="utf-8"?>
<sst xmlns="http://schemas.openxmlformats.org/spreadsheetml/2006/main" count="97" uniqueCount="29">
  <si>
    <t>#cav</t>
  </si>
  <si>
    <t>betsyn</t>
  </si>
  <si>
    <t>Voltage,</t>
  </si>
  <si>
    <t>MV</t>
  </si>
  <si>
    <t>Wsyn</t>
  </si>
  <si>
    <t>,MeV/u</t>
  </si>
  <si>
    <t>DSR</t>
  </si>
  <si>
    <t>TSR</t>
  </si>
  <si>
    <t>Tesla 0.85</t>
  </si>
  <si>
    <t>Tesla 1.0</t>
  </si>
  <si>
    <t>SSR 0.15</t>
  </si>
  <si>
    <t>SSR 0.21</t>
  </si>
  <si>
    <t>Sen.0.21</t>
  </si>
  <si>
    <t>PB0.21</t>
  </si>
  <si>
    <t>PB0.15</t>
  </si>
  <si>
    <t>Par0.15</t>
  </si>
  <si>
    <t xml:space="preserve">## </t>
  </si>
  <si>
    <t>Beta</t>
  </si>
  <si>
    <t>Wkin</t>
  </si>
  <si>
    <t>CH</t>
  </si>
  <si>
    <t>SSR</t>
  </si>
  <si>
    <t>Tesla</t>
  </si>
  <si>
    <t>Tesla0.85</t>
  </si>
  <si>
    <t>Analytical curves</t>
  </si>
  <si>
    <t>Mathematica, notebook EnergyGain1Spoke</t>
  </si>
  <si>
    <t>dW,</t>
  </si>
  <si>
    <t>MeV</t>
  </si>
  <si>
    <t>Pb, kW</t>
  </si>
  <si>
    <t xml:space="preserve"> 26 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</si>
</sst>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75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3.5"/>
      <name val="Arial"/>
      <family val="0"/>
    </font>
    <font>
      <b/>
      <sz val="10"/>
      <color indexed="10"/>
      <name val="Arial"/>
      <family val="2"/>
    </font>
    <font>
      <sz val="13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SSR!$C$4:$C$40</c:f>
              <c:numCache/>
            </c:numRef>
          </c:val>
          <c:smooth val="0"/>
        </c:ser>
        <c:marker val="1"/>
        <c:axId val="3607511"/>
        <c:axId val="13690224"/>
      </c:lineChart>
      <c:catAx>
        <c:axId val="36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0224"/>
        <c:crosses val="autoZero"/>
        <c:auto val="1"/>
        <c:lblOffset val="100"/>
        <c:noMultiLvlLbl val="0"/>
      </c:catAx>
      <c:valAx>
        <c:axId val="13690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7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TSR!$B$38:$B$44</c:f>
              <c:numCache/>
            </c:numRef>
          </c:xVal>
          <c:yVal>
            <c:numRef>
              <c:f>TSR!$D$38:$D$44</c:f>
              <c:numCache/>
            </c:numRef>
          </c:yVal>
          <c:smooth val="1"/>
        </c:ser>
        <c:axId val="24428273"/>
        <c:axId val="62035098"/>
      </c:scatterChart>
      <c:valAx>
        <c:axId val="2442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35098"/>
        <c:crosses val="autoZero"/>
        <c:crossBetween val="midCat"/>
        <c:dispUnits/>
      </c:valAx>
      <c:valAx>
        <c:axId val="62035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8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Total!$A$5:$A$479</c:f>
              <c:numCache/>
            </c:numRef>
          </c:xVal>
          <c:yVal>
            <c:numRef>
              <c:f>Total!$B$5:$B$479</c:f>
              <c:numCache/>
            </c:numRef>
          </c:yVal>
          <c:smooth val="0"/>
        </c:ser>
        <c:axId val="60411051"/>
        <c:axId val="60933988"/>
      </c:scatterChart>
      <c:valAx>
        <c:axId val="6041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33988"/>
        <c:crosses val="autoZero"/>
        <c:crossBetween val="midCat"/>
        <c:dispUnits/>
      </c:valAx>
      <c:valAx>
        <c:axId val="6093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1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'325'!$A$4:$A$24</c:f>
              <c:numCache/>
            </c:numRef>
          </c:xVal>
          <c:yVal>
            <c:numRef>
              <c:f>'325'!$B$4:$B$24</c:f>
              <c:numCache/>
            </c:numRef>
          </c:yVal>
          <c:smooth val="0"/>
        </c:ser>
        <c:ser>
          <c:idx val="1"/>
          <c:order val="1"/>
          <c:tx>
            <c:v>SSR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'325'!$D$4:$D$19</c:f>
              <c:numCache/>
            </c:numRef>
          </c:xVal>
          <c:yVal>
            <c:numRef>
              <c:f>'325'!$E$4:$E$19</c:f>
              <c:numCache/>
            </c:numRef>
          </c:yVal>
          <c:smooth val="0"/>
        </c:ser>
        <c:ser>
          <c:idx val="2"/>
          <c:order val="2"/>
          <c:tx>
            <c:v>DSR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'325'!$H$4:$H$39</c:f>
              <c:numCache/>
            </c:numRef>
          </c:xVal>
          <c:yVal>
            <c:numRef>
              <c:f>'325'!$I$4:$I$39</c:f>
              <c:numCache/>
            </c:numRef>
          </c:yVal>
          <c:smooth val="0"/>
        </c:ser>
        <c:ser>
          <c:idx val="3"/>
          <c:order val="3"/>
          <c:tx>
            <c:v>TSR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'325'!$L$4:$L$43</c:f>
              <c:numCache/>
            </c:numRef>
          </c:xVal>
          <c:yVal>
            <c:numRef>
              <c:f>'325'!$M$4:$M$43</c:f>
              <c:numCache/>
            </c:numRef>
          </c:yVal>
          <c:smooth val="0"/>
        </c:ser>
        <c:axId val="15265541"/>
        <c:axId val="21907406"/>
      </c:scatterChart>
      <c:valAx>
        <c:axId val="1526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7406"/>
        <c:crosses val="autoZero"/>
        <c:crossBetween val="midCat"/>
        <c:dispUnits/>
      </c:valAx>
      <c:valAx>
        <c:axId val="2190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Voltage(MV)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65541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5</xdr:row>
      <xdr:rowOff>133350</xdr:rowOff>
    </xdr:from>
    <xdr:to>
      <xdr:col>20</xdr:col>
      <xdr:colOff>342900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10201275" y="942975"/>
        <a:ext cx="23336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16</xdr:row>
      <xdr:rowOff>95250</xdr:rowOff>
    </xdr:from>
    <xdr:to>
      <xdr:col>17</xdr:col>
      <xdr:colOff>209550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276975" y="2686050"/>
        <a:ext cx="4295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38100</xdr:rowOff>
    </xdr:from>
    <xdr:to>
      <xdr:col>16</xdr:col>
      <xdr:colOff>361950</xdr:colOff>
      <xdr:row>35</xdr:row>
      <xdr:rowOff>114300</xdr:rowOff>
    </xdr:to>
    <xdr:graphicFrame>
      <xdr:nvGraphicFramePr>
        <xdr:cNvPr id="1" name="Chart 5"/>
        <xdr:cNvGraphicFramePr/>
      </xdr:nvGraphicFramePr>
      <xdr:xfrm>
        <a:off x="3171825" y="685800"/>
        <a:ext cx="69437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0.67325</cdr:x>
      <cdr:y>0.223</cdr:y>
    </cdr:from>
    <cdr:to>
      <cdr:x>0.7445</cdr:x>
      <cdr:y>0.2795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1314450"/>
          <a:ext cx="5810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0.62</a:t>
          </a:r>
        </a:p>
      </cdr:txBody>
    </cdr:sp>
  </cdr:relSizeAnchor>
  <cdr:relSizeAnchor xmlns:cdr="http://schemas.openxmlformats.org/drawingml/2006/chartDrawing">
    <cdr:from>
      <cdr:x>0.43925</cdr:x>
      <cdr:y>0.5685</cdr:y>
    </cdr:from>
    <cdr:to>
      <cdr:x>0.493</cdr:x>
      <cdr:y>0.625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3343275"/>
          <a:ext cx="4381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0.4</a:t>
          </a:r>
        </a:p>
      </cdr:txBody>
    </cdr:sp>
  </cdr:relSizeAnchor>
  <cdr:relSizeAnchor xmlns:cdr="http://schemas.openxmlformats.org/drawingml/2006/chartDrawing">
    <cdr:from>
      <cdr:x>0.2845</cdr:x>
      <cdr:y>0.78725</cdr:y>
    </cdr:from>
    <cdr:to>
      <cdr:x>0.35575</cdr:x>
      <cdr:y>0.84375</cdr:y>
    </cdr:to>
    <cdr:sp>
      <cdr:nvSpPr>
        <cdr:cNvPr id="3" name="TextBox 3"/>
        <cdr:cNvSpPr txBox="1">
          <a:spLocks noChangeArrowheads="1"/>
        </cdr:cNvSpPr>
      </cdr:nvSpPr>
      <cdr:spPr>
        <a:xfrm>
          <a:off x="2314575" y="4638675"/>
          <a:ext cx="5810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0.19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11</xdr:row>
      <xdr:rowOff>104775</xdr:rowOff>
    </xdr:from>
    <xdr:to>
      <xdr:col>19</xdr:col>
      <xdr:colOff>104775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533775" y="1905000"/>
        <a:ext cx="8153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F3" sqref="F3"/>
    </sheetView>
  </sheetViews>
  <sheetFormatPr defaultColWidth="9.140625" defaultRowHeight="12.75"/>
  <sheetData>
    <row r="3" spans="1:4" ht="12.75">
      <c r="A3" t="s">
        <v>16</v>
      </c>
      <c r="B3" t="s">
        <v>3</v>
      </c>
      <c r="C3" t="s">
        <v>17</v>
      </c>
      <c r="D3" t="s">
        <v>18</v>
      </c>
    </row>
    <row r="4" spans="1:5" ht="12.75">
      <c r="A4">
        <v>1</v>
      </c>
      <c r="B4">
        <v>0.307</v>
      </c>
      <c r="C4">
        <v>0.0814656</v>
      </c>
      <c r="D4">
        <f>3+B4*COS(0.5236)</f>
        <v>3.265869611015962</v>
      </c>
      <c r="E4">
        <f>D4-3</f>
        <v>0.2658696110159622</v>
      </c>
    </row>
    <row r="5" spans="1:5" ht="12.75">
      <c r="A5">
        <v>2</v>
      </c>
      <c r="B5">
        <v>0.33</v>
      </c>
      <c r="C5">
        <v>0.084958</v>
      </c>
      <c r="D5">
        <f>D4+B5*COS(0.5236)</f>
        <v>3.551657792238332</v>
      </c>
      <c r="E5">
        <f>D5-D4</f>
        <v>0.2857881812223697</v>
      </c>
    </row>
    <row r="6" spans="1:5" ht="12.75">
      <c r="A6">
        <v>3</v>
      </c>
      <c r="B6">
        <v>0.356</v>
      </c>
      <c r="C6">
        <v>0.0885618</v>
      </c>
      <c r="D6">
        <f aca="true" t="shared" si="0" ref="D6:D24">D5+B6*COS(0.5236)</f>
        <v>3.859962618041858</v>
      </c>
      <c r="E6">
        <f aca="true" t="shared" si="1" ref="E6:E24">D6-D5</f>
        <v>0.30830482580352614</v>
      </c>
    </row>
    <row r="7" spans="1:5" ht="12.75">
      <c r="A7">
        <v>4</v>
      </c>
      <c r="B7">
        <v>0.383</v>
      </c>
      <c r="C7">
        <v>0.0922831</v>
      </c>
      <c r="D7">
        <f t="shared" si="0"/>
        <v>4.191650113218124</v>
      </c>
      <c r="E7">
        <f t="shared" si="1"/>
        <v>0.33168749517626583</v>
      </c>
    </row>
    <row r="8" spans="1:5" ht="12.75">
      <c r="A8">
        <v>5</v>
      </c>
      <c r="B8">
        <v>0.411</v>
      </c>
      <c r="C8">
        <v>0.0961172</v>
      </c>
      <c r="D8">
        <f t="shared" si="0"/>
        <v>4.547586302558711</v>
      </c>
      <c r="E8">
        <f t="shared" si="1"/>
        <v>0.35593618934058746</v>
      </c>
    </row>
    <row r="9" spans="1:5" ht="12.75">
      <c r="A9">
        <v>6</v>
      </c>
      <c r="B9">
        <v>0.442</v>
      </c>
      <c r="C9">
        <v>0.100068</v>
      </c>
      <c r="D9">
        <f t="shared" si="0"/>
        <v>4.93036926043837</v>
      </c>
      <c r="E9">
        <f t="shared" si="1"/>
        <v>0.3827829578796589</v>
      </c>
    </row>
    <row r="10" spans="1:5" ht="12.75">
      <c r="A10">
        <v>7</v>
      </c>
      <c r="B10">
        <v>0.474</v>
      </c>
      <c r="C10">
        <v>0.104139</v>
      </c>
      <c r="D10">
        <f t="shared" si="0"/>
        <v>5.340865011648683</v>
      </c>
      <c r="E10">
        <f t="shared" si="1"/>
        <v>0.4104957512103127</v>
      </c>
    </row>
    <row r="11" spans="1:5" ht="12.75">
      <c r="A11">
        <v>8</v>
      </c>
      <c r="B11">
        <v>0.509</v>
      </c>
      <c r="C11">
        <v>0.108333</v>
      </c>
      <c r="D11">
        <f t="shared" si="0"/>
        <v>5.781671630564399</v>
      </c>
      <c r="E11">
        <f t="shared" si="1"/>
        <v>0.44080661891571626</v>
      </c>
    </row>
    <row r="12" spans="1:5" ht="12.75">
      <c r="A12">
        <v>9</v>
      </c>
      <c r="B12">
        <v>0.545</v>
      </c>
      <c r="C12">
        <v>0.11265</v>
      </c>
      <c r="D12">
        <f t="shared" si="0"/>
        <v>6.2536551419771005</v>
      </c>
      <c r="E12">
        <f t="shared" si="1"/>
        <v>0.47198351141270134</v>
      </c>
    </row>
    <row r="13" spans="1:5" ht="12.75">
      <c r="A13">
        <v>10</v>
      </c>
      <c r="B13">
        <v>0.584</v>
      </c>
      <c r="C13">
        <v>0.117092</v>
      </c>
      <c r="D13">
        <f t="shared" si="0"/>
        <v>6.759413620261537</v>
      </c>
      <c r="E13">
        <f t="shared" si="1"/>
        <v>0.5057584782844362</v>
      </c>
    </row>
    <row r="14" spans="1:5" ht="12.75">
      <c r="A14">
        <v>11</v>
      </c>
      <c r="B14">
        <v>0.625</v>
      </c>
      <c r="C14">
        <v>0.121661</v>
      </c>
      <c r="D14">
        <f t="shared" si="0"/>
        <v>7.300679115000873</v>
      </c>
      <c r="E14">
        <f t="shared" si="1"/>
        <v>0.5412654947393367</v>
      </c>
    </row>
    <row r="15" spans="1:5" ht="12.75">
      <c r="A15">
        <v>12</v>
      </c>
      <c r="B15">
        <v>0.669</v>
      </c>
      <c r="C15">
        <v>0.126361</v>
      </c>
      <c r="D15">
        <f t="shared" si="0"/>
        <v>7.8800497005698595</v>
      </c>
      <c r="E15">
        <f t="shared" si="1"/>
        <v>0.5793705855689861</v>
      </c>
    </row>
    <row r="16" spans="1:5" ht="12.75">
      <c r="A16">
        <v>13</v>
      </c>
      <c r="B16">
        <v>0.716</v>
      </c>
      <c r="C16">
        <v>0.131196</v>
      </c>
      <c r="D16">
        <f t="shared" si="0"/>
        <v>8.500123451343244</v>
      </c>
      <c r="E16">
        <f t="shared" si="1"/>
        <v>0.6200737507733844</v>
      </c>
    </row>
    <row r="17" spans="1:5" ht="12.75">
      <c r="A17">
        <v>14</v>
      </c>
      <c r="B17">
        <v>0.765</v>
      </c>
      <c r="C17">
        <v>0.136167</v>
      </c>
      <c r="D17">
        <f t="shared" si="0"/>
        <v>9.162632416904192</v>
      </c>
      <c r="E17">
        <f t="shared" si="1"/>
        <v>0.6625089655609475</v>
      </c>
    </row>
    <row r="18" spans="1:5" ht="12.75">
      <c r="A18">
        <v>15</v>
      </c>
      <c r="B18">
        <v>0.817</v>
      </c>
      <c r="C18">
        <v>0.141273</v>
      </c>
      <c r="D18">
        <f t="shared" si="0"/>
        <v>9.870174671627453</v>
      </c>
      <c r="E18">
        <f t="shared" si="1"/>
        <v>0.7075422547232613</v>
      </c>
    </row>
    <row r="19" spans="1:5" ht="12.75">
      <c r="A19">
        <v>16</v>
      </c>
      <c r="B19">
        <v>0.872</v>
      </c>
      <c r="C19">
        <v>0.146517</v>
      </c>
      <c r="D19">
        <f t="shared" si="0"/>
        <v>10.625348289887775</v>
      </c>
      <c r="E19">
        <f t="shared" si="1"/>
        <v>0.7551736182603221</v>
      </c>
    </row>
    <row r="20" spans="1:5" ht="12.75">
      <c r="A20">
        <v>17</v>
      </c>
      <c r="B20">
        <v>0.931</v>
      </c>
      <c r="C20">
        <v>0.151903</v>
      </c>
      <c r="D20">
        <f t="shared" si="0"/>
        <v>11.431617370851491</v>
      </c>
      <c r="E20">
        <f t="shared" si="1"/>
        <v>0.8062690809637161</v>
      </c>
    </row>
    <row r="21" spans="1:5" ht="12.75">
      <c r="A21">
        <v>18</v>
      </c>
      <c r="B21">
        <v>0.993</v>
      </c>
      <c r="C21">
        <v>0.157433</v>
      </c>
      <c r="D21">
        <f t="shared" si="0"/>
        <v>12.29157998889335</v>
      </c>
      <c r="E21">
        <f t="shared" si="1"/>
        <v>0.8599626180418589</v>
      </c>
    </row>
    <row r="22" spans="1:5" ht="12.75">
      <c r="A22">
        <v>19</v>
      </c>
      <c r="B22">
        <v>1.058</v>
      </c>
      <c r="C22">
        <v>0.163107</v>
      </c>
      <c r="D22">
        <f t="shared" si="0"/>
        <v>13.207834218388099</v>
      </c>
      <c r="E22">
        <f t="shared" si="1"/>
        <v>0.9162542294947489</v>
      </c>
    </row>
    <row r="23" spans="1:5" ht="12.75">
      <c r="A23">
        <v>20</v>
      </c>
      <c r="B23">
        <v>1.127</v>
      </c>
      <c r="C23">
        <v>0.168925</v>
      </c>
      <c r="D23">
        <f t="shared" si="0"/>
        <v>14.18384415850207</v>
      </c>
      <c r="E23">
        <f t="shared" si="1"/>
        <v>0.9760099401139719</v>
      </c>
    </row>
    <row r="24" spans="1:5" ht="12.75">
      <c r="A24">
        <v>21</v>
      </c>
      <c r="B24">
        <v>1.2</v>
      </c>
      <c r="C24">
        <v>0.174891</v>
      </c>
      <c r="D24">
        <f t="shared" si="0"/>
        <v>15.223073908401597</v>
      </c>
      <c r="E24">
        <f t="shared" si="1"/>
        <v>1.0392297498995262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workbookViewId="0" topLeftCell="A25">
      <selection activeCell="H50" sqref="H50"/>
    </sheetView>
  </sheetViews>
  <sheetFormatPr defaultColWidth="9.140625" defaultRowHeight="12.75"/>
  <sheetData>
    <row r="1" spans="3:10" ht="12.75">
      <c r="C1" t="s">
        <v>10</v>
      </c>
      <c r="G1" s="1"/>
      <c r="H1" s="2" t="s">
        <v>10</v>
      </c>
      <c r="I1" s="2"/>
      <c r="J1" s="3"/>
    </row>
    <row r="2" spans="4:12" ht="12.75">
      <c r="D2" t="s">
        <v>2</v>
      </c>
      <c r="E2" t="s">
        <v>4</v>
      </c>
      <c r="G2" s="4"/>
      <c r="H2" s="5"/>
      <c r="I2" s="5" t="s">
        <v>2</v>
      </c>
      <c r="J2" s="6" t="s">
        <v>4</v>
      </c>
      <c r="L2" t="s">
        <v>23</v>
      </c>
    </row>
    <row r="3" spans="2:15" ht="12.75">
      <c r="B3" t="s">
        <v>0</v>
      </c>
      <c r="C3" t="s">
        <v>1</v>
      </c>
      <c r="D3" t="s">
        <v>3</v>
      </c>
      <c r="E3" t="s">
        <v>5</v>
      </c>
      <c r="G3" s="4" t="s">
        <v>0</v>
      </c>
      <c r="H3" s="5" t="s">
        <v>1</v>
      </c>
      <c r="I3" s="5" t="s">
        <v>3</v>
      </c>
      <c r="J3" s="6" t="s">
        <v>5</v>
      </c>
      <c r="L3" t="s">
        <v>13</v>
      </c>
      <c r="M3" t="s">
        <v>14</v>
      </c>
      <c r="N3" t="s">
        <v>12</v>
      </c>
      <c r="O3" t="s">
        <v>15</v>
      </c>
    </row>
    <row r="4" spans="2:16" ht="12.75">
      <c r="B4">
        <v>0</v>
      </c>
      <c r="C4">
        <v>0.0800642</v>
      </c>
      <c r="D4">
        <v>0</v>
      </c>
      <c r="E4">
        <v>3</v>
      </c>
      <c r="G4" s="5">
        <v>0</v>
      </c>
      <c r="H4" s="5">
        <v>0.0800642</v>
      </c>
      <c r="I4" s="6">
        <v>0</v>
      </c>
      <c r="J4">
        <v>3</v>
      </c>
      <c r="L4" t="e">
        <f aca="true" t="shared" si="0" ref="L4:L20">16*SIN(3.14*0.21/G4)*(G4/0.21)^4/(3.14*(1-(G4/0.21)^2)*(1-9*(G4/0.21)^2))</f>
        <v>#DIV/0!</v>
      </c>
      <c r="M4" t="e">
        <f aca="true" t="shared" si="1" ref="M4:M20">16*SIN(3.14*0.15/G4)*(G4/0.15)^4/(3.14*(1-(G4/0.15)^2)*(1-9*(G4/0.15)^2))</f>
        <v>#DIV/0!</v>
      </c>
      <c r="N4" t="e">
        <f aca="true" t="shared" si="2" ref="N4:N20">SIN(3.14*(1/0.15-1/G4)*2*0.15)/(3.14*(1/0.15-1/G4)*2*0.15)</f>
        <v>#DIV/0!</v>
      </c>
      <c r="O4" t="e">
        <f aca="true" t="shared" si="3" ref="O4:O20">2*G4*(COS(3.14*0.15/G4/4)-COS(3*3.14*0.15/G4/4))/3.14/0.15</f>
        <v>#DIV/0!</v>
      </c>
      <c r="P4" t="e">
        <f aca="true" t="shared" si="4" ref="P4:P20">2*G4*(COS(3.14*0.21/G4/4)-COS(3*3.14*0.21/G4/4))/3.14/0.21</f>
        <v>#DIV/0!</v>
      </c>
    </row>
    <row r="5" spans="2:16" ht="12.75">
      <c r="B5">
        <v>1</v>
      </c>
      <c r="C5">
        <v>0.0859239</v>
      </c>
      <c r="D5">
        <v>0.5285</v>
      </c>
      <c r="E5">
        <v>3.4577</v>
      </c>
      <c r="G5" s="5">
        <v>1</v>
      </c>
      <c r="H5" s="5">
        <v>0.0859239</v>
      </c>
      <c r="I5" s="6">
        <v>0.5285</v>
      </c>
      <c r="J5">
        <v>3.4577</v>
      </c>
      <c r="L5">
        <f t="shared" si="0"/>
        <v>0.3646497608914844</v>
      </c>
      <c r="M5">
        <f t="shared" si="1"/>
        <v>0.26348823872528854</v>
      </c>
      <c r="N5">
        <f t="shared" si="2"/>
        <v>-0.15185565047439778</v>
      </c>
      <c r="O5">
        <f t="shared" si="3"/>
        <v>0.23279039987255395</v>
      </c>
      <c r="P5">
        <f t="shared" si="4"/>
        <v>0.32229480474208716</v>
      </c>
    </row>
    <row r="6" spans="2:16" ht="12.75">
      <c r="B6">
        <v>2</v>
      </c>
      <c r="C6">
        <v>0.0926907</v>
      </c>
      <c r="D6">
        <v>0.6579</v>
      </c>
      <c r="E6">
        <v>4.0275</v>
      </c>
      <c r="G6" s="5">
        <v>2</v>
      </c>
      <c r="H6" s="5">
        <v>0.0926907</v>
      </c>
      <c r="I6" s="6">
        <v>0.6579</v>
      </c>
      <c r="J6">
        <v>4.0275</v>
      </c>
      <c r="L6">
        <f t="shared" si="0"/>
        <v>0.18557393140336523</v>
      </c>
      <c r="M6">
        <f t="shared" si="1"/>
        <v>0.13293467076702659</v>
      </c>
      <c r="N6">
        <f t="shared" si="2"/>
        <v>-0.07860454382685741</v>
      </c>
      <c r="O6">
        <f t="shared" si="3"/>
        <v>0.11741023010754074</v>
      </c>
      <c r="P6">
        <f t="shared" si="4"/>
        <v>0.16391861192159227</v>
      </c>
    </row>
    <row r="7" spans="2:16" ht="12.75">
      <c r="B7">
        <v>3</v>
      </c>
      <c r="C7">
        <v>0.1000643</v>
      </c>
      <c r="D7">
        <v>0.7752</v>
      </c>
      <c r="E7">
        <v>4.6988</v>
      </c>
      <c r="G7" s="5">
        <v>3</v>
      </c>
      <c r="H7" s="5">
        <v>0.1000643</v>
      </c>
      <c r="I7" s="6">
        <v>0.7752</v>
      </c>
      <c r="J7">
        <v>4.6988</v>
      </c>
      <c r="L7">
        <f t="shared" si="0"/>
        <v>0.12412026945153298</v>
      </c>
      <c r="M7">
        <f t="shared" si="1"/>
        <v>0.08877069191771679</v>
      </c>
      <c r="N7">
        <f t="shared" si="2"/>
        <v>-0.05227849680733603</v>
      </c>
      <c r="O7">
        <f t="shared" si="3"/>
        <v>0.07839926861896081</v>
      </c>
      <c r="P7">
        <f t="shared" si="4"/>
        <v>0.1096237170567914</v>
      </c>
    </row>
    <row r="8" spans="2:16" ht="12.75">
      <c r="B8">
        <v>4</v>
      </c>
      <c r="C8">
        <v>0.1077146</v>
      </c>
      <c r="D8">
        <v>0.8689</v>
      </c>
      <c r="E8">
        <v>5.4513</v>
      </c>
      <c r="G8" s="5">
        <v>4</v>
      </c>
      <c r="H8" s="5">
        <v>0.1077146</v>
      </c>
      <c r="I8" s="6">
        <v>0.8689</v>
      </c>
      <c r="J8">
        <v>5.4513</v>
      </c>
      <c r="L8">
        <f t="shared" si="0"/>
        <v>0.09319651266042608</v>
      </c>
      <c r="M8">
        <f t="shared" si="1"/>
        <v>0.06661679128029023</v>
      </c>
      <c r="N8">
        <f t="shared" si="2"/>
        <v>-0.039114138524053856</v>
      </c>
      <c r="O8">
        <f t="shared" si="3"/>
        <v>0.05883249525980291</v>
      </c>
      <c r="P8">
        <f t="shared" si="4"/>
        <v>0.0823083964201456</v>
      </c>
    </row>
    <row r="9" spans="2:16" ht="12.75">
      <c r="B9">
        <v>5</v>
      </c>
      <c r="C9">
        <v>0.1154012</v>
      </c>
      <c r="D9">
        <v>0.9398</v>
      </c>
      <c r="E9">
        <v>6.2652</v>
      </c>
      <c r="G9" s="5">
        <v>5</v>
      </c>
      <c r="H9" s="5">
        <v>0.1154012</v>
      </c>
      <c r="I9" s="6">
        <v>0.9398</v>
      </c>
      <c r="J9">
        <v>6.2652</v>
      </c>
      <c r="L9">
        <f t="shared" si="0"/>
        <v>0.07459660041307718</v>
      </c>
      <c r="M9">
        <f t="shared" si="1"/>
        <v>0.05330779451897418</v>
      </c>
      <c r="N9">
        <f t="shared" si="2"/>
        <v>-0.031258689895726076</v>
      </c>
      <c r="O9">
        <f t="shared" si="3"/>
        <v>0.04707823551359211</v>
      </c>
      <c r="P9">
        <f t="shared" si="4"/>
        <v>0.06588028789344771</v>
      </c>
    </row>
    <row r="10" spans="2:16" ht="12.75">
      <c r="B10">
        <v>6</v>
      </c>
      <c r="C10">
        <v>0.1229557</v>
      </c>
      <c r="D10">
        <v>0.9894</v>
      </c>
      <c r="E10">
        <v>7.1221</v>
      </c>
      <c r="G10" s="5">
        <v>6</v>
      </c>
      <c r="H10" s="5">
        <v>0.1229557</v>
      </c>
      <c r="I10" s="6">
        <v>0.9894</v>
      </c>
      <c r="J10">
        <v>7.1221</v>
      </c>
      <c r="L10">
        <f t="shared" si="0"/>
        <v>0.06218167019833452</v>
      </c>
      <c r="M10">
        <f t="shared" si="1"/>
        <v>0.044429664215391344</v>
      </c>
      <c r="N10">
        <f t="shared" si="2"/>
        <v>-0.026049509093793534</v>
      </c>
      <c r="O10">
        <f t="shared" si="3"/>
        <v>0.039237404163657424</v>
      </c>
      <c r="P10">
        <f t="shared" si="4"/>
        <v>0.05491544090116275</v>
      </c>
    </row>
    <row r="11" spans="2:16" ht="12.75">
      <c r="B11">
        <v>7</v>
      </c>
      <c r="C11">
        <v>0.1302709</v>
      </c>
      <c r="D11">
        <v>1.0207</v>
      </c>
      <c r="E11">
        <v>8.006</v>
      </c>
      <c r="G11" s="5">
        <v>7</v>
      </c>
      <c r="H11" s="5">
        <v>0.1302709</v>
      </c>
      <c r="I11" s="6">
        <v>1.0207</v>
      </c>
      <c r="J11">
        <v>8.006</v>
      </c>
      <c r="L11">
        <f t="shared" si="0"/>
        <v>0.05330779451897418</v>
      </c>
      <c r="M11">
        <f t="shared" si="1"/>
        <v>0.0380859301167651</v>
      </c>
      <c r="N11">
        <f t="shared" si="2"/>
        <v>-0.022345300683492848</v>
      </c>
      <c r="O11">
        <f t="shared" si="3"/>
        <v>0.033634924825138746</v>
      </c>
      <c r="P11">
        <f t="shared" si="4"/>
        <v>0.047078235513592116</v>
      </c>
    </row>
    <row r="12" spans="2:16" ht="12.75">
      <c r="B12">
        <v>8</v>
      </c>
      <c r="C12">
        <v>0.1373013</v>
      </c>
      <c r="D12">
        <v>1.0395</v>
      </c>
      <c r="E12">
        <v>8.9062</v>
      </c>
      <c r="G12" s="5">
        <v>8</v>
      </c>
      <c r="H12" s="5">
        <v>0.1373013</v>
      </c>
      <c r="I12" s="6">
        <v>1.0395</v>
      </c>
      <c r="J12">
        <v>8.9062</v>
      </c>
      <c r="L12">
        <f t="shared" si="0"/>
        <v>0.046649556925846575</v>
      </c>
      <c r="M12">
        <f t="shared" si="1"/>
        <v>0.03332709757912098</v>
      </c>
      <c r="N12">
        <f t="shared" si="2"/>
        <v>-0.019577384208124427</v>
      </c>
      <c r="O12">
        <f t="shared" si="3"/>
        <v>0.029432185859936105</v>
      </c>
      <c r="P12">
        <f t="shared" si="4"/>
        <v>0.041197918919557416</v>
      </c>
    </row>
    <row r="13" spans="2:16" ht="12.75">
      <c r="B13">
        <v>9</v>
      </c>
      <c r="C13">
        <v>0.1440392</v>
      </c>
      <c r="D13">
        <v>1.0505</v>
      </c>
      <c r="E13">
        <v>9.816</v>
      </c>
      <c r="G13" s="5">
        <v>9</v>
      </c>
      <c r="H13" s="5">
        <v>0.1440392</v>
      </c>
      <c r="I13" s="6">
        <v>1.0505</v>
      </c>
      <c r="J13">
        <v>9.816</v>
      </c>
      <c r="L13">
        <f t="shared" si="0"/>
        <v>0.041469464411926844</v>
      </c>
      <c r="M13">
        <f t="shared" si="1"/>
        <v>0.02962524999474023</v>
      </c>
      <c r="N13">
        <f t="shared" si="2"/>
        <v>-0.01743112472076017</v>
      </c>
      <c r="O13">
        <f t="shared" si="3"/>
        <v>0.026162934324777624</v>
      </c>
      <c r="P13">
        <f t="shared" si="4"/>
        <v>0.036623092297671786</v>
      </c>
    </row>
    <row r="14" spans="2:16" ht="12.75">
      <c r="B14">
        <v>10</v>
      </c>
      <c r="C14">
        <v>0.1504859</v>
      </c>
      <c r="D14">
        <v>1.0553</v>
      </c>
      <c r="E14">
        <v>10.7299</v>
      </c>
      <c r="G14" s="5">
        <v>10</v>
      </c>
      <c r="H14" s="5">
        <v>0.1504859</v>
      </c>
      <c r="I14" s="6">
        <v>1.0553</v>
      </c>
      <c r="J14">
        <v>10.7299</v>
      </c>
      <c r="L14">
        <f t="shared" si="0"/>
        <v>0.0373245727062179</v>
      </c>
      <c r="M14">
        <f t="shared" si="1"/>
        <v>0.02666347387872831</v>
      </c>
      <c r="N14">
        <f t="shared" si="2"/>
        <v>-0.015718492046733593</v>
      </c>
      <c r="O14">
        <f t="shared" si="3"/>
        <v>0.02354727909592003</v>
      </c>
      <c r="P14">
        <f t="shared" si="4"/>
        <v>0.03296253414064378</v>
      </c>
    </row>
    <row r="15" spans="2:16" ht="12.75">
      <c r="B15">
        <v>11</v>
      </c>
      <c r="C15">
        <v>0.1566343</v>
      </c>
      <c r="D15">
        <v>1.0526</v>
      </c>
      <c r="E15">
        <v>11.6414</v>
      </c>
      <c r="G15" s="5">
        <v>11</v>
      </c>
      <c r="H15" s="5">
        <v>0.1566343</v>
      </c>
      <c r="I15" s="6">
        <v>1.0526</v>
      </c>
      <c r="J15">
        <v>11.6414</v>
      </c>
      <c r="L15">
        <f t="shared" si="0"/>
        <v>0.033932811848619515</v>
      </c>
      <c r="M15">
        <f t="shared" si="1"/>
        <v>0.024240025434631825</v>
      </c>
      <c r="N15">
        <f t="shared" si="2"/>
        <v>-0.014320264696964546</v>
      </c>
      <c r="O15">
        <f t="shared" si="3"/>
        <v>0.021407046638663385</v>
      </c>
      <c r="P15">
        <f t="shared" si="4"/>
        <v>0.029967117981843875</v>
      </c>
    </row>
    <row r="16" spans="2:16" ht="12.75">
      <c r="B16">
        <v>12</v>
      </c>
      <c r="C16">
        <v>0.1625148</v>
      </c>
      <c r="D16">
        <v>1.0491</v>
      </c>
      <c r="E16">
        <v>12.55</v>
      </c>
      <c r="G16" s="5">
        <v>12</v>
      </c>
      <c r="H16" s="5">
        <v>0.1625148</v>
      </c>
      <c r="I16" s="6">
        <v>1.0491</v>
      </c>
      <c r="J16">
        <v>12.55</v>
      </c>
      <c r="L16">
        <f t="shared" si="0"/>
        <v>0.0311060411654877</v>
      </c>
      <c r="M16">
        <f t="shared" si="1"/>
        <v>0.022220374518307946</v>
      </c>
      <c r="N16">
        <f t="shared" si="2"/>
        <v>-0.013157219504467443</v>
      </c>
      <c r="O16">
        <f t="shared" si="3"/>
        <v>0.019623425382499324</v>
      </c>
      <c r="P16">
        <f t="shared" si="4"/>
        <v>0.027470679370717926</v>
      </c>
    </row>
    <row r="17" spans="2:16" ht="12.75">
      <c r="B17">
        <v>13</v>
      </c>
      <c r="C17">
        <v>0.168145</v>
      </c>
      <c r="D17">
        <v>1.0437</v>
      </c>
      <c r="E17">
        <v>13.4539</v>
      </c>
      <c r="G17" s="5">
        <v>13</v>
      </c>
      <c r="H17" s="5">
        <v>0.168145</v>
      </c>
      <c r="I17" s="6">
        <v>1.0437</v>
      </c>
      <c r="J17">
        <v>13.4539</v>
      </c>
      <c r="L17">
        <f t="shared" si="0"/>
        <v>0.028713961031847285</v>
      </c>
      <c r="M17">
        <f t="shared" si="1"/>
        <v>0.02051136723685329</v>
      </c>
      <c r="N17">
        <f t="shared" si="2"/>
        <v>-0.012174667826989524</v>
      </c>
      <c r="O17">
        <f t="shared" si="3"/>
        <v>0.018114146130723423</v>
      </c>
      <c r="P17">
        <f t="shared" si="4"/>
        <v>0.025358140140815152</v>
      </c>
    </row>
    <row r="18" spans="2:16" ht="12.75">
      <c r="B18">
        <v>14</v>
      </c>
      <c r="C18">
        <v>0.1735341</v>
      </c>
      <c r="D18">
        <v>1.0353</v>
      </c>
      <c r="E18">
        <v>14.3505</v>
      </c>
      <c r="G18" s="5">
        <v>14</v>
      </c>
      <c r="H18" s="5">
        <v>0.1735341</v>
      </c>
      <c r="I18" s="6">
        <v>1.0353</v>
      </c>
      <c r="J18">
        <v>14.3505</v>
      </c>
      <c r="L18">
        <f t="shared" si="0"/>
        <v>0.02666347387872831</v>
      </c>
      <c r="M18">
        <f t="shared" si="1"/>
        <v>0.01904645546921112</v>
      </c>
      <c r="N18">
        <f t="shared" si="2"/>
        <v>-0.011333646496043818</v>
      </c>
      <c r="O18">
        <f t="shared" si="3"/>
        <v>0.016820436967879625</v>
      </c>
      <c r="P18">
        <f t="shared" si="4"/>
        <v>0.02354727909592003</v>
      </c>
    </row>
    <row r="19" spans="2:16" ht="12.75">
      <c r="B19">
        <v>15</v>
      </c>
      <c r="C19">
        <v>0.1787112</v>
      </c>
      <c r="D19">
        <v>1.0282</v>
      </c>
      <c r="E19">
        <v>15.241</v>
      </c>
      <c r="G19" s="5">
        <v>15</v>
      </c>
      <c r="H19" s="5">
        <v>0.1787112</v>
      </c>
      <c r="I19" s="6">
        <v>1.0282</v>
      </c>
      <c r="J19">
        <v>15.241</v>
      </c>
      <c r="L19">
        <f t="shared" si="0"/>
        <v>0.02488629301880776</v>
      </c>
      <c r="M19">
        <f t="shared" si="1"/>
        <v>0.017776831742603704</v>
      </c>
      <c r="N19">
        <f t="shared" si="2"/>
        <v>-0.010605647815228384</v>
      </c>
      <c r="O19">
        <f t="shared" si="3"/>
        <v>0.015699193787358363</v>
      </c>
      <c r="P19">
        <f t="shared" si="4"/>
        <v>0.021977787792213873</v>
      </c>
    </row>
    <row r="20" spans="2:16" ht="12.75">
      <c r="B20">
        <v>16</v>
      </c>
      <c r="C20">
        <v>0.1836847</v>
      </c>
      <c r="D20">
        <v>1.0191</v>
      </c>
      <c r="E20">
        <v>16.1235</v>
      </c>
      <c r="G20" s="7">
        <v>16</v>
      </c>
      <c r="H20" s="7">
        <v>0.1836847</v>
      </c>
      <c r="I20" s="8">
        <v>1.0191</v>
      </c>
      <c r="J20">
        <v>16.1235</v>
      </c>
      <c r="L20">
        <f t="shared" si="0"/>
        <v>0.02333119439202271</v>
      </c>
      <c r="M20">
        <f t="shared" si="1"/>
        <v>0.01666588715579323</v>
      </c>
      <c r="N20">
        <f t="shared" si="2"/>
        <v>-0.009969334725473457</v>
      </c>
      <c r="O20">
        <f t="shared" si="3"/>
        <v>0.014718085699750222</v>
      </c>
      <c r="P20">
        <f t="shared" si="4"/>
        <v>0.020604427188871642</v>
      </c>
    </row>
    <row r="21" spans="2:16" ht="12.75">
      <c r="B21">
        <v>17</v>
      </c>
      <c r="C21">
        <v>0.1884588</v>
      </c>
      <c r="D21">
        <v>1.0074</v>
      </c>
      <c r="E21">
        <v>16.9959</v>
      </c>
      <c r="G21">
        <v>17</v>
      </c>
      <c r="H21">
        <v>0.1884588</v>
      </c>
      <c r="I21">
        <v>1.0074</v>
      </c>
      <c r="J21">
        <v>16.9959</v>
      </c>
      <c r="L21">
        <f aca="true" t="shared" si="5" ref="L21:L40">16*SIN(3.14*0.21/H21)*(H21/0.21)^4/(3.14*(1-(H21/0.21)^2)*(1-9*(H21/0.21)^2))</f>
        <v>0.9505438827002147</v>
      </c>
      <c r="M21">
        <f aca="true" t="shared" si="6" ref="M21:M40">16*SIN(3.14*0.15/H21)*(H21/0.15)^4/(3.14*(1-(H21/0.15)^2)*(1-9*(H21/0.15)^2))</f>
        <v>0.9955775609197337</v>
      </c>
      <c r="N21">
        <f aca="true" t="shared" si="7" ref="N21:N40">SIN(3.14*(1/0.15-1/H21)*2*0.15)/(3.14*(1/0.15-1/H21)*2*0.15)</f>
        <v>0.7478869187814915</v>
      </c>
      <c r="O21">
        <f aca="true" t="shared" si="8" ref="O21:O40">2*H21*(COS(3.14*0.15/H21/4)-COS(3*3.14*0.15/H21/4))/3.14/0.15</f>
        <v>0.8883191647148742</v>
      </c>
      <c r="P21">
        <f aca="true" t="shared" si="9" ref="P21:P40">2*H21*(COS(3.14*0.21/H21/4)-COS(3*3.14*0.21/H21/4))/3.14/0.21</f>
        <v>0.8633029201271971</v>
      </c>
    </row>
    <row r="22" spans="2:16" ht="12.75">
      <c r="B22">
        <v>18</v>
      </c>
      <c r="C22">
        <v>0.1930581</v>
      </c>
      <c r="D22">
        <v>0.9977</v>
      </c>
      <c r="E22">
        <v>17.8599</v>
      </c>
      <c r="G22">
        <v>18</v>
      </c>
      <c r="H22">
        <v>0.1930581</v>
      </c>
      <c r="I22">
        <v>0.9977</v>
      </c>
      <c r="J22">
        <v>17.8599</v>
      </c>
      <c r="L22">
        <f t="shared" si="5"/>
        <v>0.9626055103156368</v>
      </c>
      <c r="M22">
        <f t="shared" si="6"/>
        <v>0.9887163755437023</v>
      </c>
      <c r="N22">
        <f t="shared" si="7"/>
        <v>0.7036486091377611</v>
      </c>
      <c r="O22">
        <f t="shared" si="8"/>
        <v>0.8818966204245898</v>
      </c>
      <c r="P22">
        <f t="shared" si="9"/>
        <v>0.8745637081817428</v>
      </c>
    </row>
    <row r="23" spans="2:16" ht="12.75">
      <c r="B23">
        <v>19</v>
      </c>
      <c r="C23">
        <v>0.1975015</v>
      </c>
      <c r="D23">
        <v>0.9894</v>
      </c>
      <c r="E23">
        <v>18.7167</v>
      </c>
      <c r="G23">
        <v>19</v>
      </c>
      <c r="H23">
        <v>0.1975015</v>
      </c>
      <c r="I23">
        <v>0.9894</v>
      </c>
      <c r="J23">
        <v>18.7167</v>
      </c>
      <c r="L23">
        <f t="shared" si="5"/>
        <v>0.9711962264886713</v>
      </c>
      <c r="M23">
        <f t="shared" si="6"/>
        <v>0.9815089169018058</v>
      </c>
      <c r="N23">
        <f t="shared" si="7"/>
        <v>0.6608627549784244</v>
      </c>
      <c r="O23">
        <f t="shared" si="8"/>
        <v>0.8751759213481947</v>
      </c>
      <c r="P23">
        <f t="shared" si="9"/>
        <v>0.8835552433343917</v>
      </c>
    </row>
    <row r="24" spans="2:16" ht="12.75">
      <c r="B24">
        <v>20</v>
      </c>
      <c r="C24">
        <v>0.2017927</v>
      </c>
      <c r="D24">
        <v>0.9795</v>
      </c>
      <c r="E24">
        <v>19.565</v>
      </c>
      <c r="G24">
        <v>20</v>
      </c>
      <c r="H24">
        <v>0.2017927</v>
      </c>
      <c r="I24">
        <v>0.9795</v>
      </c>
      <c r="J24">
        <v>19.565</v>
      </c>
      <c r="L24">
        <f t="shared" si="5"/>
        <v>0.9754029419030192</v>
      </c>
      <c r="M24">
        <f t="shared" si="6"/>
        <v>0.9740937067475192</v>
      </c>
      <c r="N24">
        <f t="shared" si="7"/>
        <v>0.619885241321321</v>
      </c>
      <c r="O24">
        <f t="shared" si="8"/>
        <v>0.8682866365085911</v>
      </c>
      <c r="P24">
        <f t="shared" si="9"/>
        <v>0.8906509548334371</v>
      </c>
    </row>
    <row r="25" spans="2:16" ht="12.75">
      <c r="B25">
        <v>21</v>
      </c>
      <c r="C25">
        <v>0.2059444</v>
      </c>
      <c r="D25">
        <v>0.9703</v>
      </c>
      <c r="E25">
        <v>20.4052</v>
      </c>
      <c r="G25">
        <v>21</v>
      </c>
      <c r="H25">
        <v>0.2059444</v>
      </c>
      <c r="I25">
        <v>0.9703</v>
      </c>
      <c r="J25">
        <v>20.4052</v>
      </c>
      <c r="L25">
        <f t="shared" si="5"/>
        <v>0.9689783029275113</v>
      </c>
      <c r="M25">
        <f t="shared" si="6"/>
        <v>0.9665632003015562</v>
      </c>
      <c r="N25">
        <f t="shared" si="7"/>
        <v>0.5808380645822052</v>
      </c>
      <c r="O25">
        <f t="shared" si="8"/>
        <v>0.8613131252187691</v>
      </c>
      <c r="P25">
        <f t="shared" si="9"/>
        <v>0.8961737034858575</v>
      </c>
    </row>
    <row r="26" spans="2:16" ht="12.75">
      <c r="B26">
        <v>22</v>
      </c>
      <c r="C26">
        <v>0.2099666</v>
      </c>
      <c r="D26">
        <v>0.9613</v>
      </c>
      <c r="E26">
        <v>21.2378</v>
      </c>
      <c r="G26">
        <v>22</v>
      </c>
      <c r="H26">
        <v>0.2099666</v>
      </c>
      <c r="I26">
        <v>0.9613</v>
      </c>
      <c r="J26">
        <v>21.2378</v>
      </c>
      <c r="L26">
        <f t="shared" si="5"/>
        <v>-2.188478654832155</v>
      </c>
      <c r="M26">
        <f t="shared" si="6"/>
        <v>0.9589888499481717</v>
      </c>
      <c r="N26">
        <f t="shared" si="7"/>
        <v>0.5437684326933528</v>
      </c>
      <c r="O26">
        <f t="shared" si="8"/>
        <v>0.854319373172257</v>
      </c>
      <c r="P26">
        <f t="shared" si="9"/>
        <v>0.9003834016096242</v>
      </c>
    </row>
    <row r="27" spans="2:16" ht="12.75">
      <c r="B27">
        <v>23</v>
      </c>
      <c r="C27">
        <v>0.213867</v>
      </c>
      <c r="D27">
        <v>0.9525</v>
      </c>
      <c r="E27">
        <v>22.0626</v>
      </c>
      <c r="G27">
        <v>23</v>
      </c>
      <c r="H27">
        <v>0.213867</v>
      </c>
      <c r="I27">
        <v>0.9525</v>
      </c>
      <c r="J27">
        <v>22.0626</v>
      </c>
      <c r="L27">
        <f t="shared" si="5"/>
        <v>1.0322181574339677</v>
      </c>
      <c r="M27">
        <f t="shared" si="6"/>
        <v>0.9514267810996329</v>
      </c>
      <c r="N27">
        <f t="shared" si="7"/>
        <v>0.5086761382187038</v>
      </c>
      <c r="O27">
        <f t="shared" si="8"/>
        <v>0.8473548886754073</v>
      </c>
      <c r="P27">
        <f t="shared" si="9"/>
        <v>0.9034918548683224</v>
      </c>
    </row>
    <row r="28" spans="2:16" ht="12.75">
      <c r="B28">
        <v>24</v>
      </c>
      <c r="C28">
        <v>0.2176519</v>
      </c>
      <c r="D28">
        <v>0.9435</v>
      </c>
      <c r="E28">
        <v>22.8797</v>
      </c>
      <c r="G28">
        <v>24</v>
      </c>
      <c r="H28">
        <v>0.2176519</v>
      </c>
      <c r="I28">
        <v>0.9435</v>
      </c>
      <c r="J28">
        <v>22.8797</v>
      </c>
      <c r="L28">
        <f t="shared" si="5"/>
        <v>1.0216002784823652</v>
      </c>
      <c r="M28">
        <f t="shared" si="6"/>
        <v>0.9439207420684573</v>
      </c>
      <c r="N28">
        <f t="shared" si="7"/>
        <v>0.4755263986887801</v>
      </c>
      <c r="O28">
        <f t="shared" si="8"/>
        <v>0.8404577318300337</v>
      </c>
      <c r="P28">
        <f t="shared" si="9"/>
        <v>0.9056739947574757</v>
      </c>
    </row>
    <row r="29" spans="2:16" ht="12.75">
      <c r="B29">
        <v>25</v>
      </c>
      <c r="C29">
        <v>0.2213262</v>
      </c>
      <c r="D29">
        <v>0.9341</v>
      </c>
      <c r="E29">
        <v>23.6887</v>
      </c>
      <c r="G29">
        <v>25</v>
      </c>
      <c r="H29">
        <v>0.2213262</v>
      </c>
      <c r="I29">
        <v>0.9341</v>
      </c>
      <c r="J29">
        <v>23.6887</v>
      </c>
      <c r="L29">
        <f t="shared" si="5"/>
        <v>1.0191824242736125</v>
      </c>
      <c r="M29">
        <f t="shared" si="6"/>
        <v>0.9365055170668428</v>
      </c>
      <c r="N29">
        <f t="shared" si="7"/>
        <v>0.44426444719604774</v>
      </c>
      <c r="O29">
        <f t="shared" si="8"/>
        <v>0.8336578042891113</v>
      </c>
      <c r="P29">
        <f t="shared" si="9"/>
        <v>0.9070754481364515</v>
      </c>
    </row>
    <row r="30" spans="2:16" ht="12.75">
      <c r="B30">
        <v>26</v>
      </c>
      <c r="C30">
        <v>0.2248939</v>
      </c>
      <c r="D30">
        <v>0.9243</v>
      </c>
      <c r="E30">
        <v>24.4892</v>
      </c>
      <c r="G30">
        <v>26</v>
      </c>
      <c r="H30">
        <v>0.2248939</v>
      </c>
      <c r="I30">
        <v>0.9243</v>
      </c>
      <c r="J30">
        <v>24.4892</v>
      </c>
      <c r="L30">
        <f t="shared" si="5"/>
        <v>1.0182577448462813</v>
      </c>
      <c r="M30">
        <f t="shared" si="6"/>
        <v>0.9292084982254709</v>
      </c>
      <c r="N30">
        <f t="shared" si="7"/>
        <v>0.4148212865714346</v>
      </c>
      <c r="O30">
        <f t="shared" si="8"/>
        <v>0.8269783601862258</v>
      </c>
      <c r="P30">
        <f t="shared" si="9"/>
        <v>0.9078185955357564</v>
      </c>
    </row>
    <row r="31" spans="2:16" ht="12.75">
      <c r="B31">
        <v>27</v>
      </c>
      <c r="C31">
        <v>0.2283667</v>
      </c>
      <c r="D31">
        <v>0.9162</v>
      </c>
      <c r="E31">
        <v>25.2827</v>
      </c>
      <c r="G31">
        <v>27</v>
      </c>
      <c r="H31">
        <v>0.2283667</v>
      </c>
      <c r="I31">
        <v>0.9162</v>
      </c>
      <c r="J31">
        <v>25.2827</v>
      </c>
      <c r="L31">
        <f t="shared" si="5"/>
        <v>1.0175823728035036</v>
      </c>
      <c r="M31">
        <f t="shared" si="6"/>
        <v>0.9220337792164287</v>
      </c>
      <c r="N31">
        <f t="shared" si="7"/>
        <v>0.3870531838443243</v>
      </c>
      <c r="O31">
        <f t="shared" si="8"/>
        <v>0.8204215152368499</v>
      </c>
      <c r="P31">
        <f t="shared" si="9"/>
        <v>0.9080068206274684</v>
      </c>
    </row>
    <row r="32" spans="2:16" ht="12.75">
      <c r="B32">
        <v>28</v>
      </c>
      <c r="C32">
        <v>0.2317548</v>
      </c>
      <c r="D32">
        <v>0.9096</v>
      </c>
      <c r="E32">
        <v>26.0704</v>
      </c>
      <c r="G32">
        <v>28</v>
      </c>
      <c r="H32">
        <v>0.2317548</v>
      </c>
      <c r="I32">
        <v>0.9096</v>
      </c>
      <c r="J32">
        <v>26.0704</v>
      </c>
      <c r="L32">
        <f t="shared" si="5"/>
        <v>1.0168012237656285</v>
      </c>
      <c r="M32">
        <f t="shared" si="6"/>
        <v>0.9149823038151594</v>
      </c>
      <c r="N32">
        <f t="shared" si="7"/>
        <v>0.3608274565531432</v>
      </c>
      <c r="O32">
        <f t="shared" si="8"/>
        <v>0.8139867435243701</v>
      </c>
      <c r="P32">
        <f t="shared" si="9"/>
        <v>0.9077238300698132</v>
      </c>
    </row>
    <row r="33" spans="2:16" ht="12.75">
      <c r="B33">
        <v>29</v>
      </c>
      <c r="C33">
        <v>0.2350584</v>
      </c>
      <c r="D33">
        <v>0.9021</v>
      </c>
      <c r="E33">
        <v>26.8517</v>
      </c>
      <c r="G33">
        <v>29</v>
      </c>
      <c r="H33">
        <v>0.2350584</v>
      </c>
      <c r="I33">
        <v>0.9021</v>
      </c>
      <c r="J33">
        <v>26.8517</v>
      </c>
      <c r="L33">
        <f t="shared" si="5"/>
        <v>1.0158033648557165</v>
      </c>
      <c r="M33">
        <f t="shared" si="6"/>
        <v>0.9080712250754511</v>
      </c>
      <c r="N33">
        <f t="shared" si="7"/>
        <v>0.33608712814060593</v>
      </c>
      <c r="O33">
        <f t="shared" si="8"/>
        <v>0.8076884802357331</v>
      </c>
      <c r="P33">
        <f t="shared" si="9"/>
        <v>0.9070402870776364</v>
      </c>
    </row>
    <row r="34" spans="2:16" ht="12.75">
      <c r="B34">
        <v>30</v>
      </c>
      <c r="C34">
        <v>0.238278</v>
      </c>
      <c r="D34">
        <v>0.8936</v>
      </c>
      <c r="E34">
        <v>27.6255</v>
      </c>
      <c r="G34">
        <v>30</v>
      </c>
      <c r="H34">
        <v>0.238278</v>
      </c>
      <c r="I34">
        <v>0.8936</v>
      </c>
      <c r="J34">
        <v>27.6255</v>
      </c>
      <c r="L34">
        <f t="shared" si="5"/>
        <v>1.0145630837627497</v>
      </c>
      <c r="M34">
        <f t="shared" si="6"/>
        <v>0.9013136210073447</v>
      </c>
      <c r="N34">
        <f t="shared" si="7"/>
        <v>0.31276798899501007</v>
      </c>
      <c r="O34">
        <f t="shared" si="8"/>
        <v>0.8015375446891</v>
      </c>
      <c r="P34">
        <f t="shared" si="9"/>
        <v>0.9060179258665092</v>
      </c>
    </row>
    <row r="35" spans="2:16" ht="12.75">
      <c r="B35">
        <v>31</v>
      </c>
      <c r="C35">
        <v>0.2414212</v>
      </c>
      <c r="D35">
        <v>0.8863</v>
      </c>
      <c r="E35">
        <v>28.3931</v>
      </c>
      <c r="G35">
        <v>31</v>
      </c>
      <c r="H35">
        <v>0.2414212</v>
      </c>
      <c r="I35">
        <v>0.8863</v>
      </c>
      <c r="J35">
        <v>28.3931</v>
      </c>
      <c r="L35">
        <f t="shared" si="5"/>
        <v>1.0130848691391103</v>
      </c>
      <c r="M35">
        <f t="shared" si="6"/>
        <v>0.8947047543160521</v>
      </c>
      <c r="N35">
        <f t="shared" si="7"/>
        <v>0.2907544032795016</v>
      </c>
      <c r="O35">
        <f t="shared" si="8"/>
        <v>0.7955286585776032</v>
      </c>
      <c r="P35">
        <f t="shared" si="9"/>
        <v>0.9047073998718974</v>
      </c>
    </row>
    <row r="36" spans="2:16" ht="12.75">
      <c r="B36">
        <v>32</v>
      </c>
      <c r="C36">
        <v>0.2444951</v>
      </c>
      <c r="D36">
        <v>0.88</v>
      </c>
      <c r="E36">
        <v>29.1552</v>
      </c>
      <c r="G36">
        <v>32</v>
      </c>
      <c r="H36">
        <v>0.2444951</v>
      </c>
      <c r="I36">
        <v>0.88</v>
      </c>
      <c r="J36">
        <v>29.1552</v>
      </c>
      <c r="L36">
        <f t="shared" si="5"/>
        <v>1.011384966626969</v>
      </c>
      <c r="M36">
        <f t="shared" si="6"/>
        <v>0.8882385478373441</v>
      </c>
      <c r="N36">
        <f t="shared" si="7"/>
        <v>0.26993968680792185</v>
      </c>
      <c r="O36">
        <f t="shared" si="8"/>
        <v>0.7896554671409185</v>
      </c>
      <c r="P36">
        <f t="shared" si="9"/>
        <v>0.9031504531275995</v>
      </c>
    </row>
    <row r="37" spans="2:16" ht="12.75">
      <c r="B37">
        <v>33</v>
      </c>
      <c r="C37">
        <v>0.2474981</v>
      </c>
      <c r="D37">
        <v>0.8726</v>
      </c>
      <c r="E37">
        <v>29.9109</v>
      </c>
      <c r="G37">
        <v>33</v>
      </c>
      <c r="H37">
        <v>0.2474981</v>
      </c>
      <c r="I37">
        <v>0.8726</v>
      </c>
      <c r="J37">
        <v>29.9109</v>
      </c>
      <c r="L37">
        <f t="shared" si="5"/>
        <v>1.009488691935221</v>
      </c>
      <c r="M37">
        <f t="shared" si="6"/>
        <v>0.8819253582772644</v>
      </c>
      <c r="N37">
        <f t="shared" si="7"/>
        <v>0.2502790130824184</v>
      </c>
      <c r="O37">
        <f t="shared" si="8"/>
        <v>0.7839266418111321</v>
      </c>
      <c r="P37">
        <f t="shared" si="9"/>
        <v>0.901386704961006</v>
      </c>
    </row>
    <row r="38" spans="2:16" ht="12.75">
      <c r="B38">
        <v>34</v>
      </c>
      <c r="C38">
        <v>0.2504361</v>
      </c>
      <c r="D38">
        <v>0.866</v>
      </c>
      <c r="E38">
        <v>30.6609</v>
      </c>
      <c r="G38">
        <v>34</v>
      </c>
      <c r="H38">
        <v>0.2504361</v>
      </c>
      <c r="I38">
        <v>0.866</v>
      </c>
      <c r="J38">
        <v>30.6609</v>
      </c>
      <c r="L38">
        <f t="shared" si="5"/>
        <v>1.0074178865268884</v>
      </c>
      <c r="M38">
        <f t="shared" si="6"/>
        <v>0.8757582588123033</v>
      </c>
      <c r="N38">
        <f t="shared" si="7"/>
        <v>0.2316796817401702</v>
      </c>
      <c r="O38">
        <f t="shared" si="8"/>
        <v>0.7783352408780102</v>
      </c>
      <c r="P38">
        <f t="shared" si="9"/>
        <v>0.8994465981730826</v>
      </c>
    </row>
    <row r="39" spans="2:16" ht="12.75">
      <c r="B39">
        <v>35</v>
      </c>
      <c r="C39">
        <v>0.2533074</v>
      </c>
      <c r="D39">
        <v>0.8582</v>
      </c>
      <c r="E39">
        <v>31.4041</v>
      </c>
      <c r="G39">
        <v>35</v>
      </c>
      <c r="H39">
        <v>0.2533074</v>
      </c>
      <c r="I39">
        <v>0.8582</v>
      </c>
      <c r="J39">
        <v>31.4041</v>
      </c>
      <c r="L39">
        <f t="shared" si="5"/>
        <v>1.0051986131892827</v>
      </c>
      <c r="M39">
        <f t="shared" si="6"/>
        <v>0.8697450404550087</v>
      </c>
      <c r="N39">
        <f t="shared" si="7"/>
        <v>0.2141004852111023</v>
      </c>
      <c r="O39">
        <f t="shared" si="8"/>
        <v>0.7728877429173246</v>
      </c>
      <c r="P39">
        <f t="shared" si="9"/>
        <v>0.8973608951978355</v>
      </c>
    </row>
    <row r="40" spans="2:16" ht="12.75">
      <c r="B40">
        <v>36</v>
      </c>
      <c r="C40">
        <v>0.256124</v>
      </c>
      <c r="D40">
        <v>0.8534</v>
      </c>
      <c r="E40">
        <v>32.1432</v>
      </c>
      <c r="G40">
        <v>36</v>
      </c>
      <c r="H40">
        <v>0.256124</v>
      </c>
      <c r="I40">
        <v>0.8534</v>
      </c>
      <c r="J40">
        <v>32.1432</v>
      </c>
      <c r="L40">
        <f t="shared" si="5"/>
        <v>1.0028443787791865</v>
      </c>
      <c r="M40">
        <f t="shared" si="6"/>
        <v>0.8638638320608355</v>
      </c>
      <c r="N40">
        <f t="shared" si="7"/>
        <v>0.19742020578583272</v>
      </c>
      <c r="O40">
        <f t="shared" si="8"/>
        <v>0.767563824343813</v>
      </c>
      <c r="P40">
        <f t="shared" si="9"/>
        <v>0.8951463114502837</v>
      </c>
    </row>
    <row r="43" ht="13.5" thickBot="1"/>
    <row r="44" spans="2:7" ht="13.5" thickBot="1">
      <c r="B44" s="24"/>
      <c r="C44" s="27" t="s">
        <v>11</v>
      </c>
      <c r="D44" s="25"/>
      <c r="E44" s="25"/>
      <c r="F44" s="25"/>
      <c r="G44" s="26"/>
    </row>
    <row r="45" spans="2:7" ht="12.75">
      <c r="B45" s="18" t="s">
        <v>24</v>
      </c>
      <c r="C45" s="19"/>
      <c r="D45" s="37"/>
      <c r="E45" s="37"/>
      <c r="F45" s="38"/>
      <c r="G45" s="39"/>
    </row>
    <row r="46" spans="2:7" ht="12.75">
      <c r="B46" s="28"/>
      <c r="C46" s="29"/>
      <c r="D46" s="31" t="s">
        <v>2</v>
      </c>
      <c r="E46" s="31" t="s">
        <v>4</v>
      </c>
      <c r="F46" s="35" t="s">
        <v>25</v>
      </c>
      <c r="G46" s="32" t="s">
        <v>27</v>
      </c>
    </row>
    <row r="47" spans="2:7" ht="12.75">
      <c r="B47" s="28" t="s">
        <v>0</v>
      </c>
      <c r="C47" s="28" t="s">
        <v>1</v>
      </c>
      <c r="D47" s="30" t="s">
        <v>3</v>
      </c>
      <c r="E47" s="36" t="s">
        <v>5</v>
      </c>
      <c r="F47" s="30" t="s">
        <v>26</v>
      </c>
      <c r="G47" s="32" t="s">
        <v>28</v>
      </c>
    </row>
    <row r="48" spans="2:7" ht="12.75">
      <c r="B48" s="28">
        <v>0</v>
      </c>
      <c r="C48" s="28">
        <v>0.175</v>
      </c>
      <c r="D48" s="28">
        <v>0</v>
      </c>
      <c r="E48" s="29">
        <v>15.22</v>
      </c>
      <c r="F48" s="30"/>
      <c r="G48" s="28"/>
    </row>
    <row r="49" spans="2:7" ht="12.75">
      <c r="B49" s="28">
        <v>1</v>
      </c>
      <c r="C49" s="28">
        <v>0.1844</v>
      </c>
      <c r="D49" s="28">
        <v>1.34</v>
      </c>
      <c r="E49" s="29">
        <v>16.38</v>
      </c>
      <c r="F49" s="28">
        <f>E49-E48</f>
        <v>1.1599999999999984</v>
      </c>
      <c r="G49" s="28">
        <f>F49*26</f>
        <v>30.159999999999958</v>
      </c>
    </row>
    <row r="50" spans="2:9" ht="12.75">
      <c r="B50" s="28">
        <v>2</v>
      </c>
      <c r="C50" s="28">
        <v>0.1908</v>
      </c>
      <c r="D50" s="28">
        <v>1.366</v>
      </c>
      <c r="E50" s="29">
        <v>17.57</v>
      </c>
      <c r="F50" s="28">
        <f aca="true" t="shared" si="10" ref="F50:F64">E50-E49</f>
        <v>1.1900000000000013</v>
      </c>
      <c r="G50" s="28">
        <f aca="true" t="shared" si="11" ref="G50:G64">F50*26</f>
        <v>30.940000000000033</v>
      </c>
      <c r="I50" s="6"/>
    </row>
    <row r="51" spans="2:7" ht="12.75">
      <c r="B51" s="28">
        <v>3</v>
      </c>
      <c r="C51" s="28">
        <v>0.197</v>
      </c>
      <c r="D51" s="28">
        <v>1.373</v>
      </c>
      <c r="E51" s="29">
        <v>18.76</v>
      </c>
      <c r="F51" s="28">
        <f t="shared" si="10"/>
        <v>1.1900000000000013</v>
      </c>
      <c r="G51" s="28">
        <f t="shared" si="11"/>
        <v>30.940000000000033</v>
      </c>
    </row>
    <row r="52" spans="2:7" ht="12.75">
      <c r="B52" s="28">
        <v>4</v>
      </c>
      <c r="C52" s="28">
        <v>0.2029</v>
      </c>
      <c r="D52" s="28">
        <v>1.377</v>
      </c>
      <c r="E52" s="29">
        <v>19.9489</v>
      </c>
      <c r="F52" s="28">
        <f t="shared" si="10"/>
        <v>1.1888999999999967</v>
      </c>
      <c r="G52" s="28">
        <f t="shared" si="11"/>
        <v>30.911399999999915</v>
      </c>
    </row>
    <row r="53" spans="2:7" ht="12.75">
      <c r="B53" s="28">
        <v>5</v>
      </c>
      <c r="C53" s="28">
        <v>0.2087</v>
      </c>
      <c r="D53" s="28">
        <v>1.3771</v>
      </c>
      <c r="E53" s="29">
        <v>21.1414</v>
      </c>
      <c r="F53" s="28">
        <f t="shared" si="10"/>
        <v>1.1925000000000026</v>
      </c>
      <c r="G53" s="28">
        <f t="shared" si="11"/>
        <v>31.005000000000067</v>
      </c>
    </row>
    <row r="54" spans="2:7" ht="12.75">
      <c r="B54" s="28">
        <v>6</v>
      </c>
      <c r="C54" s="28">
        <v>0.2143</v>
      </c>
      <c r="D54" s="28">
        <v>1.3751</v>
      </c>
      <c r="E54" s="29">
        <v>22.33</v>
      </c>
      <c r="F54" s="28">
        <f t="shared" si="10"/>
        <v>1.1885999999999974</v>
      </c>
      <c r="G54" s="28">
        <f t="shared" si="11"/>
        <v>30.903599999999933</v>
      </c>
    </row>
    <row r="55" spans="2:7" ht="12.75">
      <c r="B55" s="28">
        <v>7</v>
      </c>
      <c r="C55" s="28">
        <v>0.2197</v>
      </c>
      <c r="D55" s="28">
        <v>1.3658</v>
      </c>
      <c r="E55" s="29">
        <v>23.52</v>
      </c>
      <c r="F55" s="28">
        <f t="shared" si="10"/>
        <v>1.1900000000000013</v>
      </c>
      <c r="G55" s="28">
        <f t="shared" si="11"/>
        <v>30.940000000000033</v>
      </c>
    </row>
    <row r="56" spans="2:7" ht="12.75">
      <c r="B56" s="28">
        <v>8</v>
      </c>
      <c r="C56" s="28">
        <v>0.225</v>
      </c>
      <c r="D56" s="28">
        <v>1.3594</v>
      </c>
      <c r="E56" s="29">
        <v>24.7</v>
      </c>
      <c r="F56" s="28">
        <f t="shared" si="10"/>
        <v>1.1799999999999997</v>
      </c>
      <c r="G56" s="28">
        <f t="shared" si="11"/>
        <v>30.679999999999993</v>
      </c>
    </row>
    <row r="57" spans="2:7" ht="12.75">
      <c r="B57" s="28">
        <v>9</v>
      </c>
      <c r="C57" s="28">
        <v>0.23</v>
      </c>
      <c r="D57" s="28">
        <v>1.3444</v>
      </c>
      <c r="E57" s="29">
        <v>25.88</v>
      </c>
      <c r="F57" s="28">
        <f t="shared" si="10"/>
        <v>1.1799999999999997</v>
      </c>
      <c r="G57" s="28">
        <f t="shared" si="11"/>
        <v>30.679999999999993</v>
      </c>
    </row>
    <row r="58" spans="2:7" ht="12.75">
      <c r="B58" s="28">
        <v>10</v>
      </c>
      <c r="C58" s="28">
        <v>0.235</v>
      </c>
      <c r="D58" s="28">
        <v>1.33622</v>
      </c>
      <c r="E58" s="29">
        <v>27.05</v>
      </c>
      <c r="F58" s="28">
        <f t="shared" si="10"/>
        <v>1.1700000000000017</v>
      </c>
      <c r="G58" s="28">
        <f t="shared" si="11"/>
        <v>30.420000000000044</v>
      </c>
    </row>
    <row r="59" spans="2:7" ht="12.75">
      <c r="B59" s="28">
        <v>11</v>
      </c>
      <c r="C59" s="28">
        <v>0.24</v>
      </c>
      <c r="D59" s="28">
        <v>1.3277</v>
      </c>
      <c r="E59" s="29">
        <v>28.21</v>
      </c>
      <c r="F59" s="28">
        <f t="shared" si="10"/>
        <v>1.1600000000000001</v>
      </c>
      <c r="G59" s="28">
        <f t="shared" si="11"/>
        <v>30.160000000000004</v>
      </c>
    </row>
    <row r="60" spans="2:7" ht="12.75">
      <c r="B60" s="28">
        <v>12</v>
      </c>
      <c r="C60" s="28">
        <v>0.244</v>
      </c>
      <c r="D60" s="28">
        <v>1.319</v>
      </c>
      <c r="E60" s="29">
        <v>29.37</v>
      </c>
      <c r="F60" s="28">
        <f t="shared" si="10"/>
        <v>1.1600000000000001</v>
      </c>
      <c r="G60" s="28">
        <f t="shared" si="11"/>
        <v>30.160000000000004</v>
      </c>
    </row>
    <row r="61" spans="2:7" ht="12.75">
      <c r="B61" s="28">
        <v>13</v>
      </c>
      <c r="C61" s="28">
        <v>0.25</v>
      </c>
      <c r="D61" s="28">
        <v>1.3014</v>
      </c>
      <c r="E61" s="29">
        <v>30.52</v>
      </c>
      <c r="F61" s="28">
        <f t="shared" si="10"/>
        <v>1.1499999999999986</v>
      </c>
      <c r="G61" s="28">
        <f t="shared" si="11"/>
        <v>29.899999999999963</v>
      </c>
    </row>
    <row r="62" spans="2:7" ht="12.75">
      <c r="B62" s="28">
        <v>14</v>
      </c>
      <c r="C62" s="28">
        <v>0.2533</v>
      </c>
      <c r="D62" s="28">
        <v>1.29257</v>
      </c>
      <c r="E62" s="29">
        <v>31.66</v>
      </c>
      <c r="F62" s="28">
        <f t="shared" si="10"/>
        <v>1.1400000000000006</v>
      </c>
      <c r="G62" s="28">
        <f t="shared" si="11"/>
        <v>29.640000000000015</v>
      </c>
    </row>
    <row r="63" spans="2:7" ht="12.75">
      <c r="B63" s="28">
        <v>15</v>
      </c>
      <c r="C63" s="28">
        <v>0.25761</v>
      </c>
      <c r="D63" s="28">
        <v>1.28379</v>
      </c>
      <c r="E63" s="29">
        <v>32.8</v>
      </c>
      <c r="F63" s="28">
        <f t="shared" si="10"/>
        <v>1.139999999999997</v>
      </c>
      <c r="G63" s="28">
        <f t="shared" si="11"/>
        <v>29.639999999999922</v>
      </c>
    </row>
    <row r="64" spans="2:7" ht="12.75">
      <c r="B64" s="28">
        <v>16</v>
      </c>
      <c r="C64" s="28">
        <v>0.2618</v>
      </c>
      <c r="D64" s="28">
        <v>1.2751</v>
      </c>
      <c r="E64" s="29">
        <v>33.93</v>
      </c>
      <c r="F64" s="28">
        <f t="shared" si="10"/>
        <v>1.1300000000000026</v>
      </c>
      <c r="G64" s="28">
        <f t="shared" si="11"/>
        <v>29.380000000000067</v>
      </c>
    </row>
    <row r="65" ht="12.75">
      <c r="E65" s="14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1"/>
  <sheetViews>
    <sheetView workbookViewId="0" topLeftCell="A1">
      <selection activeCell="H29" sqref="H29"/>
    </sheetView>
  </sheetViews>
  <sheetFormatPr defaultColWidth="9.140625" defaultRowHeight="12.75"/>
  <sheetData>
    <row r="1" ht="12.75">
      <c r="B1" t="s">
        <v>6</v>
      </c>
    </row>
    <row r="3" spans="4:5" ht="12.75">
      <c r="D3" t="s">
        <v>2</v>
      </c>
      <c r="E3" t="s">
        <v>4</v>
      </c>
    </row>
    <row r="4" spans="2:5" ht="12.75">
      <c r="B4" t="s">
        <v>0</v>
      </c>
      <c r="C4" t="s">
        <v>1</v>
      </c>
      <c r="D4" t="s">
        <v>3</v>
      </c>
      <c r="E4" t="s">
        <v>5</v>
      </c>
    </row>
    <row r="5" spans="2:5" ht="12.75">
      <c r="B5">
        <v>0</v>
      </c>
      <c r="C5">
        <v>0.2382583</v>
      </c>
      <c r="D5">
        <v>0</v>
      </c>
      <c r="E5">
        <v>27.6208</v>
      </c>
    </row>
    <row r="6" spans="2:6" ht="12.75">
      <c r="B6">
        <v>1</v>
      </c>
      <c r="C6">
        <v>0.2443494</v>
      </c>
      <c r="D6">
        <v>1.7298</v>
      </c>
      <c r="E6">
        <v>29.1188</v>
      </c>
      <c r="F6">
        <f>E6-E5</f>
        <v>1.498000000000001</v>
      </c>
    </row>
    <row r="7" spans="2:6" ht="12.75">
      <c r="B7">
        <v>2</v>
      </c>
      <c r="C7">
        <v>0.251287</v>
      </c>
      <c r="D7">
        <v>2.0337</v>
      </c>
      <c r="E7">
        <v>30.8801</v>
      </c>
      <c r="F7">
        <f aca="true" t="shared" si="0" ref="F7:F41">E7-E6</f>
        <v>1.7612999999999985</v>
      </c>
    </row>
    <row r="8" spans="2:6" ht="12.75">
      <c r="B8">
        <v>3</v>
      </c>
      <c r="C8">
        <v>0.2590494</v>
      </c>
      <c r="D8">
        <v>2.3569</v>
      </c>
      <c r="E8">
        <v>32.9212</v>
      </c>
      <c r="F8">
        <f t="shared" si="0"/>
        <v>2.0411</v>
      </c>
    </row>
    <row r="9" spans="2:6" ht="12.75">
      <c r="B9">
        <v>4</v>
      </c>
      <c r="C9">
        <v>0.267523</v>
      </c>
      <c r="D9">
        <v>2.6728</v>
      </c>
      <c r="E9">
        <v>35.2359</v>
      </c>
      <c r="F9">
        <f t="shared" si="0"/>
        <v>2.314700000000002</v>
      </c>
    </row>
    <row r="10" spans="2:6" ht="12.75">
      <c r="B10">
        <v>5</v>
      </c>
      <c r="C10">
        <v>0.2765749</v>
      </c>
      <c r="D10">
        <v>2.9727</v>
      </c>
      <c r="E10">
        <v>37.8103</v>
      </c>
      <c r="F10">
        <f t="shared" si="0"/>
        <v>2.574399999999997</v>
      </c>
    </row>
    <row r="11" spans="2:6" ht="12.75">
      <c r="B11">
        <v>6</v>
      </c>
      <c r="C11">
        <v>0.286058</v>
      </c>
      <c r="D11">
        <v>3.2473</v>
      </c>
      <c r="E11">
        <v>40.6225</v>
      </c>
      <c r="F11">
        <f t="shared" si="0"/>
        <v>2.8122000000000043</v>
      </c>
    </row>
    <row r="12" spans="2:6" ht="12.75">
      <c r="B12">
        <v>7</v>
      </c>
      <c r="C12">
        <v>0.2958262</v>
      </c>
      <c r="D12">
        <v>3.4906</v>
      </c>
      <c r="E12">
        <v>43.6455</v>
      </c>
      <c r="F12">
        <f t="shared" si="0"/>
        <v>3.022999999999996</v>
      </c>
    </row>
    <row r="13" spans="2:6" ht="12.75">
      <c r="B13">
        <v>8</v>
      </c>
      <c r="C13">
        <v>0.3057203</v>
      </c>
      <c r="D13">
        <v>3.6903</v>
      </c>
      <c r="E13">
        <v>46.8414</v>
      </c>
      <c r="F13">
        <f t="shared" si="0"/>
        <v>3.1959000000000017</v>
      </c>
    </row>
    <row r="14" spans="2:6" ht="12.75">
      <c r="B14">
        <v>9</v>
      </c>
      <c r="C14">
        <v>0.3156169</v>
      </c>
      <c r="D14">
        <v>3.851</v>
      </c>
      <c r="E14">
        <v>50.1764</v>
      </c>
      <c r="F14">
        <f t="shared" si="0"/>
        <v>3.335000000000001</v>
      </c>
    </row>
    <row r="15" spans="2:6" ht="12.75">
      <c r="B15">
        <v>10</v>
      </c>
      <c r="C15">
        <v>0.3254258</v>
      </c>
      <c r="D15">
        <v>3.9789</v>
      </c>
      <c r="E15">
        <v>53.6223</v>
      </c>
      <c r="F15">
        <f t="shared" si="0"/>
        <v>3.4459000000000017</v>
      </c>
    </row>
    <row r="16" spans="2:6" ht="12.75">
      <c r="B16">
        <v>11</v>
      </c>
      <c r="C16">
        <v>0.3350619</v>
      </c>
      <c r="D16">
        <v>4.0704</v>
      </c>
      <c r="E16">
        <v>57.1473</v>
      </c>
      <c r="F16">
        <f t="shared" si="0"/>
        <v>3.5249999999999986</v>
      </c>
    </row>
    <row r="17" spans="2:6" ht="12.75">
      <c r="B17">
        <v>12</v>
      </c>
      <c r="C17">
        <v>0.3444633</v>
      </c>
      <c r="D17">
        <v>4.13</v>
      </c>
      <c r="E17">
        <v>60.724</v>
      </c>
      <c r="F17">
        <f t="shared" si="0"/>
        <v>3.5766999999999953</v>
      </c>
    </row>
    <row r="18" spans="2:6" ht="12.75">
      <c r="B18">
        <v>13</v>
      </c>
      <c r="C18">
        <v>0.3536078</v>
      </c>
      <c r="D18">
        <v>4.1718</v>
      </c>
      <c r="E18">
        <v>64.3369</v>
      </c>
      <c r="F18">
        <f t="shared" si="0"/>
        <v>3.6129000000000033</v>
      </c>
    </row>
    <row r="19" spans="2:6" ht="12.75">
      <c r="B19">
        <v>14</v>
      </c>
      <c r="C19">
        <v>0.362482</v>
      </c>
      <c r="D19">
        <v>4.1986</v>
      </c>
      <c r="E19">
        <v>67.973</v>
      </c>
      <c r="F19">
        <f t="shared" si="0"/>
        <v>3.636099999999999</v>
      </c>
    </row>
    <row r="20" spans="2:6" ht="12.75">
      <c r="B20">
        <v>15</v>
      </c>
      <c r="C20">
        <v>0.3710578</v>
      </c>
      <c r="D20">
        <v>4.202</v>
      </c>
      <c r="E20">
        <v>71.612</v>
      </c>
      <c r="F20">
        <f t="shared" si="0"/>
        <v>3.638999999999996</v>
      </c>
    </row>
    <row r="21" spans="2:6" ht="12.75">
      <c r="B21">
        <v>16</v>
      </c>
      <c r="C21">
        <v>0.3793343</v>
      </c>
      <c r="D21">
        <v>4.1938</v>
      </c>
      <c r="E21">
        <v>75.2439</v>
      </c>
      <c r="F21">
        <f t="shared" si="0"/>
        <v>3.6319000000000017</v>
      </c>
    </row>
    <row r="22" spans="2:6" ht="12.75">
      <c r="B22">
        <v>17</v>
      </c>
      <c r="C22">
        <v>0.3873122</v>
      </c>
      <c r="D22">
        <v>4.1749</v>
      </c>
      <c r="E22">
        <v>78.8595</v>
      </c>
      <c r="F22">
        <f t="shared" si="0"/>
        <v>3.6156000000000006</v>
      </c>
    </row>
    <row r="23" spans="2:6" ht="12.75">
      <c r="B23">
        <v>18</v>
      </c>
      <c r="C23">
        <v>0.395012</v>
      </c>
      <c r="D23">
        <v>4.1561</v>
      </c>
      <c r="E23">
        <v>82.4588</v>
      </c>
      <c r="F23">
        <f t="shared" si="0"/>
        <v>3.5992999999999995</v>
      </c>
    </row>
    <row r="24" spans="2:6" ht="12.75">
      <c r="B24">
        <v>19</v>
      </c>
      <c r="C24">
        <v>0.4024331</v>
      </c>
      <c r="D24">
        <v>4.1266</v>
      </c>
      <c r="E24">
        <v>86.0325</v>
      </c>
      <c r="F24">
        <f t="shared" si="0"/>
        <v>3.5737000000000023</v>
      </c>
    </row>
    <row r="25" spans="2:6" ht="12.75">
      <c r="B25">
        <v>20</v>
      </c>
      <c r="C25">
        <v>0.4095929</v>
      </c>
      <c r="D25">
        <v>4.0969</v>
      </c>
      <c r="E25">
        <v>89.5805</v>
      </c>
      <c r="F25">
        <f t="shared" si="0"/>
        <v>3.548000000000002</v>
      </c>
    </row>
    <row r="26" spans="2:6" ht="12.75">
      <c r="B26">
        <v>21</v>
      </c>
      <c r="C26">
        <v>0.4165066</v>
      </c>
      <c r="D26">
        <v>4.0666</v>
      </c>
      <c r="E26">
        <v>93.1023</v>
      </c>
      <c r="F26">
        <f t="shared" si="0"/>
        <v>3.521799999999999</v>
      </c>
    </row>
    <row r="27" spans="2:6" ht="12.75">
      <c r="B27">
        <v>22</v>
      </c>
      <c r="C27">
        <v>0.4231702</v>
      </c>
      <c r="D27">
        <v>4.0251</v>
      </c>
      <c r="E27">
        <v>96.5881</v>
      </c>
      <c r="F27">
        <f t="shared" si="0"/>
        <v>3.4857999999999976</v>
      </c>
    </row>
    <row r="28" spans="2:6" ht="12.75">
      <c r="B28">
        <v>23</v>
      </c>
      <c r="C28">
        <v>0.4296127</v>
      </c>
      <c r="D28">
        <v>3.9925</v>
      </c>
      <c r="E28">
        <v>100.0457</v>
      </c>
      <c r="F28">
        <f t="shared" si="0"/>
        <v>3.4575999999999993</v>
      </c>
    </row>
    <row r="29" spans="2:6" ht="12.75">
      <c r="B29">
        <v>24</v>
      </c>
      <c r="C29">
        <v>0.4358279</v>
      </c>
      <c r="D29">
        <v>3.9481</v>
      </c>
      <c r="E29">
        <v>103.4649</v>
      </c>
      <c r="F29">
        <f t="shared" si="0"/>
        <v>3.4192000000000036</v>
      </c>
    </row>
    <row r="30" spans="2:6" ht="12.75">
      <c r="B30">
        <v>25</v>
      </c>
      <c r="C30">
        <v>0.4418404</v>
      </c>
      <c r="D30">
        <v>3.9117</v>
      </c>
      <c r="E30">
        <v>106.8525</v>
      </c>
      <c r="F30">
        <f t="shared" si="0"/>
        <v>3.387600000000006</v>
      </c>
    </row>
    <row r="31" spans="2:6" ht="12.75">
      <c r="B31">
        <v>26</v>
      </c>
      <c r="C31">
        <v>0.4476568</v>
      </c>
      <c r="D31">
        <v>3.8726</v>
      </c>
      <c r="E31">
        <v>110.2062</v>
      </c>
      <c r="F31">
        <f t="shared" si="0"/>
        <v>3.3536999999999892</v>
      </c>
    </row>
    <row r="32" spans="2:6" ht="12.75">
      <c r="B32">
        <v>27</v>
      </c>
      <c r="C32">
        <v>0.4532829</v>
      </c>
      <c r="D32">
        <v>3.8307</v>
      </c>
      <c r="E32">
        <v>113.5238</v>
      </c>
      <c r="F32">
        <f t="shared" si="0"/>
        <v>3.3175999999999988</v>
      </c>
    </row>
    <row r="33" spans="2:6" ht="12.75">
      <c r="B33">
        <v>28</v>
      </c>
      <c r="C33">
        <v>0.4587373</v>
      </c>
      <c r="D33">
        <v>3.7953</v>
      </c>
      <c r="E33">
        <v>116.8106</v>
      </c>
      <c r="F33">
        <f t="shared" si="0"/>
        <v>3.2867999999999995</v>
      </c>
    </row>
    <row r="34" spans="2:6" ht="12.75">
      <c r="B34">
        <v>29</v>
      </c>
      <c r="C34">
        <v>0.464023</v>
      </c>
      <c r="D34">
        <v>3.7562</v>
      </c>
      <c r="E34">
        <v>120.0636</v>
      </c>
      <c r="F34">
        <f t="shared" si="0"/>
        <v>3.253</v>
      </c>
    </row>
    <row r="35" spans="2:6" ht="12.75">
      <c r="B35">
        <v>30</v>
      </c>
      <c r="C35">
        <v>0.4691427</v>
      </c>
      <c r="D35">
        <v>3.7134</v>
      </c>
      <c r="E35">
        <v>123.2794</v>
      </c>
      <c r="F35">
        <f t="shared" si="0"/>
        <v>3.2158000000000015</v>
      </c>
    </row>
    <row r="36" spans="2:6" ht="12.75">
      <c r="B36">
        <v>31</v>
      </c>
      <c r="C36">
        <v>0.4741111</v>
      </c>
      <c r="D36">
        <v>3.6759</v>
      </c>
      <c r="E36">
        <v>126.4629</v>
      </c>
      <c r="F36">
        <f t="shared" si="0"/>
        <v>3.1835000000000093</v>
      </c>
    </row>
    <row r="37" spans="2:6" ht="12.75">
      <c r="B37">
        <v>32</v>
      </c>
      <c r="C37">
        <v>0.4789412</v>
      </c>
      <c r="D37">
        <v>3.6433</v>
      </c>
      <c r="E37">
        <v>129.6181</v>
      </c>
      <c r="F37">
        <f t="shared" si="0"/>
        <v>3.1551999999999936</v>
      </c>
    </row>
    <row r="38" spans="2:6" ht="12.75">
      <c r="B38">
        <v>33</v>
      </c>
      <c r="C38">
        <v>0.4836328</v>
      </c>
      <c r="D38">
        <v>3.606</v>
      </c>
      <c r="E38">
        <v>132.741</v>
      </c>
      <c r="F38">
        <f t="shared" si="0"/>
        <v>3.1229000000000156</v>
      </c>
    </row>
    <row r="39" spans="2:6" ht="12.75">
      <c r="B39">
        <v>34</v>
      </c>
      <c r="C39">
        <v>0.488197</v>
      </c>
      <c r="D39">
        <v>3.573</v>
      </c>
      <c r="E39">
        <v>135.8354</v>
      </c>
      <c r="F39">
        <f t="shared" si="0"/>
        <v>3.094399999999979</v>
      </c>
    </row>
    <row r="40" spans="2:6" ht="12.75">
      <c r="B40">
        <v>35</v>
      </c>
      <c r="C40">
        <v>0.4926327</v>
      </c>
      <c r="D40">
        <v>3.535</v>
      </c>
      <c r="E40">
        <v>138.8968</v>
      </c>
      <c r="F40">
        <f t="shared" si="0"/>
        <v>3.0614000000000203</v>
      </c>
    </row>
    <row r="41" spans="2:6" ht="12.75">
      <c r="B41">
        <v>36</v>
      </c>
      <c r="C41">
        <v>0.4969497</v>
      </c>
      <c r="D41">
        <v>3.5009</v>
      </c>
      <c r="E41">
        <v>141.9287</v>
      </c>
      <c r="F41">
        <f t="shared" si="0"/>
        <v>3.031899999999979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workbookViewId="0" topLeftCell="A3">
      <selection activeCell="G3" sqref="G3"/>
    </sheetView>
  </sheetViews>
  <sheetFormatPr defaultColWidth="9.140625" defaultRowHeight="12.75"/>
  <sheetData>
    <row r="1" ht="12.75">
      <c r="B1" t="s">
        <v>7</v>
      </c>
    </row>
    <row r="2" spans="4:5" ht="12.75">
      <c r="D2" t="s">
        <v>2</v>
      </c>
      <c r="E2" t="s">
        <v>4</v>
      </c>
    </row>
    <row r="3" spans="2:5" ht="12.75">
      <c r="B3" t="s">
        <v>0</v>
      </c>
      <c r="C3" t="s">
        <v>1</v>
      </c>
      <c r="D3" t="s">
        <v>3</v>
      </c>
      <c r="E3" t="s">
        <v>5</v>
      </c>
    </row>
    <row r="4" spans="2:5" ht="12.75">
      <c r="B4">
        <v>0</v>
      </c>
      <c r="C4">
        <v>0.4473029</v>
      </c>
      <c r="D4">
        <v>0</v>
      </c>
      <c r="E4">
        <v>110</v>
      </c>
    </row>
    <row r="5" spans="2:9" ht="12.75">
      <c r="B5">
        <v>1</v>
      </c>
      <c r="C5">
        <v>0.4537651</v>
      </c>
      <c r="D5">
        <v>4.4012</v>
      </c>
      <c r="E5">
        <v>113.8115</v>
      </c>
      <c r="F5">
        <f>E5-E4</f>
        <v>3.8114999999999952</v>
      </c>
      <c r="G5">
        <v>1</v>
      </c>
      <c r="H5">
        <v>4.4012</v>
      </c>
      <c r="I5">
        <v>-29.55</v>
      </c>
    </row>
    <row r="6" spans="2:9" ht="12.75">
      <c r="B6">
        <v>2</v>
      </c>
      <c r="C6">
        <v>0.4607124</v>
      </c>
      <c r="D6">
        <v>4.8575</v>
      </c>
      <c r="E6">
        <v>118.0182</v>
      </c>
      <c r="F6">
        <f aca="true" t="shared" si="0" ref="F6:F44">E6-E5</f>
        <v>4.206699999999998</v>
      </c>
      <c r="G6">
        <v>2</v>
      </c>
      <c r="H6">
        <v>4.8575</v>
      </c>
      <c r="I6">
        <v>-29.32</v>
      </c>
    </row>
    <row r="7" spans="2:9" ht="12.75">
      <c r="B7">
        <v>3</v>
      </c>
      <c r="C7">
        <v>0.4681169</v>
      </c>
      <c r="D7">
        <v>5.3251</v>
      </c>
      <c r="E7">
        <v>122.6299</v>
      </c>
      <c r="F7">
        <f t="shared" si="0"/>
        <v>4.611700000000013</v>
      </c>
      <c r="G7">
        <v>3</v>
      </c>
      <c r="H7">
        <v>5.3251</v>
      </c>
      <c r="I7">
        <v>-29.09</v>
      </c>
    </row>
    <row r="8" spans="2:9" ht="12.75">
      <c r="B8">
        <v>4</v>
      </c>
      <c r="C8">
        <v>0.4759278</v>
      </c>
      <c r="D8">
        <v>5.7881</v>
      </c>
      <c r="E8">
        <v>127.6425</v>
      </c>
      <c r="F8">
        <f t="shared" si="0"/>
        <v>5.012599999999992</v>
      </c>
      <c r="G8">
        <v>4</v>
      </c>
      <c r="H8">
        <v>5.7881</v>
      </c>
      <c r="I8">
        <v>-28.86</v>
      </c>
    </row>
    <row r="9" spans="2:9" ht="12.75">
      <c r="B9">
        <v>5</v>
      </c>
      <c r="C9">
        <v>0.4840706</v>
      </c>
      <c r="D9">
        <v>6.2272</v>
      </c>
      <c r="E9">
        <v>133.0354</v>
      </c>
      <c r="F9">
        <f t="shared" si="0"/>
        <v>5.392900000000012</v>
      </c>
      <c r="G9">
        <v>5</v>
      </c>
      <c r="H9">
        <v>6.2272</v>
      </c>
      <c r="I9">
        <v>-28.64</v>
      </c>
    </row>
    <row r="10" spans="2:9" ht="12.75">
      <c r="B10">
        <v>6</v>
      </c>
      <c r="C10">
        <v>0.4924883</v>
      </c>
      <c r="D10">
        <v>6.6521</v>
      </c>
      <c r="E10">
        <v>138.7963</v>
      </c>
      <c r="F10">
        <f t="shared" si="0"/>
        <v>5.760899999999992</v>
      </c>
      <c r="G10">
        <v>6</v>
      </c>
      <c r="H10">
        <v>6.6521</v>
      </c>
      <c r="I10">
        <v>-28.41</v>
      </c>
    </row>
    <row r="11" spans="2:9" ht="12.75">
      <c r="B11">
        <v>7</v>
      </c>
      <c r="C11">
        <v>0.5011278</v>
      </c>
      <c r="D11">
        <v>7.0632</v>
      </c>
      <c r="E11">
        <v>144.9132</v>
      </c>
      <c r="F11">
        <f t="shared" si="0"/>
        <v>6.116899999999987</v>
      </c>
      <c r="G11">
        <v>7</v>
      </c>
      <c r="H11">
        <v>7.0632</v>
      </c>
      <c r="I11">
        <v>-28.18</v>
      </c>
    </row>
    <row r="12" spans="2:9" ht="12.75">
      <c r="B12">
        <v>8</v>
      </c>
      <c r="C12">
        <v>0.5099024</v>
      </c>
      <c r="D12">
        <v>7.4281</v>
      </c>
      <c r="E12">
        <v>151.3462</v>
      </c>
      <c r="F12">
        <f t="shared" si="0"/>
        <v>6.433000000000021</v>
      </c>
      <c r="G12">
        <v>8</v>
      </c>
      <c r="H12">
        <v>7.4281</v>
      </c>
      <c r="I12">
        <v>-27.95</v>
      </c>
    </row>
    <row r="13" spans="2:9" ht="12.75">
      <c r="B13">
        <v>9</v>
      </c>
      <c r="C13">
        <v>0.5187335</v>
      </c>
      <c r="D13">
        <v>7.7459</v>
      </c>
      <c r="E13">
        <v>158.0543</v>
      </c>
      <c r="F13">
        <f t="shared" si="0"/>
        <v>6.708100000000002</v>
      </c>
      <c r="G13">
        <v>9</v>
      </c>
      <c r="H13">
        <v>7.7459</v>
      </c>
      <c r="I13">
        <v>-27.73</v>
      </c>
    </row>
    <row r="14" spans="2:9" ht="12.75">
      <c r="B14">
        <v>10</v>
      </c>
      <c r="C14">
        <v>0.5275742</v>
      </c>
      <c r="D14">
        <v>8.0373</v>
      </c>
      <c r="E14">
        <v>165.0148</v>
      </c>
      <c r="F14">
        <f t="shared" si="0"/>
        <v>6.960499999999996</v>
      </c>
      <c r="G14">
        <v>10</v>
      </c>
      <c r="H14">
        <v>8.0373</v>
      </c>
      <c r="I14">
        <v>-27.5</v>
      </c>
    </row>
    <row r="15" spans="2:9" ht="12.75">
      <c r="B15">
        <v>11</v>
      </c>
      <c r="C15">
        <v>0.5363668</v>
      </c>
      <c r="D15">
        <v>8.2871</v>
      </c>
      <c r="E15">
        <v>172.1916</v>
      </c>
      <c r="F15">
        <f t="shared" si="0"/>
        <v>7.176799999999986</v>
      </c>
      <c r="G15">
        <v>11</v>
      </c>
      <c r="H15">
        <v>8.2871</v>
      </c>
      <c r="I15">
        <v>-27.27</v>
      </c>
    </row>
    <row r="16" spans="2:9" ht="12.75">
      <c r="B16">
        <v>12</v>
      </c>
      <c r="C16">
        <v>0.5450648</v>
      </c>
      <c r="D16">
        <v>8.4989</v>
      </c>
      <c r="E16">
        <v>179.5518</v>
      </c>
      <c r="F16">
        <f t="shared" si="0"/>
        <v>7.360199999999992</v>
      </c>
      <c r="G16">
        <v>12</v>
      </c>
      <c r="H16">
        <v>8.4989</v>
      </c>
      <c r="I16">
        <v>-27.05</v>
      </c>
    </row>
    <row r="17" spans="2:9" ht="12.75">
      <c r="B17">
        <v>13</v>
      </c>
      <c r="C17">
        <v>0.5536314</v>
      </c>
      <c r="D17">
        <v>8.6765</v>
      </c>
      <c r="E17">
        <v>187.066</v>
      </c>
      <c r="F17">
        <f t="shared" si="0"/>
        <v>7.514200000000017</v>
      </c>
      <c r="G17">
        <v>13</v>
      </c>
      <c r="H17">
        <v>8.6765</v>
      </c>
      <c r="I17">
        <v>-26.82</v>
      </c>
    </row>
    <row r="18" spans="2:9" ht="12.75">
      <c r="B18">
        <v>14</v>
      </c>
      <c r="C18">
        <v>0.5620383</v>
      </c>
      <c r="D18">
        <v>8.8239</v>
      </c>
      <c r="E18">
        <v>194.7077</v>
      </c>
      <c r="F18">
        <f t="shared" si="0"/>
        <v>7.641699999999986</v>
      </c>
      <c r="G18">
        <v>14</v>
      </c>
      <c r="H18">
        <v>8.8239</v>
      </c>
      <c r="I18">
        <v>-26.59</v>
      </c>
    </row>
    <row r="19" spans="2:9" ht="12.75">
      <c r="B19">
        <v>15</v>
      </c>
      <c r="C19">
        <v>0.5702449</v>
      </c>
      <c r="D19">
        <v>8.9228</v>
      </c>
      <c r="E19">
        <v>202.4351</v>
      </c>
      <c r="F19">
        <f t="shared" si="0"/>
        <v>7.727400000000017</v>
      </c>
      <c r="G19">
        <v>15</v>
      </c>
      <c r="H19">
        <v>8.9228</v>
      </c>
      <c r="I19">
        <v>-26.36</v>
      </c>
    </row>
    <row r="20" spans="2:9" ht="12.75">
      <c r="B20">
        <v>16</v>
      </c>
      <c r="C20">
        <v>0.5782577</v>
      </c>
      <c r="D20">
        <v>9.0203</v>
      </c>
      <c r="E20">
        <v>210.2468</v>
      </c>
      <c r="F20">
        <f t="shared" si="0"/>
        <v>7.811700000000002</v>
      </c>
      <c r="G20">
        <v>16</v>
      </c>
      <c r="H20">
        <v>9.0203</v>
      </c>
      <c r="I20">
        <v>-26.14</v>
      </c>
    </row>
    <row r="21" spans="2:9" ht="12.75">
      <c r="B21">
        <v>17</v>
      </c>
      <c r="C21">
        <v>0.586047</v>
      </c>
      <c r="D21">
        <v>9.0743</v>
      </c>
      <c r="E21">
        <v>218.1054</v>
      </c>
      <c r="F21">
        <f t="shared" si="0"/>
        <v>7.858599999999996</v>
      </c>
      <c r="G21">
        <v>17</v>
      </c>
      <c r="H21">
        <v>9.0743</v>
      </c>
      <c r="I21">
        <v>-25.91</v>
      </c>
    </row>
    <row r="22" spans="2:9" ht="12.75">
      <c r="B22">
        <v>18</v>
      </c>
      <c r="C22">
        <v>0.5936082</v>
      </c>
      <c r="D22">
        <v>9.11</v>
      </c>
      <c r="E22">
        <v>225.9949</v>
      </c>
      <c r="F22">
        <f t="shared" si="0"/>
        <v>7.889499999999998</v>
      </c>
      <c r="G22">
        <v>18</v>
      </c>
      <c r="H22">
        <v>9.11</v>
      </c>
      <c r="I22">
        <v>-25.68</v>
      </c>
    </row>
    <row r="23" spans="2:9" ht="12.75">
      <c r="B23">
        <v>19</v>
      </c>
      <c r="C23">
        <v>0.6009568</v>
      </c>
      <c r="D23">
        <v>9.1515</v>
      </c>
      <c r="E23">
        <v>233.9203</v>
      </c>
      <c r="F23">
        <f t="shared" si="0"/>
        <v>7.925399999999996</v>
      </c>
      <c r="G23">
        <v>19</v>
      </c>
      <c r="H23">
        <v>9.1515</v>
      </c>
      <c r="I23">
        <v>-25.45</v>
      </c>
    </row>
    <row r="24" spans="2:9" ht="12.75">
      <c r="B24">
        <v>20</v>
      </c>
      <c r="C24">
        <v>0.6080732</v>
      </c>
      <c r="D24">
        <v>9.1543</v>
      </c>
      <c r="E24">
        <v>241.8482</v>
      </c>
      <c r="F24">
        <f t="shared" si="0"/>
        <v>7.927899999999994</v>
      </c>
      <c r="G24">
        <v>20</v>
      </c>
      <c r="H24">
        <v>9.1543</v>
      </c>
      <c r="I24">
        <v>-25.23</v>
      </c>
    </row>
    <row r="25" spans="2:9" ht="12.75">
      <c r="B25">
        <v>21</v>
      </c>
      <c r="C25">
        <v>0.6149585</v>
      </c>
      <c r="D25">
        <v>9.1431</v>
      </c>
      <c r="E25">
        <v>249.7663</v>
      </c>
      <c r="F25">
        <f t="shared" si="0"/>
        <v>7.91810000000001</v>
      </c>
      <c r="G25">
        <v>21</v>
      </c>
      <c r="H25">
        <v>9.1431</v>
      </c>
      <c r="I25">
        <v>-25</v>
      </c>
    </row>
    <row r="26" spans="2:9" ht="12.75">
      <c r="B26">
        <v>22</v>
      </c>
      <c r="C26">
        <v>0.6216314</v>
      </c>
      <c r="D26">
        <v>9.1413</v>
      </c>
      <c r="E26">
        <v>257.6829</v>
      </c>
      <c r="F26">
        <f t="shared" si="0"/>
        <v>7.916600000000017</v>
      </c>
      <c r="G26">
        <v>22</v>
      </c>
      <c r="H26">
        <v>9.1413</v>
      </c>
      <c r="I26">
        <v>-24.77</v>
      </c>
    </row>
    <row r="27" spans="2:9" ht="12.75">
      <c r="B27">
        <v>23</v>
      </c>
      <c r="C27">
        <v>0.6280928</v>
      </c>
      <c r="D27">
        <v>9.1259</v>
      </c>
      <c r="E27">
        <v>265.5862</v>
      </c>
      <c r="F27">
        <f t="shared" si="0"/>
        <v>7.9033000000000015</v>
      </c>
      <c r="G27">
        <v>23</v>
      </c>
      <c r="H27">
        <v>9.1259</v>
      </c>
      <c r="I27">
        <v>-24.55</v>
      </c>
    </row>
    <row r="28" spans="2:9" ht="12.75">
      <c r="B28">
        <v>24</v>
      </c>
      <c r="C28">
        <v>0.6343445</v>
      </c>
      <c r="D28">
        <v>9.0976</v>
      </c>
      <c r="E28">
        <v>273.4649</v>
      </c>
      <c r="F28">
        <f t="shared" si="0"/>
        <v>7.878699999999981</v>
      </c>
      <c r="G28">
        <v>24</v>
      </c>
      <c r="H28">
        <v>9.0976</v>
      </c>
      <c r="I28">
        <v>-24.32</v>
      </c>
    </row>
    <row r="29" spans="2:9" ht="12.75">
      <c r="B29">
        <v>25</v>
      </c>
      <c r="C29">
        <v>0.6403887</v>
      </c>
      <c r="D29">
        <v>9.0568</v>
      </c>
      <c r="E29">
        <v>281.3083</v>
      </c>
      <c r="F29">
        <f t="shared" si="0"/>
        <v>7.843399999999974</v>
      </c>
      <c r="G29">
        <v>25</v>
      </c>
      <c r="H29">
        <v>9.0568</v>
      </c>
      <c r="I29">
        <v>-24.09</v>
      </c>
    </row>
    <row r="30" spans="2:9" ht="12.75">
      <c r="B30">
        <v>26</v>
      </c>
      <c r="C30">
        <v>0.6462279</v>
      </c>
      <c r="D30">
        <v>9.0039</v>
      </c>
      <c r="E30">
        <v>289.1059</v>
      </c>
      <c r="F30">
        <f t="shared" si="0"/>
        <v>7.797600000000045</v>
      </c>
      <c r="G30">
        <v>26</v>
      </c>
      <c r="H30">
        <v>9.0039</v>
      </c>
      <c r="I30">
        <v>-23.86</v>
      </c>
    </row>
    <row r="31" spans="2:9" ht="12.75">
      <c r="B31">
        <v>27</v>
      </c>
      <c r="C31">
        <v>0.6518791</v>
      </c>
      <c r="D31">
        <v>8.9614</v>
      </c>
      <c r="E31">
        <v>296.8667</v>
      </c>
      <c r="F31">
        <f t="shared" si="0"/>
        <v>7.760799999999961</v>
      </c>
      <c r="G31">
        <v>27</v>
      </c>
      <c r="H31">
        <v>8.9614</v>
      </c>
      <c r="I31">
        <v>-23.64</v>
      </c>
    </row>
    <row r="32" spans="2:9" ht="12.75">
      <c r="B32">
        <v>28</v>
      </c>
      <c r="C32">
        <v>0.6573572</v>
      </c>
      <c r="D32">
        <v>8.9287</v>
      </c>
      <c r="E32">
        <v>304.5992</v>
      </c>
      <c r="F32">
        <f t="shared" si="0"/>
        <v>7.732500000000016</v>
      </c>
      <c r="G32">
        <v>28</v>
      </c>
      <c r="H32">
        <v>8.9287</v>
      </c>
      <c r="I32">
        <v>-23.41</v>
      </c>
    </row>
    <row r="33" spans="2:9" ht="12.75">
      <c r="B33">
        <v>29</v>
      </c>
      <c r="C33">
        <v>0.6626493</v>
      </c>
      <c r="D33">
        <v>8.8606</v>
      </c>
      <c r="E33">
        <v>312.2727</v>
      </c>
      <c r="F33">
        <f t="shared" si="0"/>
        <v>7.67349999999999</v>
      </c>
      <c r="G33">
        <v>29</v>
      </c>
      <c r="H33">
        <v>8.8606</v>
      </c>
      <c r="I33">
        <v>-23.18</v>
      </c>
    </row>
    <row r="34" spans="2:9" ht="12.75">
      <c r="B34">
        <v>30</v>
      </c>
      <c r="C34">
        <v>0.6677828</v>
      </c>
      <c r="D34">
        <v>8.8247</v>
      </c>
      <c r="E34">
        <v>319.9151</v>
      </c>
      <c r="F34">
        <f t="shared" si="0"/>
        <v>7.642400000000009</v>
      </c>
      <c r="G34">
        <v>30</v>
      </c>
      <c r="H34">
        <v>8.8247</v>
      </c>
      <c r="I34">
        <v>-22.95</v>
      </c>
    </row>
    <row r="35" spans="2:9" ht="12.75">
      <c r="B35">
        <v>31</v>
      </c>
      <c r="C35">
        <v>0.6727574</v>
      </c>
      <c r="D35">
        <v>8.7751</v>
      </c>
      <c r="E35">
        <v>327.5146</v>
      </c>
      <c r="F35">
        <f t="shared" si="0"/>
        <v>7.599499999999978</v>
      </c>
      <c r="G35">
        <v>31</v>
      </c>
      <c r="H35">
        <v>8.7751</v>
      </c>
      <c r="I35">
        <v>-22.73</v>
      </c>
    </row>
    <row r="36" spans="2:9" ht="12.75">
      <c r="B36">
        <v>32</v>
      </c>
      <c r="C36">
        <v>0.6775729</v>
      </c>
      <c r="D36">
        <v>8.7123</v>
      </c>
      <c r="E36">
        <v>335.0597</v>
      </c>
      <c r="F36">
        <f t="shared" si="0"/>
        <v>7.545100000000048</v>
      </c>
      <c r="G36">
        <v>32</v>
      </c>
      <c r="H36">
        <v>8.7123</v>
      </c>
      <c r="I36">
        <v>-22.5</v>
      </c>
    </row>
    <row r="37" spans="2:9" ht="12.75">
      <c r="B37">
        <v>33</v>
      </c>
      <c r="C37">
        <v>0.6822411</v>
      </c>
      <c r="D37">
        <v>8.6582</v>
      </c>
      <c r="E37">
        <v>342.558</v>
      </c>
      <c r="F37">
        <f t="shared" si="0"/>
        <v>7.498299999999972</v>
      </c>
      <c r="G37">
        <v>33</v>
      </c>
      <c r="H37">
        <v>8.6582</v>
      </c>
      <c r="I37">
        <v>-22.27</v>
      </c>
    </row>
    <row r="38" spans="2:9" ht="12.75">
      <c r="B38">
        <v>34</v>
      </c>
      <c r="C38">
        <v>0.6867616</v>
      </c>
      <c r="D38">
        <v>8.5906</v>
      </c>
      <c r="E38">
        <v>349.9976</v>
      </c>
      <c r="F38">
        <f t="shared" si="0"/>
        <v>7.4395999999999844</v>
      </c>
      <c r="G38">
        <v>34</v>
      </c>
      <c r="H38">
        <v>8.5906</v>
      </c>
      <c r="I38">
        <v>-22.05</v>
      </c>
    </row>
    <row r="39" spans="2:9" ht="12.75">
      <c r="B39">
        <v>35</v>
      </c>
      <c r="C39">
        <v>0.691156</v>
      </c>
      <c r="D39">
        <v>8.5525</v>
      </c>
      <c r="E39">
        <v>357.4043</v>
      </c>
      <c r="F39">
        <f t="shared" si="0"/>
        <v>7.406700000000001</v>
      </c>
      <c r="G39">
        <v>35</v>
      </c>
      <c r="H39">
        <v>8.5525</v>
      </c>
      <c r="I39">
        <v>-21.82</v>
      </c>
    </row>
    <row r="40" spans="2:9" ht="12.75">
      <c r="B40">
        <v>36</v>
      </c>
      <c r="C40">
        <v>0.6954115</v>
      </c>
      <c r="D40">
        <v>8.4786</v>
      </c>
      <c r="E40">
        <v>364.7471</v>
      </c>
      <c r="F40">
        <f t="shared" si="0"/>
        <v>7.342800000000011</v>
      </c>
      <c r="G40">
        <v>36</v>
      </c>
      <c r="H40">
        <v>8.4786</v>
      </c>
      <c r="I40">
        <v>-21.59</v>
      </c>
    </row>
    <row r="41" spans="2:9" ht="12.75">
      <c r="B41">
        <v>37</v>
      </c>
      <c r="C41">
        <v>0.6995482</v>
      </c>
      <c r="D41">
        <v>8.4336</v>
      </c>
      <c r="E41">
        <v>372.0508</v>
      </c>
      <c r="F41">
        <f t="shared" si="0"/>
        <v>7.303699999999992</v>
      </c>
      <c r="G41">
        <v>37</v>
      </c>
      <c r="H41">
        <v>8.4336</v>
      </c>
      <c r="I41">
        <v>-21</v>
      </c>
    </row>
    <row r="42" spans="2:9" ht="12.75">
      <c r="B42">
        <v>38</v>
      </c>
      <c r="C42">
        <v>0.703564</v>
      </c>
      <c r="D42">
        <v>8.3739</v>
      </c>
      <c r="E42">
        <v>379.3028</v>
      </c>
      <c r="F42">
        <f t="shared" si="0"/>
        <v>7.2520000000000095</v>
      </c>
      <c r="G42">
        <v>38</v>
      </c>
      <c r="H42">
        <v>8.3739</v>
      </c>
      <c r="I42">
        <v>-21</v>
      </c>
    </row>
    <row r="43" spans="2:9" ht="12.75">
      <c r="B43">
        <v>39</v>
      </c>
      <c r="C43">
        <v>0.7074668</v>
      </c>
      <c r="D43">
        <v>8.3209</v>
      </c>
      <c r="E43">
        <v>386.5089</v>
      </c>
      <c r="F43">
        <f t="shared" si="0"/>
        <v>7.206099999999992</v>
      </c>
      <c r="G43">
        <v>39</v>
      </c>
      <c r="H43">
        <v>8.3209</v>
      </c>
      <c r="I43">
        <v>-60</v>
      </c>
    </row>
    <row r="44" spans="2:9" ht="12.75">
      <c r="B44">
        <v>40</v>
      </c>
      <c r="C44">
        <v>0.7112639</v>
      </c>
      <c r="D44">
        <v>8.2739</v>
      </c>
      <c r="E44">
        <v>393.6743</v>
      </c>
      <c r="F44">
        <f t="shared" si="0"/>
        <v>7.165400000000034</v>
      </c>
      <c r="G44">
        <v>40</v>
      </c>
      <c r="H44">
        <v>8.2739</v>
      </c>
      <c r="I44">
        <v>-60</v>
      </c>
    </row>
    <row r="45" spans="2:9" ht="12.75">
      <c r="B45">
        <v>41</v>
      </c>
      <c r="D45">
        <v>8.2269</v>
      </c>
      <c r="G45">
        <v>41</v>
      </c>
      <c r="H45">
        <v>8.2269</v>
      </c>
      <c r="I45">
        <v>-60</v>
      </c>
    </row>
    <row r="46" spans="2:9" ht="12.75">
      <c r="B46">
        <v>42</v>
      </c>
      <c r="D46">
        <v>8.1799</v>
      </c>
      <c r="G46">
        <v>42</v>
      </c>
      <c r="H46">
        <v>8.1799</v>
      </c>
      <c r="I46">
        <v>-60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80"/>
  <sheetViews>
    <sheetView workbookViewId="0" topLeftCell="A1">
      <selection activeCell="E200" sqref="E200"/>
    </sheetView>
  </sheetViews>
  <sheetFormatPr defaultColWidth="9.140625" defaultRowHeight="12.75"/>
  <sheetData>
    <row r="1" ht="12.75">
      <c r="B1" t="s">
        <v>8</v>
      </c>
    </row>
    <row r="2" spans="4:5" ht="12.75">
      <c r="D2" t="s">
        <v>2</v>
      </c>
      <c r="E2" t="s">
        <v>4</v>
      </c>
    </row>
    <row r="3" spans="2:5" ht="12.75">
      <c r="B3" t="s">
        <v>0</v>
      </c>
      <c r="C3" t="s">
        <v>1</v>
      </c>
      <c r="D3" t="s">
        <v>3</v>
      </c>
      <c r="E3" t="s">
        <v>5</v>
      </c>
    </row>
    <row r="4" ht="12.75">
      <c r="B4">
        <v>0</v>
      </c>
    </row>
    <row r="5" spans="2:5" ht="12.75">
      <c r="B5">
        <v>1</v>
      </c>
      <c r="C5">
        <v>0.7119551</v>
      </c>
      <c r="D5">
        <v>5.7684</v>
      </c>
      <c r="E5">
        <v>394.9956</v>
      </c>
    </row>
    <row r="6" spans="2:5" ht="12.75">
      <c r="B6">
        <v>2</v>
      </c>
      <c r="C6">
        <v>0.714641</v>
      </c>
      <c r="D6">
        <v>5.9858</v>
      </c>
      <c r="E6">
        <v>400.1794</v>
      </c>
    </row>
    <row r="7" spans="2:5" ht="12.75">
      <c r="B7">
        <v>3</v>
      </c>
      <c r="C7">
        <v>0.7173882</v>
      </c>
      <c r="D7">
        <v>6.2193</v>
      </c>
      <c r="E7">
        <v>405.5655</v>
      </c>
    </row>
    <row r="8" spans="2:5" ht="12.75">
      <c r="B8">
        <v>4</v>
      </c>
      <c r="C8">
        <v>0.720187</v>
      </c>
      <c r="D8">
        <v>6.4393</v>
      </c>
      <c r="E8">
        <v>411.1422</v>
      </c>
    </row>
    <row r="9" spans="2:5" ht="12.75">
      <c r="B9">
        <v>5</v>
      </c>
      <c r="C9">
        <v>0.7230339</v>
      </c>
      <c r="D9">
        <v>6.6595</v>
      </c>
      <c r="E9">
        <v>416.9095</v>
      </c>
    </row>
    <row r="10" spans="2:5" ht="12.75">
      <c r="B10">
        <v>6</v>
      </c>
      <c r="C10">
        <v>0.725932</v>
      </c>
      <c r="D10">
        <v>6.896</v>
      </c>
      <c r="E10">
        <v>422.8816</v>
      </c>
    </row>
    <row r="11" spans="2:5" ht="12.75">
      <c r="B11">
        <v>7</v>
      </c>
      <c r="C11">
        <v>0.7288708</v>
      </c>
      <c r="D11">
        <v>7.1158</v>
      </c>
      <c r="E11">
        <v>429.044</v>
      </c>
    </row>
    <row r="12" spans="2:5" ht="12.75">
      <c r="B12">
        <v>8</v>
      </c>
      <c r="C12">
        <v>0.7318534</v>
      </c>
      <c r="D12">
        <v>7.3521</v>
      </c>
      <c r="E12">
        <v>435.4111</v>
      </c>
    </row>
    <row r="13" spans="2:5" ht="12.75">
      <c r="B13">
        <v>9</v>
      </c>
      <c r="C13">
        <v>0.7348758</v>
      </c>
      <c r="D13">
        <v>7.5879</v>
      </c>
      <c r="E13">
        <v>441.9825</v>
      </c>
    </row>
    <row r="14" spans="2:5" ht="12.75">
      <c r="B14">
        <v>10</v>
      </c>
      <c r="C14">
        <v>0.737934</v>
      </c>
      <c r="D14">
        <v>7.8229</v>
      </c>
      <c r="E14">
        <v>448.7573</v>
      </c>
    </row>
    <row r="15" spans="2:5" ht="12.75">
      <c r="B15">
        <v>11</v>
      </c>
      <c r="C15">
        <v>0.741024</v>
      </c>
      <c r="D15">
        <v>8.0566</v>
      </c>
      <c r="E15">
        <v>455.7345</v>
      </c>
    </row>
    <row r="16" spans="2:5" ht="12.75">
      <c r="B16">
        <v>12</v>
      </c>
      <c r="C16">
        <v>0.7441342</v>
      </c>
      <c r="D16">
        <v>8.2686</v>
      </c>
      <c r="E16">
        <v>462.8953</v>
      </c>
    </row>
    <row r="17" spans="2:5" ht="12.75">
      <c r="B17">
        <v>13</v>
      </c>
      <c r="C17">
        <v>0.747268</v>
      </c>
      <c r="D17">
        <v>8.4983</v>
      </c>
      <c r="E17">
        <v>470.255</v>
      </c>
    </row>
    <row r="18" spans="2:5" ht="12.75">
      <c r="B18">
        <v>14</v>
      </c>
      <c r="C18">
        <v>0.7504216</v>
      </c>
      <c r="D18">
        <v>8.726</v>
      </c>
      <c r="E18">
        <v>477.812</v>
      </c>
    </row>
    <row r="19" spans="2:5" ht="12.75">
      <c r="B19">
        <v>15</v>
      </c>
      <c r="C19">
        <v>0.753591</v>
      </c>
      <c r="D19">
        <v>8.9514</v>
      </c>
      <c r="E19">
        <v>485.5641</v>
      </c>
    </row>
    <row r="20" spans="2:5" ht="12.75">
      <c r="B20">
        <v>16</v>
      </c>
      <c r="C20">
        <v>0.7567724</v>
      </c>
      <c r="D20">
        <v>9.1745</v>
      </c>
      <c r="E20">
        <v>493.5095</v>
      </c>
    </row>
    <row r="21" spans="2:5" ht="12.75">
      <c r="B21">
        <v>17</v>
      </c>
      <c r="C21">
        <v>0.7625117</v>
      </c>
      <c r="D21">
        <v>9.5558</v>
      </c>
      <c r="E21">
        <v>508.2755</v>
      </c>
    </row>
    <row r="22" spans="2:5" ht="12.75">
      <c r="B22">
        <v>18</v>
      </c>
      <c r="C22">
        <v>0.7657033</v>
      </c>
      <c r="D22">
        <v>9.7716</v>
      </c>
      <c r="E22">
        <v>516.738</v>
      </c>
    </row>
    <row r="23" spans="2:5" ht="12.75">
      <c r="B23">
        <v>19</v>
      </c>
      <c r="C23">
        <v>0.7688862</v>
      </c>
      <c r="D23">
        <v>9.9606</v>
      </c>
      <c r="E23">
        <v>525.3641</v>
      </c>
    </row>
    <row r="24" spans="2:5" ht="12.75">
      <c r="B24">
        <v>20</v>
      </c>
      <c r="C24">
        <v>0.7720655</v>
      </c>
      <c r="D24">
        <v>10.1713</v>
      </c>
      <c r="E24">
        <v>534.1728</v>
      </c>
    </row>
    <row r="25" spans="2:5" ht="12.75">
      <c r="B25">
        <v>21</v>
      </c>
      <c r="C25">
        <v>0.7752307</v>
      </c>
      <c r="D25">
        <v>10.3544</v>
      </c>
      <c r="E25">
        <v>543.1399</v>
      </c>
    </row>
    <row r="26" spans="2:5" ht="12.75">
      <c r="B26">
        <v>22</v>
      </c>
      <c r="C26">
        <v>0.7783794</v>
      </c>
      <c r="D26">
        <v>10.5346</v>
      </c>
      <c r="E26">
        <v>552.2632</v>
      </c>
    </row>
    <row r="27" spans="2:5" ht="12.75">
      <c r="B27">
        <v>23</v>
      </c>
      <c r="C27">
        <v>0.7815095</v>
      </c>
      <c r="D27">
        <v>10.7122</v>
      </c>
      <c r="E27">
        <v>561.5402</v>
      </c>
    </row>
    <row r="28" spans="2:5" ht="12.75">
      <c r="B28">
        <v>24</v>
      </c>
      <c r="C28">
        <v>0.7846191</v>
      </c>
      <c r="D28">
        <v>10.8874</v>
      </c>
      <c r="E28">
        <v>570.969</v>
      </c>
    </row>
    <row r="29" spans="2:5" ht="12.75">
      <c r="B29">
        <v>25</v>
      </c>
      <c r="C29">
        <v>0.7877066</v>
      </c>
      <c r="D29">
        <v>11.0605</v>
      </c>
      <c r="E29">
        <v>580.5477</v>
      </c>
    </row>
    <row r="30" spans="2:5" ht="12.75">
      <c r="B30">
        <v>26</v>
      </c>
      <c r="C30">
        <v>0.790763</v>
      </c>
      <c r="D30">
        <v>11.204</v>
      </c>
      <c r="E30">
        <v>590.2507</v>
      </c>
    </row>
    <row r="31" spans="2:5" ht="12.75">
      <c r="B31">
        <v>27</v>
      </c>
      <c r="C31">
        <v>0.7937872</v>
      </c>
      <c r="D31">
        <v>11.3455</v>
      </c>
      <c r="E31">
        <v>600.0761</v>
      </c>
    </row>
    <row r="32" spans="2:5" ht="12.75">
      <c r="B32">
        <v>28</v>
      </c>
      <c r="C32">
        <v>0.796786</v>
      </c>
      <c r="D32">
        <v>11.5135</v>
      </c>
      <c r="E32">
        <v>610.0471</v>
      </c>
    </row>
    <row r="33" spans="2:5" ht="12.75">
      <c r="B33">
        <v>29</v>
      </c>
      <c r="C33">
        <v>0.7997509</v>
      </c>
      <c r="D33">
        <v>11.6516</v>
      </c>
      <c r="E33">
        <v>620.1377</v>
      </c>
    </row>
    <row r="34" spans="2:5" ht="12.75">
      <c r="B34">
        <v>30</v>
      </c>
      <c r="C34">
        <v>0.8026744</v>
      </c>
      <c r="D34">
        <v>11.7594</v>
      </c>
      <c r="E34">
        <v>630.3216</v>
      </c>
    </row>
    <row r="35" spans="2:5" ht="12.75">
      <c r="B35">
        <v>31</v>
      </c>
      <c r="C35">
        <v>0.8055636</v>
      </c>
      <c r="D35">
        <v>11.8954</v>
      </c>
      <c r="E35">
        <v>640.6233</v>
      </c>
    </row>
    <row r="36" spans="2:5" ht="12.75">
      <c r="B36">
        <v>32</v>
      </c>
      <c r="C36">
        <v>0.8084113</v>
      </c>
      <c r="D36">
        <v>12.001</v>
      </c>
      <c r="E36">
        <v>651.0165</v>
      </c>
    </row>
    <row r="37" spans="2:5" ht="12.75">
      <c r="B37">
        <v>33</v>
      </c>
      <c r="C37">
        <v>0.8112247</v>
      </c>
      <c r="D37">
        <v>12.1359</v>
      </c>
      <c r="E37">
        <v>661.5265</v>
      </c>
    </row>
    <row r="38" spans="2:5" ht="12.75">
      <c r="B38">
        <v>34</v>
      </c>
      <c r="C38">
        <v>0.8139969</v>
      </c>
      <c r="D38">
        <v>12.2404</v>
      </c>
      <c r="E38">
        <v>672.127</v>
      </c>
    </row>
    <row r="39" spans="2:5" ht="12.75">
      <c r="B39">
        <v>35</v>
      </c>
      <c r="C39">
        <v>0.8167216</v>
      </c>
      <c r="D39">
        <v>12.3141</v>
      </c>
      <c r="E39">
        <v>682.7913</v>
      </c>
    </row>
    <row r="40" spans="2:5" ht="12.75">
      <c r="B40">
        <v>36</v>
      </c>
      <c r="C40">
        <v>0.8194064</v>
      </c>
      <c r="D40">
        <v>12.4186</v>
      </c>
      <c r="E40">
        <v>693.5462</v>
      </c>
    </row>
    <row r="41" spans="2:5" ht="12.75">
      <c r="B41">
        <v>37</v>
      </c>
      <c r="C41">
        <v>0.8220518</v>
      </c>
      <c r="D41">
        <v>12.5235</v>
      </c>
      <c r="E41">
        <v>704.3918</v>
      </c>
    </row>
    <row r="42" spans="2:5" ht="12.75">
      <c r="B42">
        <v>38</v>
      </c>
      <c r="C42">
        <v>0.824652</v>
      </c>
      <c r="D42">
        <v>12.5975</v>
      </c>
      <c r="E42">
        <v>715.3015</v>
      </c>
    </row>
    <row r="43" spans="2:5" ht="12.75">
      <c r="B43">
        <v>39</v>
      </c>
      <c r="C43">
        <v>0.827208</v>
      </c>
      <c r="D43">
        <v>12.6722</v>
      </c>
      <c r="E43">
        <v>726.276</v>
      </c>
    </row>
    <row r="44" spans="2:5" ht="12.75">
      <c r="B44">
        <v>40</v>
      </c>
      <c r="C44">
        <v>0.8297207</v>
      </c>
      <c r="D44">
        <v>12.7476</v>
      </c>
      <c r="E44">
        <v>737.3157</v>
      </c>
    </row>
    <row r="45" spans="2:5" ht="12.75">
      <c r="B45">
        <v>41</v>
      </c>
      <c r="C45">
        <v>0.8321913</v>
      </c>
      <c r="D45">
        <v>12.8241</v>
      </c>
      <c r="E45">
        <v>748.4217</v>
      </c>
    </row>
    <row r="46" spans="2:5" ht="12.75">
      <c r="B46">
        <v>42</v>
      </c>
      <c r="C46">
        <v>0.8346147</v>
      </c>
      <c r="D46">
        <v>12.8696</v>
      </c>
      <c r="E46">
        <v>759.567</v>
      </c>
    </row>
    <row r="47" spans="2:5" ht="12.75">
      <c r="B47">
        <v>43</v>
      </c>
      <c r="C47">
        <v>0.8369924</v>
      </c>
      <c r="D47">
        <v>12.9163</v>
      </c>
      <c r="E47">
        <v>770.7529</v>
      </c>
    </row>
    <row r="48" spans="2:5" ht="12.75">
      <c r="B48">
        <v>44</v>
      </c>
      <c r="C48">
        <v>0.8393315</v>
      </c>
      <c r="D48">
        <v>12.9969</v>
      </c>
      <c r="E48">
        <v>782.0086</v>
      </c>
    </row>
    <row r="49" spans="2:5" ht="12.75">
      <c r="B49">
        <v>45</v>
      </c>
      <c r="C49">
        <v>0.8416272</v>
      </c>
      <c r="D49">
        <v>13.0464</v>
      </c>
      <c r="E49">
        <v>793.3071</v>
      </c>
    </row>
    <row r="50" spans="2:5" ht="12.75">
      <c r="B50">
        <v>46</v>
      </c>
      <c r="C50">
        <v>0.8438809</v>
      </c>
      <c r="D50">
        <v>13.0975</v>
      </c>
      <c r="E50">
        <v>804.6498</v>
      </c>
    </row>
    <row r="51" spans="2:5" ht="12.75">
      <c r="B51">
        <v>47</v>
      </c>
      <c r="C51">
        <v>0.8460884</v>
      </c>
      <c r="D51">
        <v>13.1175</v>
      </c>
      <c r="E51">
        <v>816.0099</v>
      </c>
    </row>
    <row r="52" spans="2:5" ht="12.75">
      <c r="B52">
        <v>48</v>
      </c>
      <c r="C52">
        <v>0.8482565</v>
      </c>
      <c r="D52">
        <v>13.1722</v>
      </c>
      <c r="E52">
        <v>827.4174</v>
      </c>
    </row>
    <row r="53" spans="2:5" ht="12.75">
      <c r="B53">
        <v>49</v>
      </c>
      <c r="C53">
        <v>0.8503813</v>
      </c>
      <c r="D53">
        <v>13.1958</v>
      </c>
      <c r="E53">
        <v>838.8453</v>
      </c>
    </row>
    <row r="54" spans="2:5" ht="12.75">
      <c r="B54">
        <v>50</v>
      </c>
      <c r="C54">
        <v>0.8524641</v>
      </c>
      <c r="D54">
        <v>13.2214</v>
      </c>
      <c r="E54">
        <v>850.2954</v>
      </c>
    </row>
    <row r="55" spans="2:5" ht="12.75">
      <c r="B55">
        <v>51</v>
      </c>
      <c r="C55">
        <v>0.8545064</v>
      </c>
      <c r="D55">
        <v>13.249</v>
      </c>
      <c r="E55">
        <v>861.7694</v>
      </c>
    </row>
    <row r="56" spans="2:5" ht="12.75">
      <c r="B56">
        <v>52</v>
      </c>
      <c r="C56">
        <v>0.8565097</v>
      </c>
      <c r="D56">
        <v>13.2787</v>
      </c>
      <c r="E56">
        <v>873.2691</v>
      </c>
    </row>
    <row r="57" spans="2:5" ht="12.75">
      <c r="B57">
        <v>53</v>
      </c>
      <c r="C57">
        <v>0.8584751</v>
      </c>
      <c r="D57">
        <v>13.3105</v>
      </c>
      <c r="E57">
        <v>884.7963</v>
      </c>
    </row>
    <row r="58" spans="2:5" ht="12.75">
      <c r="B58">
        <v>54</v>
      </c>
      <c r="C58">
        <v>0.8604038</v>
      </c>
      <c r="D58">
        <v>13.3442</v>
      </c>
      <c r="E58">
        <v>896.3527</v>
      </c>
    </row>
    <row r="59" spans="2:5" ht="12.75">
      <c r="B59">
        <v>55</v>
      </c>
      <c r="C59">
        <v>0.8622925</v>
      </c>
      <c r="D59">
        <v>13.3467</v>
      </c>
      <c r="E59">
        <v>907.9113</v>
      </c>
    </row>
    <row r="60" spans="2:5" ht="12.75">
      <c r="B60">
        <v>56</v>
      </c>
      <c r="C60">
        <v>0.8641472</v>
      </c>
      <c r="D60">
        <v>13.3848</v>
      </c>
      <c r="E60">
        <v>919.5029</v>
      </c>
    </row>
    <row r="61" spans="2:5" ht="12.75">
      <c r="B61">
        <v>57</v>
      </c>
      <c r="C61">
        <v>0.8659643</v>
      </c>
      <c r="D61">
        <v>13.3915</v>
      </c>
      <c r="E61">
        <v>931.1003</v>
      </c>
    </row>
    <row r="62" spans="2:5" ht="12.75">
      <c r="B62">
        <v>58</v>
      </c>
      <c r="C62">
        <v>0.8677453</v>
      </c>
      <c r="D62">
        <v>13.4005</v>
      </c>
      <c r="E62">
        <v>942.7055</v>
      </c>
    </row>
    <row r="63" spans="2:5" ht="12.75">
      <c r="B63">
        <v>59</v>
      </c>
      <c r="C63">
        <v>0.8694915</v>
      </c>
      <c r="D63">
        <v>13.4117</v>
      </c>
      <c r="E63">
        <v>954.3204</v>
      </c>
    </row>
    <row r="64" spans="2:5" ht="12.75">
      <c r="B64">
        <v>60</v>
      </c>
      <c r="C64">
        <v>0.8712039</v>
      </c>
      <c r="D64">
        <v>13.4251</v>
      </c>
      <c r="E64">
        <v>965.9469</v>
      </c>
    </row>
    <row r="65" spans="2:5" ht="12.75">
      <c r="B65">
        <v>61</v>
      </c>
      <c r="C65">
        <v>0.8728838</v>
      </c>
      <c r="D65">
        <v>13.4407</v>
      </c>
      <c r="E65">
        <v>977.5869</v>
      </c>
    </row>
    <row r="66" spans="2:5" ht="12.75">
      <c r="B66">
        <v>62</v>
      </c>
      <c r="C66">
        <v>0.8745282</v>
      </c>
      <c r="D66">
        <v>13.4248</v>
      </c>
      <c r="E66">
        <v>989.213</v>
      </c>
    </row>
    <row r="67" spans="2:5" ht="12.75">
      <c r="B67">
        <v>63</v>
      </c>
      <c r="C67">
        <v>0.8761424</v>
      </c>
      <c r="D67">
        <v>13.4449</v>
      </c>
      <c r="E67">
        <v>1000.8567</v>
      </c>
    </row>
    <row r="68" spans="2:5" ht="12.75">
      <c r="B68">
        <v>64</v>
      </c>
      <c r="C68">
        <v>0.8777235</v>
      </c>
      <c r="D68">
        <v>13.4334</v>
      </c>
      <c r="E68">
        <v>1012.4904</v>
      </c>
    </row>
    <row r="69" spans="2:5" ht="12.75">
      <c r="B69">
        <v>65</v>
      </c>
      <c r="C69">
        <v>0.8792764</v>
      </c>
      <c r="D69">
        <v>13.4579</v>
      </c>
      <c r="E69">
        <v>1024.1452</v>
      </c>
    </row>
    <row r="70" spans="2:5" ht="12.75">
      <c r="B70">
        <v>66</v>
      </c>
      <c r="C70">
        <v>0.8807984</v>
      </c>
      <c r="D70">
        <v>13.4507</v>
      </c>
      <c r="E70">
        <v>1035.7939</v>
      </c>
    </row>
    <row r="71" spans="2:5" ht="12.75">
      <c r="B71">
        <v>67</v>
      </c>
      <c r="C71">
        <v>0.8822904</v>
      </c>
      <c r="D71">
        <v>13.4456</v>
      </c>
      <c r="E71">
        <v>1047.4381</v>
      </c>
    </row>
    <row r="72" spans="2:5" ht="12.75">
      <c r="B72">
        <v>68</v>
      </c>
      <c r="C72">
        <v>0.8837536</v>
      </c>
      <c r="D72">
        <v>13.4428</v>
      </c>
      <c r="E72">
        <v>1059.0799</v>
      </c>
    </row>
    <row r="73" spans="2:5" ht="12.75">
      <c r="B73">
        <v>69</v>
      </c>
      <c r="C73">
        <v>0.8851889</v>
      </c>
      <c r="D73">
        <v>13.442</v>
      </c>
      <c r="E73">
        <v>1070.721</v>
      </c>
    </row>
    <row r="74" spans="2:5" ht="12.75">
      <c r="B74">
        <v>70</v>
      </c>
      <c r="C74">
        <v>0.8865972</v>
      </c>
      <c r="D74">
        <v>13.4433</v>
      </c>
      <c r="E74">
        <v>1082.3633</v>
      </c>
    </row>
    <row r="75" spans="2:5" ht="12.75">
      <c r="B75">
        <v>71</v>
      </c>
      <c r="C75">
        <v>0.8879795</v>
      </c>
      <c r="D75">
        <v>13.4466</v>
      </c>
      <c r="E75">
        <v>1094.0084</v>
      </c>
    </row>
    <row r="76" spans="2:5" ht="12.75">
      <c r="B76">
        <v>72</v>
      </c>
      <c r="C76">
        <v>0.8893332</v>
      </c>
      <c r="D76">
        <v>13.4182</v>
      </c>
      <c r="E76">
        <v>1105.6288</v>
      </c>
    </row>
    <row r="77" spans="2:5" ht="12.75">
      <c r="B77">
        <v>73</v>
      </c>
      <c r="C77">
        <v>0.8906627</v>
      </c>
      <c r="D77">
        <v>13.4257</v>
      </c>
      <c r="E77">
        <v>1117.2558</v>
      </c>
    </row>
    <row r="78" spans="2:5" ht="12.75">
      <c r="B78">
        <v>74</v>
      </c>
      <c r="C78">
        <v>0.8919687</v>
      </c>
      <c r="D78">
        <v>13.435</v>
      </c>
      <c r="E78">
        <v>1128.8908</v>
      </c>
    </row>
    <row r="79" spans="2:5" ht="12.75">
      <c r="B79">
        <v>75</v>
      </c>
      <c r="C79">
        <v>0.8932487</v>
      </c>
      <c r="D79">
        <v>13.4124</v>
      </c>
      <c r="E79">
        <v>1140.5063</v>
      </c>
    </row>
    <row r="80" spans="2:5" ht="12.75">
      <c r="B80">
        <v>76</v>
      </c>
      <c r="C80">
        <v>0.8945038</v>
      </c>
      <c r="D80">
        <v>13.3919</v>
      </c>
      <c r="E80">
        <v>1152.1041</v>
      </c>
    </row>
    <row r="81" spans="2:5" ht="12.75">
      <c r="B81">
        <v>77</v>
      </c>
      <c r="C81">
        <v>0.8957377</v>
      </c>
      <c r="D81">
        <v>13.4071</v>
      </c>
      <c r="E81">
        <v>1163.715</v>
      </c>
    </row>
    <row r="82" spans="2:5" ht="12.75">
      <c r="B82">
        <v>78</v>
      </c>
      <c r="C82">
        <v>0.8969481</v>
      </c>
      <c r="D82">
        <v>13.3903</v>
      </c>
      <c r="E82">
        <v>1175.3114</v>
      </c>
    </row>
    <row r="83" spans="2:5" ht="12.75">
      <c r="B83">
        <v>79</v>
      </c>
      <c r="C83">
        <v>0.8981358</v>
      </c>
      <c r="D83">
        <v>13.3754</v>
      </c>
      <c r="E83">
        <v>1186.8948</v>
      </c>
    </row>
    <row r="84" spans="2:5" ht="12.75">
      <c r="B84">
        <v>80</v>
      </c>
      <c r="C84">
        <v>0.8993015</v>
      </c>
      <c r="D84">
        <v>13.3623</v>
      </c>
      <c r="E84">
        <v>1198.4669</v>
      </c>
    </row>
    <row r="85" spans="2:5" ht="12.75">
      <c r="B85">
        <v>81</v>
      </c>
      <c r="C85">
        <v>0.9004459</v>
      </c>
      <c r="D85">
        <v>13.3511</v>
      </c>
      <c r="E85">
        <v>1210.0293</v>
      </c>
    </row>
    <row r="86" spans="2:5" ht="12.75">
      <c r="B86">
        <v>82</v>
      </c>
      <c r="C86">
        <v>0.9015697</v>
      </c>
      <c r="D86">
        <v>13.3416</v>
      </c>
      <c r="E86">
        <v>1221.5835</v>
      </c>
    </row>
    <row r="87" spans="2:5" ht="12.75">
      <c r="B87">
        <v>83</v>
      </c>
      <c r="C87">
        <v>0.9026736</v>
      </c>
      <c r="D87">
        <v>13.3338</v>
      </c>
      <c r="E87">
        <v>1233.1309</v>
      </c>
    </row>
    <row r="88" spans="2:5" ht="12.75">
      <c r="B88">
        <v>84</v>
      </c>
      <c r="C88">
        <v>0.9037581</v>
      </c>
      <c r="D88">
        <v>13.3276</v>
      </c>
      <c r="E88">
        <v>1244.6729</v>
      </c>
    </row>
    <row r="89" spans="2:5" ht="12.75">
      <c r="B89">
        <v>85</v>
      </c>
      <c r="C89">
        <v>0.9048239</v>
      </c>
      <c r="D89">
        <v>13.3231</v>
      </c>
      <c r="E89">
        <v>1256.211</v>
      </c>
    </row>
    <row r="90" spans="2:5" ht="12.75">
      <c r="B90">
        <v>86</v>
      </c>
      <c r="C90">
        <v>0.9058715</v>
      </c>
      <c r="D90">
        <v>13.3201</v>
      </c>
      <c r="E90">
        <v>1267.7465</v>
      </c>
    </row>
    <row r="91" spans="2:5" ht="12.75">
      <c r="B91">
        <v>87</v>
      </c>
      <c r="C91">
        <v>0.9068989</v>
      </c>
      <c r="D91">
        <v>13.2852</v>
      </c>
      <c r="E91">
        <v>1279.2518</v>
      </c>
    </row>
    <row r="92" spans="2:5" ht="12.75">
      <c r="B92">
        <v>88</v>
      </c>
      <c r="C92">
        <v>0.9079092</v>
      </c>
      <c r="D92">
        <v>13.2854</v>
      </c>
      <c r="E92">
        <v>1290.7574</v>
      </c>
    </row>
    <row r="93" spans="2:5" ht="12.75">
      <c r="B93">
        <v>89</v>
      </c>
      <c r="C93">
        <v>0.908903</v>
      </c>
      <c r="D93">
        <v>13.2871</v>
      </c>
      <c r="E93">
        <v>1302.2643</v>
      </c>
    </row>
    <row r="94" spans="2:5" ht="12.75">
      <c r="B94">
        <v>90</v>
      </c>
      <c r="C94">
        <v>0.9098783</v>
      </c>
      <c r="D94">
        <v>13.2569</v>
      </c>
      <c r="E94">
        <v>1313.7451</v>
      </c>
    </row>
    <row r="95" spans="2:5" ht="12.75">
      <c r="B95">
        <v>91</v>
      </c>
      <c r="C95">
        <v>0.910838</v>
      </c>
      <c r="D95">
        <v>13.2615</v>
      </c>
      <c r="E95">
        <v>1325.2299</v>
      </c>
    </row>
    <row r="96" spans="2:5" ht="12.75">
      <c r="B96">
        <v>92</v>
      </c>
      <c r="C96">
        <v>0.9117804</v>
      </c>
      <c r="D96">
        <v>13.2342</v>
      </c>
      <c r="E96">
        <v>1336.6911</v>
      </c>
    </row>
    <row r="97" spans="2:5" ht="12.75">
      <c r="B97">
        <v>93</v>
      </c>
      <c r="C97">
        <v>0.9127057</v>
      </c>
      <c r="D97">
        <v>13.2085</v>
      </c>
      <c r="E97">
        <v>1348.13</v>
      </c>
    </row>
    <row r="98" spans="2:5" ht="12.75">
      <c r="B98">
        <v>94</v>
      </c>
      <c r="C98">
        <v>0.913617</v>
      </c>
      <c r="D98">
        <v>13.2175</v>
      </c>
      <c r="E98">
        <v>1359.5766</v>
      </c>
    </row>
    <row r="99" spans="2:5" ht="12.75">
      <c r="B99">
        <v>95</v>
      </c>
      <c r="C99">
        <v>0.9145122</v>
      </c>
      <c r="D99">
        <v>13.1944</v>
      </c>
      <c r="E99">
        <v>1371.0033</v>
      </c>
    </row>
    <row r="100" spans="2:5" ht="12.75">
      <c r="B100">
        <v>96</v>
      </c>
      <c r="C100">
        <v>0.915392</v>
      </c>
      <c r="D100">
        <v>13.1728</v>
      </c>
      <c r="E100">
        <v>1382.4113</v>
      </c>
    </row>
    <row r="101" spans="2:5" ht="12.75">
      <c r="B101">
        <v>97</v>
      </c>
      <c r="C101">
        <v>0.9162588</v>
      </c>
      <c r="D101">
        <v>13.1857</v>
      </c>
      <c r="E101">
        <v>1393.8304</v>
      </c>
    </row>
    <row r="102" spans="2:5" ht="12.75">
      <c r="B102">
        <v>98</v>
      </c>
      <c r="C102">
        <v>0.917111</v>
      </c>
      <c r="D102">
        <v>13.1666</v>
      </c>
      <c r="E102">
        <v>1405.2331</v>
      </c>
    </row>
    <row r="103" spans="2:5" ht="12.75">
      <c r="B103">
        <v>99</v>
      </c>
      <c r="C103">
        <v>0.9179488</v>
      </c>
      <c r="D103">
        <v>13.1488</v>
      </c>
      <c r="E103">
        <v>1416.6203</v>
      </c>
    </row>
    <row r="104" spans="2:5" ht="12.75">
      <c r="B104">
        <v>100</v>
      </c>
      <c r="C104">
        <v>0.9187728</v>
      </c>
      <c r="D104">
        <v>13.1323</v>
      </c>
      <c r="E104">
        <v>1427.9932</v>
      </c>
    </row>
    <row r="105" spans="2:5" ht="12.75">
      <c r="B105">
        <v>101</v>
      </c>
      <c r="C105">
        <v>0.9195833</v>
      </c>
      <c r="D105">
        <v>13.117</v>
      </c>
      <c r="E105">
        <v>1439.3529</v>
      </c>
    </row>
    <row r="106" spans="2:5" ht="12.75">
      <c r="B106">
        <v>102</v>
      </c>
      <c r="C106">
        <v>0.9203807</v>
      </c>
      <c r="D106">
        <v>13.103</v>
      </c>
      <c r="E106">
        <v>1450.7004</v>
      </c>
    </row>
    <row r="107" spans="2:5" ht="12.75">
      <c r="B107">
        <v>103</v>
      </c>
      <c r="C107">
        <v>0.9211653</v>
      </c>
      <c r="D107">
        <v>13.0901</v>
      </c>
      <c r="E107">
        <v>1462.0367</v>
      </c>
    </row>
    <row r="108" spans="2:5" ht="12.75">
      <c r="B108">
        <v>104</v>
      </c>
      <c r="C108">
        <v>0.9219375</v>
      </c>
      <c r="D108">
        <v>13.0784</v>
      </c>
      <c r="E108">
        <v>1473.3629</v>
      </c>
    </row>
    <row r="109" spans="2:5" ht="12.75">
      <c r="B109">
        <v>105</v>
      </c>
      <c r="C109">
        <v>0.9226976</v>
      </c>
      <c r="D109">
        <v>13.0677</v>
      </c>
      <c r="E109">
        <v>1484.6799</v>
      </c>
    </row>
    <row r="110" spans="2:5" ht="12.75">
      <c r="B110">
        <v>106</v>
      </c>
      <c r="C110">
        <v>0.923446</v>
      </c>
      <c r="D110">
        <v>13.0582</v>
      </c>
      <c r="E110">
        <v>1495.9886</v>
      </c>
    </row>
    <row r="111" spans="2:5" ht="12.75">
      <c r="B111">
        <v>107</v>
      </c>
      <c r="C111">
        <v>0.9241829</v>
      </c>
      <c r="D111">
        <v>13.0497</v>
      </c>
      <c r="E111">
        <v>1507.29</v>
      </c>
    </row>
    <row r="112" spans="2:5" ht="12.75">
      <c r="B112">
        <v>108</v>
      </c>
      <c r="C112">
        <v>0.9249086</v>
      </c>
      <c r="D112">
        <v>13.0422</v>
      </c>
      <c r="E112">
        <v>1518.5849</v>
      </c>
    </row>
    <row r="113" spans="2:5" ht="12.75">
      <c r="B113">
        <v>109</v>
      </c>
      <c r="C113">
        <v>0.9256217</v>
      </c>
      <c r="D113">
        <v>13.003</v>
      </c>
      <c r="E113">
        <v>1529.8459</v>
      </c>
    </row>
    <row r="114" spans="2:5" ht="12.75">
      <c r="B114">
        <v>110</v>
      </c>
      <c r="C114">
        <v>0.9263243</v>
      </c>
      <c r="D114">
        <v>12.9978</v>
      </c>
      <c r="E114">
        <v>1541.1023</v>
      </c>
    </row>
    <row r="115" spans="2:5" ht="12.75">
      <c r="B115">
        <v>111</v>
      </c>
      <c r="C115">
        <v>0.9270165</v>
      </c>
      <c r="D115">
        <v>12.9935</v>
      </c>
      <c r="E115">
        <v>1552.355</v>
      </c>
    </row>
    <row r="116" spans="2:5" ht="12.75">
      <c r="B116">
        <v>112</v>
      </c>
      <c r="C116">
        <v>0.9276988</v>
      </c>
      <c r="D116">
        <v>12.99</v>
      </c>
      <c r="E116">
        <v>1563.6046</v>
      </c>
    </row>
    <row r="117" spans="2:5" ht="12.75">
      <c r="B117">
        <v>113</v>
      </c>
      <c r="C117">
        <v>0.9283695</v>
      </c>
      <c r="D117">
        <v>12.9549</v>
      </c>
      <c r="E117">
        <v>1574.8239</v>
      </c>
    </row>
    <row r="118" spans="2:5" ht="12.75">
      <c r="B118">
        <v>114</v>
      </c>
      <c r="C118">
        <v>0.9290308</v>
      </c>
      <c r="D118">
        <v>12.9535</v>
      </c>
      <c r="E118">
        <v>1586.042</v>
      </c>
    </row>
    <row r="119" spans="2:5" ht="12.75">
      <c r="B119">
        <v>115</v>
      </c>
      <c r="C119">
        <v>0.9296812</v>
      </c>
      <c r="D119">
        <v>12.9203</v>
      </c>
      <c r="E119">
        <v>1597.2313</v>
      </c>
    </row>
    <row r="120" spans="2:5" ht="12.75">
      <c r="B120">
        <v>116</v>
      </c>
      <c r="C120">
        <v>0.9303226</v>
      </c>
      <c r="D120">
        <v>12.9208</v>
      </c>
      <c r="E120">
        <v>1608.421</v>
      </c>
    </row>
    <row r="121" spans="2:5" ht="12.75">
      <c r="B121">
        <v>117</v>
      </c>
      <c r="C121">
        <v>0.9309552</v>
      </c>
      <c r="D121">
        <v>12.922</v>
      </c>
      <c r="E121">
        <v>1619.6118</v>
      </c>
    </row>
    <row r="122" spans="2:5" ht="12.75">
      <c r="B122">
        <v>118</v>
      </c>
      <c r="C122">
        <v>0.9315776</v>
      </c>
      <c r="D122">
        <v>12.8915</v>
      </c>
      <c r="E122">
        <v>1630.7762</v>
      </c>
    </row>
    <row r="123" spans="2:5" ht="12.75">
      <c r="B123">
        <v>119</v>
      </c>
      <c r="C123">
        <v>0.9321917</v>
      </c>
      <c r="D123">
        <v>12.8945</v>
      </c>
      <c r="E123">
        <v>1641.9431</v>
      </c>
    </row>
    <row r="124" spans="2:5" ht="12.75">
      <c r="B124">
        <v>120</v>
      </c>
      <c r="C124">
        <v>0.9327961</v>
      </c>
      <c r="D124">
        <v>12.8658</v>
      </c>
      <c r="E124">
        <v>1653.0852</v>
      </c>
    </row>
    <row r="125" spans="2:5" ht="12.75">
      <c r="B125">
        <v>121</v>
      </c>
      <c r="C125">
        <v>0.9333925</v>
      </c>
      <c r="D125">
        <v>12.8704</v>
      </c>
      <c r="E125">
        <v>1664.2313</v>
      </c>
    </row>
    <row r="126" spans="2:5" ht="12.75">
      <c r="B126">
        <v>122</v>
      </c>
      <c r="C126">
        <v>0.9339798</v>
      </c>
      <c r="D126">
        <v>12.8433</v>
      </c>
      <c r="E126">
        <v>1675.3539</v>
      </c>
    </row>
    <row r="127" spans="2:5" ht="12.75">
      <c r="B127">
        <v>123</v>
      </c>
      <c r="C127">
        <v>0.9345594</v>
      </c>
      <c r="D127">
        <v>12.8495</v>
      </c>
      <c r="E127">
        <v>1686.4819</v>
      </c>
    </row>
    <row r="128" spans="2:5" ht="12.75">
      <c r="B128">
        <v>124</v>
      </c>
      <c r="C128">
        <v>0.9351303</v>
      </c>
      <c r="D128">
        <v>12.8241</v>
      </c>
      <c r="E128">
        <v>1697.5879</v>
      </c>
    </row>
    <row r="129" spans="2:5" ht="12.75">
      <c r="B129">
        <v>125</v>
      </c>
      <c r="C129">
        <v>0.9356925</v>
      </c>
      <c r="D129">
        <v>12.7994</v>
      </c>
      <c r="E129">
        <v>1708.6725</v>
      </c>
    </row>
    <row r="130" spans="2:5" ht="12.75">
      <c r="B130">
        <v>126</v>
      </c>
      <c r="C130">
        <v>0.9362478</v>
      </c>
      <c r="D130">
        <v>12.8079</v>
      </c>
      <c r="E130">
        <v>1719.7644</v>
      </c>
    </row>
    <row r="131" spans="2:5" ht="12.75">
      <c r="B131">
        <v>127</v>
      </c>
      <c r="C131">
        <v>0.9367948</v>
      </c>
      <c r="D131">
        <v>12.7848</v>
      </c>
      <c r="E131">
        <v>1730.8364</v>
      </c>
    </row>
    <row r="132" spans="2:5" ht="12.75">
      <c r="B132">
        <v>128</v>
      </c>
      <c r="C132">
        <v>0.9373338</v>
      </c>
      <c r="D132">
        <v>12.7624</v>
      </c>
      <c r="E132">
        <v>1741.8889</v>
      </c>
    </row>
    <row r="133" spans="2:5" ht="12.75">
      <c r="B133">
        <v>129</v>
      </c>
      <c r="C133">
        <v>0.9378662</v>
      </c>
      <c r="D133">
        <v>12.773</v>
      </c>
      <c r="E133">
        <v>1752.9507</v>
      </c>
    </row>
    <row r="134" spans="2:5" ht="12.75">
      <c r="B134">
        <v>130</v>
      </c>
      <c r="C134">
        <v>0.938391</v>
      </c>
      <c r="D134">
        <v>12.752</v>
      </c>
      <c r="E134">
        <v>1763.9942</v>
      </c>
    </row>
    <row r="135" spans="2:5" ht="12.75">
      <c r="B135">
        <v>131</v>
      </c>
      <c r="C135">
        <v>0.9389083</v>
      </c>
      <c r="D135">
        <v>12.7318</v>
      </c>
      <c r="E135">
        <v>1775.0203</v>
      </c>
    </row>
    <row r="136" spans="2:5" ht="12.75">
      <c r="B136">
        <v>132</v>
      </c>
      <c r="C136">
        <v>0.9394182</v>
      </c>
      <c r="D136">
        <v>12.7123</v>
      </c>
      <c r="E136">
        <v>1786.0294</v>
      </c>
    </row>
    <row r="137" spans="2:5" ht="12.75">
      <c r="B137">
        <v>133</v>
      </c>
      <c r="C137">
        <v>0.9399222</v>
      </c>
      <c r="D137">
        <v>12.7255</v>
      </c>
      <c r="E137">
        <v>1797.05</v>
      </c>
    </row>
    <row r="138" spans="2:5" ht="12.75">
      <c r="B138">
        <v>134</v>
      </c>
      <c r="C138">
        <v>0.9404192</v>
      </c>
      <c r="D138">
        <v>12.7072</v>
      </c>
      <c r="E138">
        <v>1808.0548</v>
      </c>
    </row>
    <row r="139" spans="2:5" ht="12.75">
      <c r="B139">
        <v>135</v>
      </c>
      <c r="C139">
        <v>0.9409092</v>
      </c>
      <c r="D139">
        <v>12.6897</v>
      </c>
      <c r="E139">
        <v>1819.0444</v>
      </c>
    </row>
    <row r="140" spans="2:5" ht="12.75">
      <c r="B140">
        <v>136</v>
      </c>
      <c r="C140">
        <v>0.9413926</v>
      </c>
      <c r="D140">
        <v>12.6727</v>
      </c>
      <c r="E140">
        <v>1830.0193</v>
      </c>
    </row>
    <row r="141" spans="2:5" ht="12.75">
      <c r="B141">
        <v>137</v>
      </c>
      <c r="C141">
        <v>0.9418693</v>
      </c>
      <c r="D141">
        <v>12.6564</v>
      </c>
      <c r="E141">
        <v>1840.9801</v>
      </c>
    </row>
    <row r="142" spans="2:5" ht="12.75">
      <c r="B142">
        <v>138</v>
      </c>
      <c r="C142">
        <v>0.9423408</v>
      </c>
      <c r="D142">
        <v>12.6727</v>
      </c>
      <c r="E142">
        <v>1851.9549</v>
      </c>
    </row>
    <row r="143" spans="2:5" ht="12.75">
      <c r="B143">
        <v>139</v>
      </c>
      <c r="C143">
        <v>0.942806</v>
      </c>
      <c r="D143">
        <v>12.6575</v>
      </c>
      <c r="E143">
        <v>1862.9167</v>
      </c>
    </row>
    <row r="144" spans="2:5" ht="12.75">
      <c r="B144">
        <v>140</v>
      </c>
      <c r="C144">
        <v>0.943265</v>
      </c>
      <c r="D144">
        <v>12.6429</v>
      </c>
      <c r="E144">
        <v>1873.8658</v>
      </c>
    </row>
    <row r="145" spans="2:5" ht="12.75">
      <c r="B145">
        <v>141</v>
      </c>
      <c r="C145">
        <v>0.9437179</v>
      </c>
      <c r="D145">
        <v>12.629</v>
      </c>
      <c r="E145">
        <v>1884.8028</v>
      </c>
    </row>
    <row r="146" spans="2:5" ht="12.75">
      <c r="B146">
        <v>142</v>
      </c>
      <c r="C146">
        <v>0.9441649</v>
      </c>
      <c r="D146">
        <v>12.6156</v>
      </c>
      <c r="E146">
        <v>1895.7282</v>
      </c>
    </row>
    <row r="147" spans="2:5" ht="12.75">
      <c r="B147">
        <v>143</v>
      </c>
      <c r="C147">
        <v>0.9446061</v>
      </c>
      <c r="D147">
        <v>12.6028</v>
      </c>
      <c r="E147">
        <v>1906.6425</v>
      </c>
    </row>
    <row r="148" spans="2:5" ht="12.75">
      <c r="B148">
        <v>144</v>
      </c>
      <c r="C148">
        <v>0.9450416</v>
      </c>
      <c r="D148">
        <v>12.5905</v>
      </c>
      <c r="E148">
        <v>1917.5462</v>
      </c>
    </row>
    <row r="149" spans="2:5" ht="12.75">
      <c r="B149">
        <v>145</v>
      </c>
      <c r="C149">
        <v>0.9454715</v>
      </c>
      <c r="D149">
        <v>12.5788</v>
      </c>
      <c r="E149">
        <v>1928.4397</v>
      </c>
    </row>
    <row r="150" spans="2:5" ht="12.75">
      <c r="B150">
        <v>146</v>
      </c>
      <c r="C150">
        <v>0.945896</v>
      </c>
      <c r="D150">
        <v>12.5676</v>
      </c>
      <c r="E150">
        <v>1939.3236</v>
      </c>
    </row>
    <row r="151" spans="2:5" ht="12.75">
      <c r="B151">
        <v>147</v>
      </c>
      <c r="C151">
        <v>0.9463151</v>
      </c>
      <c r="D151">
        <v>12.5569</v>
      </c>
      <c r="E151">
        <v>1950.1982</v>
      </c>
    </row>
    <row r="152" spans="2:5" ht="12.75">
      <c r="B152">
        <v>148</v>
      </c>
      <c r="C152">
        <v>0.946729</v>
      </c>
      <c r="D152">
        <v>12.5467</v>
      </c>
      <c r="E152">
        <v>1961.064</v>
      </c>
    </row>
    <row r="153" spans="2:5" ht="12.75">
      <c r="B153">
        <v>149</v>
      </c>
      <c r="C153">
        <v>0.9471378</v>
      </c>
      <c r="D153">
        <v>12.5371</v>
      </c>
      <c r="E153">
        <v>1971.9214</v>
      </c>
    </row>
    <row r="154" spans="2:5" ht="12.75">
      <c r="B154">
        <v>150</v>
      </c>
      <c r="C154">
        <v>0.9475415</v>
      </c>
      <c r="D154">
        <v>12.5279</v>
      </c>
      <c r="E154">
        <v>1982.7708</v>
      </c>
    </row>
    <row r="155" spans="2:5" ht="12.75">
      <c r="B155">
        <v>151</v>
      </c>
      <c r="C155">
        <v>0.9479404</v>
      </c>
      <c r="D155">
        <v>12.5192</v>
      </c>
      <c r="E155">
        <v>1993.6128</v>
      </c>
    </row>
    <row r="156" spans="2:5" ht="12.75">
      <c r="B156">
        <v>152</v>
      </c>
      <c r="C156">
        <v>0.9483343</v>
      </c>
      <c r="D156">
        <v>12.5109</v>
      </c>
      <c r="E156">
        <v>2004.4476</v>
      </c>
    </row>
    <row r="157" spans="2:5" ht="12.75">
      <c r="B157">
        <v>153</v>
      </c>
      <c r="C157">
        <v>0.9487236</v>
      </c>
      <c r="D157">
        <v>12.5032</v>
      </c>
      <c r="E157">
        <v>2015.2756</v>
      </c>
    </row>
    <row r="158" spans="2:5" ht="12.75">
      <c r="B158">
        <v>154</v>
      </c>
      <c r="C158">
        <v>0.9491082</v>
      </c>
      <c r="D158">
        <v>12.4958</v>
      </c>
      <c r="E158">
        <v>2026.0973</v>
      </c>
    </row>
    <row r="159" spans="2:5" ht="12.75">
      <c r="B159">
        <v>155</v>
      </c>
      <c r="C159">
        <v>0.9494882</v>
      </c>
      <c r="D159">
        <v>12.4889</v>
      </c>
      <c r="E159">
        <v>2036.913</v>
      </c>
    </row>
    <row r="160" spans="2:5" ht="12.75">
      <c r="B160">
        <v>156</v>
      </c>
      <c r="C160">
        <v>0.9498638</v>
      </c>
      <c r="D160">
        <v>12.4825</v>
      </c>
      <c r="E160">
        <v>2047.7232</v>
      </c>
    </row>
    <row r="161" spans="2:5" ht="12.75">
      <c r="B161">
        <v>157</v>
      </c>
      <c r="C161">
        <v>0.950234</v>
      </c>
      <c r="D161">
        <v>12.4451</v>
      </c>
      <c r="E161">
        <v>2058.5009</v>
      </c>
    </row>
    <row r="162" spans="2:5" ht="12.75">
      <c r="B162">
        <v>158</v>
      </c>
      <c r="C162">
        <v>0.9506</v>
      </c>
      <c r="D162">
        <v>12.4396</v>
      </c>
      <c r="E162">
        <v>2069.2739</v>
      </c>
    </row>
    <row r="163" spans="2:5" ht="12.75">
      <c r="B163">
        <v>159</v>
      </c>
      <c r="C163">
        <v>0.9509617</v>
      </c>
      <c r="D163">
        <v>12.4345</v>
      </c>
      <c r="E163">
        <v>2080.0424</v>
      </c>
    </row>
    <row r="164" spans="2:5" ht="12.75">
      <c r="B164">
        <v>160</v>
      </c>
      <c r="C164">
        <v>0.9513193</v>
      </c>
      <c r="D164">
        <v>12.4298</v>
      </c>
      <c r="E164">
        <v>2090.8069</v>
      </c>
    </row>
    <row r="165" spans="2:5" ht="12.75">
      <c r="B165">
        <v>161</v>
      </c>
      <c r="C165">
        <v>0.9516729</v>
      </c>
      <c r="D165">
        <v>12.4254</v>
      </c>
      <c r="E165">
        <v>2101.5677</v>
      </c>
    </row>
    <row r="166" spans="2:5" ht="12.75">
      <c r="B166">
        <v>162</v>
      </c>
      <c r="C166">
        <v>0.9520225</v>
      </c>
      <c r="D166">
        <v>12.4215</v>
      </c>
      <c r="E166">
        <v>2112.325</v>
      </c>
    </row>
    <row r="167" spans="2:5" ht="12.75">
      <c r="B167">
        <v>163</v>
      </c>
      <c r="C167">
        <v>0.9523673</v>
      </c>
      <c r="D167">
        <v>12.3867</v>
      </c>
      <c r="E167">
        <v>2123.0522</v>
      </c>
    </row>
    <row r="168" spans="2:5" ht="12.75">
      <c r="B168">
        <v>164</v>
      </c>
      <c r="C168">
        <v>0.9527083</v>
      </c>
      <c r="D168">
        <v>12.3836</v>
      </c>
      <c r="E168">
        <v>2133.7767</v>
      </c>
    </row>
    <row r="169" spans="2:5" ht="12.75">
      <c r="B169">
        <v>165</v>
      </c>
      <c r="C169">
        <v>0.9530455</v>
      </c>
      <c r="D169">
        <v>12.3809</v>
      </c>
      <c r="E169">
        <v>2144.4988</v>
      </c>
    </row>
    <row r="170" spans="2:5" ht="12.75">
      <c r="B170">
        <v>166</v>
      </c>
      <c r="C170">
        <v>0.953379</v>
      </c>
      <c r="D170">
        <v>12.3785</v>
      </c>
      <c r="E170">
        <v>2155.2189</v>
      </c>
    </row>
    <row r="171" spans="2:5" ht="12.75">
      <c r="B171">
        <v>167</v>
      </c>
      <c r="C171">
        <v>0.9537089</v>
      </c>
      <c r="D171">
        <v>12.3764</v>
      </c>
      <c r="E171">
        <v>2165.9372</v>
      </c>
    </row>
    <row r="172" spans="2:5" ht="12.75">
      <c r="B172">
        <v>168</v>
      </c>
      <c r="C172">
        <v>0.9540345</v>
      </c>
      <c r="D172">
        <v>12.3436</v>
      </c>
      <c r="E172">
        <v>2176.6271</v>
      </c>
    </row>
    <row r="173" spans="2:5" ht="12.75">
      <c r="B173">
        <v>169</v>
      </c>
      <c r="C173">
        <v>0.9543565</v>
      </c>
      <c r="D173">
        <v>12.3424</v>
      </c>
      <c r="E173">
        <v>2187.3159</v>
      </c>
    </row>
    <row r="174" spans="2:5" ht="12.75">
      <c r="B174">
        <v>170</v>
      </c>
      <c r="C174">
        <v>0.9546751</v>
      </c>
      <c r="D174">
        <v>12.3414</v>
      </c>
      <c r="E174">
        <v>2198.0039</v>
      </c>
    </row>
    <row r="175" spans="2:5" ht="12.75">
      <c r="B175">
        <v>171</v>
      </c>
      <c r="C175">
        <v>0.9549904</v>
      </c>
      <c r="D175">
        <v>12.3408</v>
      </c>
      <c r="E175">
        <v>2208.6913</v>
      </c>
    </row>
    <row r="176" spans="2:5" ht="12.75">
      <c r="B176">
        <v>172</v>
      </c>
      <c r="C176">
        <v>0.9553016</v>
      </c>
      <c r="D176">
        <v>12.3094</v>
      </c>
      <c r="E176">
        <v>2219.3516</v>
      </c>
    </row>
    <row r="177" spans="2:5" ht="12.75">
      <c r="B177">
        <v>173</v>
      </c>
      <c r="C177">
        <v>0.9556095</v>
      </c>
      <c r="D177">
        <v>12.3095</v>
      </c>
      <c r="E177">
        <v>2230.0119</v>
      </c>
    </row>
    <row r="178" spans="2:5" ht="12.75">
      <c r="B178">
        <v>174</v>
      </c>
      <c r="C178">
        <v>0.9559142</v>
      </c>
      <c r="D178">
        <v>12.3099</v>
      </c>
      <c r="E178">
        <v>2240.6726</v>
      </c>
    </row>
    <row r="179" spans="2:5" ht="12.75">
      <c r="B179">
        <v>175</v>
      </c>
      <c r="C179">
        <v>0.9562158</v>
      </c>
      <c r="D179">
        <v>12.3106</v>
      </c>
      <c r="E179">
        <v>2251.3339</v>
      </c>
    </row>
    <row r="180" spans="2:5" ht="12.75">
      <c r="B180">
        <v>176</v>
      </c>
      <c r="C180">
        <v>0.9565136</v>
      </c>
      <c r="D180">
        <v>12.2806</v>
      </c>
      <c r="E180">
        <v>2261.9692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90"/>
  <sheetViews>
    <sheetView workbookViewId="0" topLeftCell="A1">
      <selection activeCell="F47" sqref="F47"/>
    </sheetView>
  </sheetViews>
  <sheetFormatPr defaultColWidth="9.140625" defaultRowHeight="12.75"/>
  <sheetData>
    <row r="1" ht="12.75">
      <c r="B1" t="s">
        <v>9</v>
      </c>
    </row>
    <row r="2" spans="4:5" ht="12.75">
      <c r="D2" t="s">
        <v>2</v>
      </c>
      <c r="E2" t="s">
        <v>4</v>
      </c>
    </row>
    <row r="3" spans="2:5" ht="12.75">
      <c r="B3" t="s">
        <v>0</v>
      </c>
      <c r="C3" t="s">
        <v>1</v>
      </c>
      <c r="D3" t="s">
        <v>3</v>
      </c>
      <c r="E3" t="s">
        <v>5</v>
      </c>
    </row>
    <row r="4" spans="2:5" ht="12.75">
      <c r="B4">
        <v>0</v>
      </c>
      <c r="C4">
        <v>0.8894913</v>
      </c>
      <c r="D4">
        <v>0</v>
      </c>
      <c r="E4">
        <v>1107</v>
      </c>
    </row>
    <row r="5" spans="2:5" ht="12.75">
      <c r="B5">
        <v>1</v>
      </c>
      <c r="C5">
        <v>0.890901</v>
      </c>
      <c r="D5">
        <v>12.3633</v>
      </c>
      <c r="E5">
        <v>1119.3633</v>
      </c>
    </row>
    <row r="6" spans="2:5" ht="12.75">
      <c r="B6">
        <v>2</v>
      </c>
      <c r="C6">
        <v>0.8923121</v>
      </c>
      <c r="D6">
        <v>12.6225</v>
      </c>
      <c r="E6">
        <v>1131.9859</v>
      </c>
    </row>
    <row r="7" spans="2:5" ht="12.75">
      <c r="B7">
        <v>3</v>
      </c>
      <c r="C7">
        <v>0.8937233</v>
      </c>
      <c r="D7">
        <v>12.8809</v>
      </c>
      <c r="E7">
        <v>1144.8667</v>
      </c>
    </row>
    <row r="8" spans="2:5" ht="12.75">
      <c r="B8">
        <v>4</v>
      </c>
      <c r="C8">
        <v>0.8951336</v>
      </c>
      <c r="D8">
        <v>13.1381</v>
      </c>
      <c r="E8">
        <v>1158.0048</v>
      </c>
    </row>
    <row r="9" spans="2:5" ht="12.75">
      <c r="B9">
        <v>5</v>
      </c>
      <c r="C9">
        <v>0.8965421</v>
      </c>
      <c r="D9">
        <v>13.394</v>
      </c>
      <c r="E9">
        <v>1171.3988</v>
      </c>
    </row>
    <row r="10" spans="2:5" ht="12.75">
      <c r="B10">
        <v>6</v>
      </c>
      <c r="C10">
        <v>0.8979477</v>
      </c>
      <c r="D10">
        <v>13.6482</v>
      </c>
      <c r="E10">
        <v>1185.047</v>
      </c>
    </row>
    <row r="11" spans="2:5" ht="12.75">
      <c r="B11">
        <v>7</v>
      </c>
      <c r="C11">
        <v>0.8993494</v>
      </c>
      <c r="D11">
        <v>13.9005</v>
      </c>
      <c r="E11">
        <v>1198.9475</v>
      </c>
    </row>
    <row r="12" spans="2:5" ht="12.75">
      <c r="B12">
        <v>8</v>
      </c>
      <c r="C12">
        <v>0.9007463</v>
      </c>
      <c r="D12">
        <v>14.1508</v>
      </c>
      <c r="E12">
        <v>1213.0983</v>
      </c>
    </row>
    <row r="13" spans="2:5" ht="12.75">
      <c r="B13">
        <v>9</v>
      </c>
      <c r="C13">
        <v>0.9021374</v>
      </c>
      <c r="D13">
        <v>14.3986</v>
      </c>
      <c r="E13">
        <v>1227.4969</v>
      </c>
    </row>
    <row r="14" spans="2:5" ht="12.75">
      <c r="B14">
        <v>10</v>
      </c>
      <c r="C14">
        <v>0.9035218</v>
      </c>
      <c r="D14">
        <v>14.6439</v>
      </c>
      <c r="E14">
        <v>1242.1408</v>
      </c>
    </row>
    <row r="15" spans="2:5" ht="12.75">
      <c r="B15">
        <v>11</v>
      </c>
      <c r="C15">
        <v>0.9048986</v>
      </c>
      <c r="D15">
        <v>14.8864</v>
      </c>
      <c r="E15">
        <v>1257.0271</v>
      </c>
    </row>
    <row r="16" spans="2:5" ht="12.75">
      <c r="B16">
        <v>12</v>
      </c>
      <c r="C16">
        <v>0.906267</v>
      </c>
      <c r="D16">
        <v>15.1259</v>
      </c>
      <c r="E16">
        <v>1272.1531</v>
      </c>
    </row>
    <row r="17" spans="2:5" ht="12.75">
      <c r="B17">
        <v>13</v>
      </c>
      <c r="C17">
        <v>0.9076262</v>
      </c>
      <c r="D17">
        <v>15.3623</v>
      </c>
      <c r="E17">
        <v>1287.5154</v>
      </c>
    </row>
    <row r="18" spans="2:5" ht="12.75">
      <c r="B18">
        <v>14</v>
      </c>
      <c r="C18">
        <v>0.9089755</v>
      </c>
      <c r="D18">
        <v>15.5954</v>
      </c>
      <c r="E18">
        <v>1303.1108</v>
      </c>
    </row>
    <row r="19" spans="2:5" ht="12.75">
      <c r="B19">
        <v>15</v>
      </c>
      <c r="C19">
        <v>0.910314</v>
      </c>
      <c r="D19">
        <v>15.825</v>
      </c>
      <c r="E19">
        <v>1318.9358</v>
      </c>
    </row>
    <row r="20" spans="2:5" ht="12.75">
      <c r="B20">
        <v>16</v>
      </c>
      <c r="C20">
        <v>0.9116412</v>
      </c>
      <c r="D20">
        <v>16.051</v>
      </c>
      <c r="E20">
        <v>1334.9868</v>
      </c>
    </row>
    <row r="21" spans="2:5" ht="12.75">
      <c r="B21">
        <v>17</v>
      </c>
      <c r="C21">
        <v>0.9129564</v>
      </c>
      <c r="D21">
        <v>16.2733</v>
      </c>
      <c r="E21">
        <v>1351.2601</v>
      </c>
    </row>
    <row r="22" spans="2:5" ht="12.75">
      <c r="B22">
        <v>18</v>
      </c>
      <c r="C22">
        <v>0.9142589</v>
      </c>
      <c r="D22">
        <v>16.4918</v>
      </c>
      <c r="E22">
        <v>1367.7518</v>
      </c>
    </row>
    <row r="23" spans="2:5" ht="12.75">
      <c r="B23">
        <v>19</v>
      </c>
      <c r="C23">
        <v>0.9155484</v>
      </c>
      <c r="D23">
        <v>16.7063</v>
      </c>
      <c r="E23">
        <v>1384.4582</v>
      </c>
    </row>
    <row r="24" spans="2:5" ht="12.75">
      <c r="B24">
        <v>20</v>
      </c>
      <c r="C24">
        <v>0.9168241</v>
      </c>
      <c r="D24">
        <v>16.9169</v>
      </c>
      <c r="E24">
        <v>1401.375</v>
      </c>
    </row>
    <row r="25" spans="2:5" ht="12.75">
      <c r="B25">
        <v>21</v>
      </c>
      <c r="C25">
        <v>0.9180858</v>
      </c>
      <c r="D25">
        <v>17.1233</v>
      </c>
      <c r="E25">
        <v>1418.4983</v>
      </c>
    </row>
    <row r="26" spans="2:5" ht="12.75">
      <c r="B26">
        <v>22</v>
      </c>
      <c r="C26">
        <v>0.9193328</v>
      </c>
      <c r="D26">
        <v>17.3257</v>
      </c>
      <c r="E26">
        <v>1435.824</v>
      </c>
    </row>
    <row r="27" spans="2:5" ht="12.75">
      <c r="B27">
        <v>23</v>
      </c>
      <c r="C27">
        <v>0.920565</v>
      </c>
      <c r="D27">
        <v>17.5239</v>
      </c>
      <c r="E27">
        <v>1453.3479</v>
      </c>
    </row>
    <row r="28" spans="2:5" ht="12.75">
      <c r="B28">
        <v>24</v>
      </c>
      <c r="C28">
        <v>0.9217818</v>
      </c>
      <c r="D28">
        <v>17.7178</v>
      </c>
      <c r="E28">
        <v>1471.0657</v>
      </c>
    </row>
    <row r="29" spans="2:5" ht="12.75">
      <c r="B29">
        <v>25</v>
      </c>
      <c r="C29">
        <v>0.922983</v>
      </c>
      <c r="D29">
        <v>17.9076</v>
      </c>
      <c r="E29">
        <v>1488.9732</v>
      </c>
    </row>
    <row r="30" spans="2:5" ht="12.75">
      <c r="B30">
        <v>26</v>
      </c>
      <c r="C30">
        <v>0.9241684</v>
      </c>
      <c r="D30">
        <v>18.0931</v>
      </c>
      <c r="E30">
        <v>1507.0663</v>
      </c>
    </row>
    <row r="31" spans="2:5" ht="12.75">
      <c r="B31">
        <v>27</v>
      </c>
      <c r="C31">
        <v>0.9253377</v>
      </c>
      <c r="D31">
        <v>18.2744</v>
      </c>
      <c r="E31">
        <v>1525.3407</v>
      </c>
    </row>
    <row r="32" spans="2:5" ht="12.75">
      <c r="B32">
        <v>28</v>
      </c>
      <c r="C32">
        <v>0.9264907</v>
      </c>
      <c r="D32">
        <v>18.4514</v>
      </c>
      <c r="E32">
        <v>1543.7922</v>
      </c>
    </row>
    <row r="33" spans="2:5" ht="12.75">
      <c r="B33">
        <v>29</v>
      </c>
      <c r="C33">
        <v>0.9276272</v>
      </c>
      <c r="D33">
        <v>18.6243</v>
      </c>
      <c r="E33">
        <v>1562.4165</v>
      </c>
    </row>
    <row r="34" spans="2:5" ht="12.75">
      <c r="B34">
        <v>30</v>
      </c>
      <c r="C34">
        <v>0.9287471</v>
      </c>
      <c r="D34">
        <v>18.7929</v>
      </c>
      <c r="E34">
        <v>1581.2094</v>
      </c>
    </row>
    <row r="35" spans="2:5" ht="12.75">
      <c r="B35">
        <v>31</v>
      </c>
      <c r="C35">
        <v>0.9298503</v>
      </c>
      <c r="D35">
        <v>18.9575</v>
      </c>
      <c r="E35">
        <v>1600.1669</v>
      </c>
    </row>
    <row r="36" spans="2:5" ht="12.75">
      <c r="B36">
        <v>32</v>
      </c>
      <c r="C36">
        <v>0.9309368</v>
      </c>
      <c r="D36">
        <v>19.1179</v>
      </c>
      <c r="E36">
        <v>1619.2848</v>
      </c>
    </row>
    <row r="37" spans="2:5" ht="12.75">
      <c r="B37">
        <v>33</v>
      </c>
      <c r="C37">
        <v>0.9320065</v>
      </c>
      <c r="D37">
        <v>19.2743</v>
      </c>
      <c r="E37">
        <v>1638.5591</v>
      </c>
    </row>
    <row r="38" spans="2:5" ht="12.75">
      <c r="B38">
        <v>34</v>
      </c>
      <c r="C38">
        <v>0.9330593</v>
      </c>
      <c r="D38">
        <v>19.4266</v>
      </c>
      <c r="E38">
        <v>1657.9857</v>
      </c>
    </row>
    <row r="39" spans="2:5" ht="12.75">
      <c r="B39">
        <v>35</v>
      </c>
      <c r="C39">
        <v>0.9340953</v>
      </c>
      <c r="D39">
        <v>19.575</v>
      </c>
      <c r="E39">
        <v>1677.5607</v>
      </c>
    </row>
    <row r="40" spans="2:5" ht="12.75">
      <c r="B40">
        <v>36</v>
      </c>
      <c r="C40">
        <v>0.9351146</v>
      </c>
      <c r="D40">
        <v>19.7194</v>
      </c>
      <c r="E40">
        <v>1697.2801</v>
      </c>
    </row>
    <row r="41" spans="2:5" ht="12.75">
      <c r="B41">
        <v>37</v>
      </c>
      <c r="C41">
        <v>0.9361171</v>
      </c>
      <c r="D41">
        <v>19.8601</v>
      </c>
      <c r="E41">
        <v>1717.1402</v>
      </c>
    </row>
    <row r="42" spans="2:5" ht="12.75">
      <c r="B42">
        <v>38</v>
      </c>
      <c r="C42">
        <v>0.9371029</v>
      </c>
      <c r="D42">
        <v>19.997</v>
      </c>
      <c r="E42">
        <v>1737.1372</v>
      </c>
    </row>
    <row r="43" spans="2:5" ht="12.75">
      <c r="B43">
        <v>39</v>
      </c>
      <c r="C43">
        <v>0.9380722</v>
      </c>
      <c r="D43">
        <v>20.1302</v>
      </c>
      <c r="E43">
        <v>1757.2674</v>
      </c>
    </row>
    <row r="44" spans="2:5" ht="12.75">
      <c r="B44">
        <v>40</v>
      </c>
      <c r="C44">
        <v>0.939025</v>
      </c>
      <c r="D44">
        <v>20.2597</v>
      </c>
      <c r="E44">
        <v>1777.5271</v>
      </c>
    </row>
    <row r="45" spans="2:5" ht="12.75">
      <c r="B45">
        <v>41</v>
      </c>
      <c r="C45">
        <v>0.9399614</v>
      </c>
      <c r="D45">
        <v>20.3857</v>
      </c>
      <c r="E45">
        <v>1797.9129</v>
      </c>
    </row>
    <row r="46" spans="2:5" ht="12.75">
      <c r="B46">
        <v>42</v>
      </c>
      <c r="C46">
        <v>0.9408816</v>
      </c>
      <c r="D46">
        <v>20.5082</v>
      </c>
      <c r="E46">
        <v>1818.4211</v>
      </c>
    </row>
    <row r="47" spans="2:5" ht="12.75">
      <c r="B47">
        <v>43</v>
      </c>
      <c r="C47">
        <v>0.9417857</v>
      </c>
      <c r="D47">
        <v>20.6273</v>
      </c>
      <c r="E47">
        <v>1839.0484</v>
      </c>
    </row>
    <row r="48" spans="2:5" ht="12.75">
      <c r="B48">
        <v>44</v>
      </c>
      <c r="C48">
        <v>0.942674</v>
      </c>
      <c r="D48">
        <v>20.7431</v>
      </c>
      <c r="E48">
        <v>1859.7915</v>
      </c>
    </row>
    <row r="49" spans="2:5" ht="12.75">
      <c r="B49">
        <v>45</v>
      </c>
      <c r="C49">
        <v>0.9435465</v>
      </c>
      <c r="D49">
        <v>20.8557</v>
      </c>
      <c r="E49">
        <v>1880.6472</v>
      </c>
    </row>
    <row r="50" spans="2:5" ht="12.75">
      <c r="B50">
        <v>46</v>
      </c>
      <c r="C50">
        <v>0.9444034</v>
      </c>
      <c r="D50">
        <v>20.965</v>
      </c>
      <c r="E50">
        <v>1901.6122</v>
      </c>
    </row>
    <row r="51" spans="2:5" ht="12.75">
      <c r="B51">
        <v>47</v>
      </c>
      <c r="C51">
        <v>0.945245</v>
      </c>
      <c r="D51">
        <v>21.0713</v>
      </c>
      <c r="E51">
        <v>1922.6836</v>
      </c>
    </row>
    <row r="52" spans="2:5" ht="12.75">
      <c r="B52">
        <v>48</v>
      </c>
      <c r="C52">
        <v>0.9460714</v>
      </c>
      <c r="D52">
        <v>21.1746</v>
      </c>
      <c r="E52">
        <v>1943.8581</v>
      </c>
    </row>
    <row r="53" spans="2:5" ht="12.75">
      <c r="B53">
        <v>49</v>
      </c>
      <c r="C53">
        <v>0.9468828</v>
      </c>
      <c r="D53">
        <v>21.2749</v>
      </c>
      <c r="E53">
        <v>1965.1331</v>
      </c>
    </row>
    <row r="54" spans="2:5" ht="12.75">
      <c r="B54">
        <v>50</v>
      </c>
      <c r="C54">
        <v>0.9476794</v>
      </c>
      <c r="D54">
        <v>21.3724</v>
      </c>
      <c r="E54">
        <v>1986.5055</v>
      </c>
    </row>
    <row r="55" spans="2:5" ht="12.75">
      <c r="B55">
        <v>51</v>
      </c>
      <c r="C55">
        <v>0.9484615</v>
      </c>
      <c r="D55">
        <v>21.4671</v>
      </c>
      <c r="E55">
        <v>2007.9726</v>
      </c>
    </row>
    <row r="56" spans="2:5" ht="12.75">
      <c r="B56">
        <v>52</v>
      </c>
      <c r="C56">
        <v>0.9492293</v>
      </c>
      <c r="D56">
        <v>21.5591</v>
      </c>
      <c r="E56">
        <v>2029.5317</v>
      </c>
    </row>
    <row r="57" spans="2:5" ht="12.75">
      <c r="B57">
        <v>53</v>
      </c>
      <c r="C57">
        <v>0.949983</v>
      </c>
      <c r="D57">
        <v>21.6485</v>
      </c>
      <c r="E57">
        <v>2051.1802</v>
      </c>
    </row>
    <row r="58" spans="2:5" ht="12.75">
      <c r="B58">
        <v>54</v>
      </c>
      <c r="C58">
        <v>0.9507227</v>
      </c>
      <c r="D58">
        <v>21.7353</v>
      </c>
      <c r="E58">
        <v>2072.9155</v>
      </c>
    </row>
    <row r="59" spans="2:5" ht="12.75">
      <c r="B59">
        <v>55</v>
      </c>
      <c r="C59">
        <v>0.9514488</v>
      </c>
      <c r="D59">
        <v>21.8196</v>
      </c>
      <c r="E59">
        <v>2094.7351</v>
      </c>
    </row>
    <row r="60" spans="2:5" ht="12.75">
      <c r="B60">
        <v>56</v>
      </c>
      <c r="C60">
        <v>0.9521615</v>
      </c>
      <c r="D60">
        <v>21.9015</v>
      </c>
      <c r="E60">
        <v>2116.6367</v>
      </c>
    </row>
    <row r="61" spans="2:5" ht="12.75">
      <c r="B61">
        <v>57</v>
      </c>
      <c r="C61">
        <v>0.952861</v>
      </c>
      <c r="D61">
        <v>21.9812</v>
      </c>
      <c r="E61">
        <v>2138.6178</v>
      </c>
    </row>
    <row r="62" spans="2:5" ht="12.75">
      <c r="B62">
        <v>58</v>
      </c>
      <c r="C62">
        <v>0.9535475</v>
      </c>
      <c r="D62">
        <v>22.0585</v>
      </c>
      <c r="E62">
        <v>2160.6763</v>
      </c>
    </row>
    <row r="63" spans="2:5" ht="12.75">
      <c r="B63">
        <v>59</v>
      </c>
      <c r="C63">
        <v>0.9542212</v>
      </c>
      <c r="D63">
        <v>22.1336</v>
      </c>
      <c r="E63">
        <v>2182.8099</v>
      </c>
    </row>
    <row r="64" spans="2:5" ht="12.75">
      <c r="B64">
        <v>60</v>
      </c>
      <c r="C64">
        <v>0.9548824</v>
      </c>
      <c r="D64">
        <v>22.2065</v>
      </c>
      <c r="E64">
        <v>2205.0165</v>
      </c>
    </row>
    <row r="65" spans="2:5" ht="12.75">
      <c r="B65">
        <v>61</v>
      </c>
      <c r="C65">
        <v>0.9555313</v>
      </c>
      <c r="D65">
        <v>22.2774</v>
      </c>
      <c r="E65">
        <v>2227.2939</v>
      </c>
    </row>
    <row r="66" spans="2:5" ht="12.75">
      <c r="B66">
        <v>62</v>
      </c>
      <c r="C66">
        <v>0.9561681</v>
      </c>
      <c r="D66">
        <v>22.3463</v>
      </c>
      <c r="E66">
        <v>2249.6402</v>
      </c>
    </row>
    <row r="67" spans="2:5" ht="12.75">
      <c r="B67">
        <v>63</v>
      </c>
      <c r="C67">
        <v>0.9567931</v>
      </c>
      <c r="D67">
        <v>22.4132</v>
      </c>
      <c r="E67">
        <v>2272.0535</v>
      </c>
    </row>
    <row r="68" spans="2:5" ht="12.75">
      <c r="B68">
        <v>64</v>
      </c>
      <c r="C68">
        <v>0.9574065</v>
      </c>
      <c r="D68">
        <v>22.4783</v>
      </c>
      <c r="E68">
        <v>2294.5318</v>
      </c>
    </row>
    <row r="69" spans="2:5" ht="12.75">
      <c r="B69">
        <v>65</v>
      </c>
      <c r="C69">
        <v>0.9580084</v>
      </c>
      <c r="D69">
        <v>22.5415</v>
      </c>
      <c r="E69">
        <v>2317.0733</v>
      </c>
    </row>
    <row r="70" spans="2:5" ht="12.75">
      <c r="B70">
        <v>66</v>
      </c>
      <c r="C70">
        <v>0.9585992</v>
      </c>
      <c r="D70">
        <v>22.6029</v>
      </c>
      <c r="E70">
        <v>2339.6761</v>
      </c>
    </row>
    <row r="71" spans="2:5" ht="12.75">
      <c r="B71">
        <v>67</v>
      </c>
      <c r="C71">
        <v>0.959179</v>
      </c>
      <c r="D71">
        <v>22.6626</v>
      </c>
      <c r="E71">
        <v>2362.3388</v>
      </c>
    </row>
    <row r="72" spans="2:5" ht="12.75">
      <c r="B72">
        <v>68</v>
      </c>
      <c r="C72">
        <v>0.9597481</v>
      </c>
      <c r="D72">
        <v>22.7206</v>
      </c>
      <c r="E72">
        <v>2385.0594</v>
      </c>
    </row>
    <row r="73" spans="2:5" ht="12.75">
      <c r="B73">
        <v>69</v>
      </c>
      <c r="C73">
        <v>0.9603067</v>
      </c>
      <c r="D73">
        <v>22.777</v>
      </c>
      <c r="E73">
        <v>2407.8364</v>
      </c>
    </row>
    <row r="74" spans="2:5" ht="12.75">
      <c r="B74">
        <v>70</v>
      </c>
      <c r="C74">
        <v>0.9608549</v>
      </c>
      <c r="D74">
        <v>22.8319</v>
      </c>
      <c r="E74">
        <v>2430.6682</v>
      </c>
    </row>
    <row r="75" spans="2:5" ht="12.75">
      <c r="B75">
        <v>71</v>
      </c>
      <c r="C75">
        <v>0.961393</v>
      </c>
      <c r="D75">
        <v>22.8852</v>
      </c>
      <c r="E75">
        <v>2453.5534</v>
      </c>
    </row>
    <row r="76" spans="2:5" ht="12.75">
      <c r="B76">
        <v>72</v>
      </c>
      <c r="C76">
        <v>0.9619212</v>
      </c>
      <c r="D76">
        <v>22.9371</v>
      </c>
      <c r="E76">
        <v>2476.4905</v>
      </c>
    </row>
    <row r="77" spans="2:5" ht="12.75">
      <c r="B77">
        <v>73</v>
      </c>
      <c r="C77">
        <v>0.9624396</v>
      </c>
      <c r="D77">
        <v>22.9875</v>
      </c>
      <c r="E77">
        <v>2499.478</v>
      </c>
    </row>
    <row r="78" spans="2:5" ht="12.75">
      <c r="B78">
        <v>74</v>
      </c>
      <c r="C78">
        <v>0.9629486</v>
      </c>
      <c r="D78">
        <v>23.0365</v>
      </c>
      <c r="E78">
        <v>2522.5145</v>
      </c>
    </row>
    <row r="79" spans="2:5" ht="12.75">
      <c r="B79">
        <v>75</v>
      </c>
      <c r="C79">
        <v>0.9634482</v>
      </c>
      <c r="D79">
        <v>23.0842</v>
      </c>
      <c r="E79">
        <v>2545.5987</v>
      </c>
    </row>
    <row r="80" spans="2:5" ht="12.75">
      <c r="B80">
        <v>76</v>
      </c>
      <c r="C80">
        <v>0.9639387</v>
      </c>
      <c r="D80">
        <v>23.1306</v>
      </c>
      <c r="E80">
        <v>2568.7293</v>
      </c>
    </row>
    <row r="81" spans="2:5" ht="12.75">
      <c r="B81">
        <v>77</v>
      </c>
      <c r="C81">
        <v>0.9644203</v>
      </c>
      <c r="D81">
        <v>23.1758</v>
      </c>
      <c r="E81">
        <v>2591.9051</v>
      </c>
    </row>
    <row r="82" spans="2:5" ht="12.75">
      <c r="B82">
        <v>78</v>
      </c>
      <c r="C82">
        <v>0.9648931</v>
      </c>
      <c r="D82">
        <v>23.2197</v>
      </c>
      <c r="E82">
        <v>2615.1247</v>
      </c>
    </row>
    <row r="83" spans="2:5" ht="12.75">
      <c r="B83">
        <v>79</v>
      </c>
      <c r="C83">
        <v>0.9653573</v>
      </c>
      <c r="D83">
        <v>23.2624</v>
      </c>
      <c r="E83">
        <v>2638.3871</v>
      </c>
    </row>
    <row r="84" spans="2:5" ht="12.75">
      <c r="B84">
        <v>80</v>
      </c>
      <c r="C84">
        <v>0.9658132</v>
      </c>
      <c r="D84">
        <v>23.304</v>
      </c>
      <c r="E84">
        <v>2661.6911</v>
      </c>
    </row>
    <row r="85" spans="2:5" ht="12.75">
      <c r="B85">
        <v>81</v>
      </c>
      <c r="C85">
        <v>0.9662608</v>
      </c>
      <c r="D85">
        <v>23.3445</v>
      </c>
      <c r="E85">
        <v>2685.0356</v>
      </c>
    </row>
    <row r="86" spans="2:5" ht="12.75">
      <c r="B86">
        <v>82</v>
      </c>
      <c r="C86">
        <v>0.9667003</v>
      </c>
      <c r="D86">
        <v>23.384</v>
      </c>
      <c r="E86">
        <v>2708.4196</v>
      </c>
    </row>
    <row r="87" spans="2:5" ht="12.75">
      <c r="B87">
        <v>83</v>
      </c>
      <c r="C87">
        <v>0.967132</v>
      </c>
      <c r="D87">
        <v>23.4223</v>
      </c>
      <c r="E87">
        <v>2731.8419</v>
      </c>
    </row>
    <row r="88" spans="2:5" ht="12.75">
      <c r="B88">
        <v>84</v>
      </c>
      <c r="C88">
        <v>0.9675559</v>
      </c>
      <c r="D88">
        <v>23.4597</v>
      </c>
      <c r="E88">
        <v>2755.3016</v>
      </c>
    </row>
    <row r="89" spans="2:5" ht="12.75">
      <c r="B89">
        <v>85</v>
      </c>
      <c r="C89">
        <v>0.9679723</v>
      </c>
      <c r="D89">
        <v>23.4961</v>
      </c>
      <c r="E89">
        <v>2778.7977</v>
      </c>
    </row>
    <row r="90" spans="2:5" ht="12.75">
      <c r="B90">
        <v>86</v>
      </c>
      <c r="C90">
        <v>0.9683813</v>
      </c>
      <c r="D90">
        <v>23.5316</v>
      </c>
      <c r="E90">
        <v>2802.3293</v>
      </c>
    </row>
    <row r="91" spans="2:5" ht="12.75">
      <c r="B91">
        <v>87</v>
      </c>
      <c r="C91">
        <v>0.9687831</v>
      </c>
      <c r="D91">
        <v>23.5661</v>
      </c>
      <c r="E91">
        <v>2825.8954</v>
      </c>
    </row>
    <row r="92" spans="2:5" ht="12.75">
      <c r="B92">
        <v>88</v>
      </c>
      <c r="C92">
        <v>0.9691777</v>
      </c>
      <c r="D92">
        <v>23.5998</v>
      </c>
      <c r="E92">
        <v>2849.4951</v>
      </c>
    </row>
    <row r="93" spans="2:5" ht="12.75">
      <c r="B93">
        <v>89</v>
      </c>
      <c r="C93">
        <v>0.9695654</v>
      </c>
      <c r="D93">
        <v>23.6325</v>
      </c>
      <c r="E93">
        <v>2873.1277</v>
      </c>
    </row>
    <row r="94" spans="2:5" ht="12.75">
      <c r="B94">
        <v>90</v>
      </c>
      <c r="C94">
        <v>0.9699464</v>
      </c>
      <c r="D94">
        <v>23.6645</v>
      </c>
      <c r="E94">
        <v>2896.7921</v>
      </c>
    </row>
    <row r="95" spans="2:5" ht="12.75">
      <c r="B95">
        <v>91</v>
      </c>
      <c r="C95">
        <v>0.9703206</v>
      </c>
      <c r="D95">
        <v>23.6956</v>
      </c>
      <c r="E95">
        <v>2920.4878</v>
      </c>
    </row>
    <row r="96" spans="2:5" ht="12.75">
      <c r="B96">
        <v>92</v>
      </c>
      <c r="C96">
        <v>0.9706883</v>
      </c>
      <c r="D96">
        <v>23.726</v>
      </c>
      <c r="E96">
        <v>2944.2137</v>
      </c>
    </row>
    <row r="97" spans="2:5" ht="12.75">
      <c r="B97">
        <v>93</v>
      </c>
      <c r="C97">
        <v>0.9710497</v>
      </c>
      <c r="D97">
        <v>23.7556</v>
      </c>
      <c r="E97">
        <v>2967.9693</v>
      </c>
    </row>
    <row r="98" spans="2:5" ht="12.75">
      <c r="B98">
        <v>94</v>
      </c>
      <c r="C98">
        <v>0.9714048</v>
      </c>
      <c r="D98">
        <v>23.7844</v>
      </c>
      <c r="E98">
        <v>2991.7537</v>
      </c>
    </row>
    <row r="99" spans="2:5" ht="12.75">
      <c r="B99">
        <v>95</v>
      </c>
      <c r="C99">
        <v>0.9717538</v>
      </c>
      <c r="D99">
        <v>23.8126</v>
      </c>
      <c r="E99">
        <v>3015.5662</v>
      </c>
    </row>
    <row r="100" spans="2:5" ht="12.75">
      <c r="B100">
        <v>96</v>
      </c>
      <c r="C100">
        <v>0.9720968</v>
      </c>
      <c r="D100">
        <v>23.84</v>
      </c>
      <c r="E100">
        <v>3039.4062</v>
      </c>
    </row>
    <row r="101" spans="2:5" ht="12.75">
      <c r="B101">
        <v>97</v>
      </c>
      <c r="C101">
        <v>0.9724339</v>
      </c>
      <c r="D101">
        <v>23.8667</v>
      </c>
      <c r="E101">
        <v>3063.273</v>
      </c>
    </row>
    <row r="102" spans="2:5" ht="12.75">
      <c r="B102">
        <v>98</v>
      </c>
      <c r="C102">
        <v>0.9727653</v>
      </c>
      <c r="D102">
        <v>23.8929</v>
      </c>
      <c r="E102">
        <v>3087.1659</v>
      </c>
    </row>
    <row r="103" spans="2:5" ht="12.75">
      <c r="B103">
        <v>99</v>
      </c>
      <c r="C103">
        <v>0.9730911</v>
      </c>
      <c r="D103">
        <v>23.9184</v>
      </c>
      <c r="E103">
        <v>3111.0842</v>
      </c>
    </row>
    <row r="104" spans="2:5" ht="12.75">
      <c r="B104">
        <v>100</v>
      </c>
      <c r="C104">
        <v>0.9734113</v>
      </c>
      <c r="D104">
        <v>23.9432</v>
      </c>
      <c r="E104">
        <v>3135.0274</v>
      </c>
    </row>
    <row r="105" spans="2:5" ht="12.75">
      <c r="B105">
        <v>101</v>
      </c>
      <c r="C105">
        <v>0.9737262</v>
      </c>
      <c r="D105">
        <v>23.9675</v>
      </c>
      <c r="E105">
        <v>3158.9949</v>
      </c>
    </row>
    <row r="106" spans="2:5" ht="12.75">
      <c r="B106">
        <v>102</v>
      </c>
      <c r="C106">
        <v>0.9740358</v>
      </c>
      <c r="D106">
        <v>23.9912</v>
      </c>
      <c r="E106">
        <v>3182.986</v>
      </c>
    </row>
    <row r="107" spans="2:5" ht="12.75">
      <c r="B107">
        <v>103</v>
      </c>
      <c r="C107">
        <v>0.9743402</v>
      </c>
      <c r="D107">
        <v>24.0143</v>
      </c>
      <c r="E107">
        <v>3207.0003</v>
      </c>
    </row>
    <row r="108" spans="2:5" ht="12.75">
      <c r="B108">
        <v>104</v>
      </c>
      <c r="C108">
        <v>0.9746395</v>
      </c>
      <c r="D108">
        <v>24.0369</v>
      </c>
      <c r="E108">
        <v>3231.0372</v>
      </c>
    </row>
    <row r="109" spans="2:5" ht="12.75">
      <c r="B109">
        <v>105</v>
      </c>
      <c r="C109">
        <v>0.9749339</v>
      </c>
      <c r="D109">
        <v>24.0589</v>
      </c>
      <c r="E109">
        <v>3255.0961</v>
      </c>
    </row>
    <row r="110" spans="2:5" ht="12.75">
      <c r="B110">
        <v>106</v>
      </c>
      <c r="C110">
        <v>0.9752234</v>
      </c>
      <c r="D110">
        <v>24.0804</v>
      </c>
      <c r="E110">
        <v>3279.1764</v>
      </c>
    </row>
    <row r="111" spans="2:5" ht="12.75">
      <c r="B111">
        <v>107</v>
      </c>
      <c r="C111">
        <v>0.9755082</v>
      </c>
      <c r="D111">
        <v>24.1014</v>
      </c>
      <c r="E111">
        <v>3303.2778</v>
      </c>
    </row>
    <row r="112" spans="2:5" ht="12.75">
      <c r="B112">
        <v>108</v>
      </c>
      <c r="C112">
        <v>0.9757882</v>
      </c>
      <c r="D112">
        <v>24.122</v>
      </c>
      <c r="E112">
        <v>3327.3998</v>
      </c>
    </row>
    <row r="113" spans="2:5" ht="12.75">
      <c r="B113">
        <v>109</v>
      </c>
      <c r="C113">
        <v>0.9760638</v>
      </c>
      <c r="D113">
        <v>24.142</v>
      </c>
      <c r="E113">
        <v>3351.5419</v>
      </c>
    </row>
    <row r="114" spans="2:5" ht="12.75">
      <c r="B114">
        <v>110</v>
      </c>
      <c r="C114">
        <v>0.9763348</v>
      </c>
      <c r="D114">
        <v>24.1617</v>
      </c>
      <c r="E114">
        <v>3375.7035</v>
      </c>
    </row>
    <row r="115" spans="2:5" ht="12.75">
      <c r="B115">
        <v>111</v>
      </c>
      <c r="C115">
        <v>0.9766014</v>
      </c>
      <c r="D115">
        <v>24.1808</v>
      </c>
      <c r="E115">
        <v>3399.8843</v>
      </c>
    </row>
    <row r="116" spans="2:5" ht="12.75">
      <c r="B116">
        <v>112</v>
      </c>
      <c r="C116">
        <v>0.9768638</v>
      </c>
      <c r="D116">
        <v>24.1995</v>
      </c>
      <c r="E116">
        <v>3424.0839</v>
      </c>
    </row>
    <row r="117" spans="2:5" ht="12.75">
      <c r="B117">
        <v>113</v>
      </c>
      <c r="C117">
        <v>0.9771219</v>
      </c>
      <c r="D117">
        <v>24.2179</v>
      </c>
      <c r="E117">
        <v>3448.3017</v>
      </c>
    </row>
    <row r="118" spans="2:5" ht="12.75">
      <c r="B118">
        <v>114</v>
      </c>
      <c r="C118">
        <v>0.977376</v>
      </c>
      <c r="D118">
        <v>24.2357</v>
      </c>
      <c r="E118">
        <v>3472.5375</v>
      </c>
    </row>
    <row r="119" spans="2:5" ht="12.75">
      <c r="B119">
        <v>115</v>
      </c>
      <c r="C119">
        <v>0.9776259</v>
      </c>
      <c r="D119">
        <v>24.2532</v>
      </c>
      <c r="E119">
        <v>3496.7907</v>
      </c>
    </row>
    <row r="120" spans="2:5" ht="12.75">
      <c r="B120">
        <v>116</v>
      </c>
      <c r="C120">
        <v>0.9778719</v>
      </c>
      <c r="D120">
        <v>24.2703</v>
      </c>
      <c r="E120">
        <v>3521.0611</v>
      </c>
    </row>
    <row r="121" spans="2:5" ht="12.75">
      <c r="B121">
        <v>117</v>
      </c>
      <c r="C121">
        <v>0.978114</v>
      </c>
      <c r="D121">
        <v>24.2871</v>
      </c>
      <c r="E121">
        <v>3545.3481</v>
      </c>
    </row>
    <row r="122" spans="2:5" ht="12.75">
      <c r="B122">
        <v>118</v>
      </c>
      <c r="C122">
        <v>0.9783524</v>
      </c>
      <c r="D122">
        <v>24.3034</v>
      </c>
      <c r="E122">
        <v>3569.6515</v>
      </c>
    </row>
    <row r="123" spans="2:5" ht="12.75">
      <c r="B123">
        <v>119</v>
      </c>
      <c r="C123">
        <v>0.9785869</v>
      </c>
      <c r="D123">
        <v>24.3194</v>
      </c>
      <c r="E123">
        <v>3593.971</v>
      </c>
    </row>
    <row r="124" spans="2:5" ht="12.75">
      <c r="B124">
        <v>120</v>
      </c>
      <c r="C124">
        <v>0.9788179</v>
      </c>
      <c r="D124">
        <v>24.3351</v>
      </c>
      <c r="E124">
        <v>3618.3061</v>
      </c>
    </row>
    <row r="125" spans="2:5" ht="12.75">
      <c r="B125">
        <v>121</v>
      </c>
      <c r="C125">
        <v>0.9790452</v>
      </c>
      <c r="D125">
        <v>24.3504</v>
      </c>
      <c r="E125">
        <v>3642.6565</v>
      </c>
    </row>
    <row r="126" spans="2:5" ht="12.75">
      <c r="B126">
        <v>122</v>
      </c>
      <c r="C126">
        <v>0.979269</v>
      </c>
      <c r="D126">
        <v>24.3655</v>
      </c>
      <c r="E126">
        <v>3667.022</v>
      </c>
    </row>
    <row r="127" spans="2:5" ht="12.75">
      <c r="B127">
        <v>123</v>
      </c>
      <c r="C127">
        <v>0.9794894</v>
      </c>
      <c r="D127">
        <v>24.3801</v>
      </c>
      <c r="E127">
        <v>3691.4021</v>
      </c>
    </row>
    <row r="128" spans="2:5" ht="12.75">
      <c r="B128">
        <v>124</v>
      </c>
      <c r="C128">
        <v>0.9797064</v>
      </c>
      <c r="D128">
        <v>24.3945</v>
      </c>
      <c r="E128">
        <v>3715.7966</v>
      </c>
    </row>
    <row r="129" spans="2:5" ht="12.75">
      <c r="B129">
        <v>125</v>
      </c>
      <c r="C129">
        <v>0.97992</v>
      </c>
      <c r="D129">
        <v>24.4085</v>
      </c>
      <c r="E129">
        <v>3740.2052</v>
      </c>
    </row>
    <row r="130" spans="2:5" ht="12.75">
      <c r="B130">
        <v>126</v>
      </c>
      <c r="C130">
        <v>0.9801305</v>
      </c>
      <c r="D130">
        <v>24.4223</v>
      </c>
      <c r="E130">
        <v>3764.6275</v>
      </c>
    </row>
    <row r="131" spans="2:5" ht="12.75">
      <c r="B131">
        <v>127</v>
      </c>
      <c r="C131">
        <v>0.9803377</v>
      </c>
      <c r="D131">
        <v>24.4358</v>
      </c>
      <c r="E131">
        <v>3789.0633</v>
      </c>
    </row>
    <row r="132" spans="2:5" ht="12.75">
      <c r="B132">
        <v>128</v>
      </c>
      <c r="C132">
        <v>0.9805418</v>
      </c>
      <c r="D132">
        <v>24.449</v>
      </c>
      <c r="E132">
        <v>3813.5123</v>
      </c>
    </row>
    <row r="133" spans="2:5" ht="12.75">
      <c r="B133">
        <v>129</v>
      </c>
      <c r="C133">
        <v>0.9807428</v>
      </c>
      <c r="D133">
        <v>24.462</v>
      </c>
      <c r="E133">
        <v>3837.9743</v>
      </c>
    </row>
    <row r="134" spans="2:5" ht="12.75">
      <c r="B134">
        <v>130</v>
      </c>
      <c r="C134">
        <v>0.9809409</v>
      </c>
      <c r="D134">
        <v>24.4746</v>
      </c>
      <c r="E134">
        <v>3862.4489</v>
      </c>
    </row>
    <row r="135" spans="2:5" ht="12.75">
      <c r="B135">
        <v>131</v>
      </c>
      <c r="C135">
        <v>0.9811359</v>
      </c>
      <c r="D135">
        <v>24.487</v>
      </c>
      <c r="E135">
        <v>3886.9359</v>
      </c>
    </row>
    <row r="136" spans="2:5" ht="12.75">
      <c r="B136">
        <v>132</v>
      </c>
      <c r="C136">
        <v>0.9813281</v>
      </c>
      <c r="D136">
        <v>24.4992</v>
      </c>
      <c r="E136">
        <v>3911.4352</v>
      </c>
    </row>
    <row r="137" spans="2:5" ht="12.75">
      <c r="B137">
        <v>133</v>
      </c>
      <c r="C137">
        <v>0.9815175</v>
      </c>
      <c r="D137">
        <v>24.5111</v>
      </c>
      <c r="E137">
        <v>3935.9463</v>
      </c>
    </row>
    <row r="138" spans="2:5" ht="12.75">
      <c r="B138">
        <v>134</v>
      </c>
      <c r="C138">
        <v>0.981704</v>
      </c>
      <c r="D138">
        <v>24.5228</v>
      </c>
      <c r="E138">
        <v>3960.469</v>
      </c>
    </row>
    <row r="139" spans="2:5" ht="12.75">
      <c r="B139">
        <v>135</v>
      </c>
      <c r="C139">
        <v>0.9818879</v>
      </c>
      <c r="D139">
        <v>24.5343</v>
      </c>
      <c r="E139">
        <v>3985.0033</v>
      </c>
    </row>
    <row r="140" spans="2:5" ht="12.75">
      <c r="B140">
        <v>136</v>
      </c>
      <c r="C140">
        <v>0.982069</v>
      </c>
      <c r="D140">
        <v>24.5455</v>
      </c>
      <c r="E140">
        <v>4009.5488</v>
      </c>
    </row>
    <row r="141" spans="2:5" ht="12.75">
      <c r="B141">
        <v>137</v>
      </c>
      <c r="C141">
        <v>0.9822475</v>
      </c>
      <c r="D141">
        <v>24.5564</v>
      </c>
      <c r="E141">
        <v>4034.1052</v>
      </c>
    </row>
    <row r="142" spans="2:5" ht="12.75">
      <c r="B142">
        <v>138</v>
      </c>
      <c r="C142">
        <v>0.9824234</v>
      </c>
      <c r="D142">
        <v>24.5673</v>
      </c>
      <c r="E142">
        <v>4058.6725</v>
      </c>
    </row>
    <row r="143" spans="2:5" ht="12.75">
      <c r="B143">
        <v>139</v>
      </c>
      <c r="C143">
        <v>0.9825968</v>
      </c>
      <c r="D143">
        <v>24.5778</v>
      </c>
      <c r="E143">
        <v>4083.2503</v>
      </c>
    </row>
    <row r="144" spans="2:5" ht="12.75">
      <c r="B144">
        <v>140</v>
      </c>
      <c r="C144">
        <v>0.9827677</v>
      </c>
      <c r="D144">
        <v>24.5882</v>
      </c>
      <c r="E144">
        <v>4107.8385</v>
      </c>
    </row>
    <row r="145" spans="2:5" ht="12.75">
      <c r="B145">
        <v>141</v>
      </c>
      <c r="C145">
        <v>0.9829362</v>
      </c>
      <c r="D145">
        <v>24.5984</v>
      </c>
      <c r="E145">
        <v>4132.4368</v>
      </c>
    </row>
    <row r="146" spans="2:5" ht="12.75">
      <c r="B146">
        <v>142</v>
      </c>
      <c r="C146">
        <v>0.9831022</v>
      </c>
      <c r="D146">
        <v>24.6083</v>
      </c>
      <c r="E146">
        <v>4157.0452</v>
      </c>
    </row>
    <row r="147" spans="2:5" ht="12.75">
      <c r="B147">
        <v>143</v>
      </c>
      <c r="C147">
        <v>0.9832659</v>
      </c>
      <c r="D147">
        <v>24.6181</v>
      </c>
      <c r="E147">
        <v>4181.6632</v>
      </c>
    </row>
    <row r="148" spans="2:5" ht="12.75">
      <c r="B148">
        <v>144</v>
      </c>
      <c r="C148">
        <v>0.9834273</v>
      </c>
      <c r="D148">
        <v>24.6277</v>
      </c>
      <c r="E148">
        <v>4206.291</v>
      </c>
    </row>
    <row r="149" spans="2:5" ht="12.75">
      <c r="B149">
        <v>145</v>
      </c>
      <c r="C149">
        <v>0.9835865</v>
      </c>
      <c r="D149">
        <v>24.6371</v>
      </c>
      <c r="E149">
        <v>4230.9281</v>
      </c>
    </row>
    <row r="150" spans="2:5" ht="12.75">
      <c r="B150">
        <v>146</v>
      </c>
      <c r="C150">
        <v>0.9837434</v>
      </c>
      <c r="D150">
        <v>24.6464</v>
      </c>
      <c r="E150">
        <v>4255.5745</v>
      </c>
    </row>
    <row r="151" spans="2:5" ht="12.75">
      <c r="B151">
        <v>147</v>
      </c>
      <c r="C151">
        <v>0.9838981</v>
      </c>
      <c r="D151">
        <v>24.6555</v>
      </c>
      <c r="E151">
        <v>4280.2299</v>
      </c>
    </row>
    <row r="152" spans="2:5" ht="12.75">
      <c r="B152">
        <v>148</v>
      </c>
      <c r="C152">
        <v>0.9840506</v>
      </c>
      <c r="D152">
        <v>24.6643</v>
      </c>
      <c r="E152">
        <v>4304.8942</v>
      </c>
    </row>
    <row r="153" spans="2:5" ht="12.75">
      <c r="B153">
        <v>149</v>
      </c>
      <c r="C153">
        <v>0.9842011</v>
      </c>
      <c r="D153">
        <v>24.6731</v>
      </c>
      <c r="E153">
        <v>4329.5673</v>
      </c>
    </row>
    <row r="154" spans="2:5" ht="12.75">
      <c r="B154">
        <v>150</v>
      </c>
      <c r="C154">
        <v>0.9843494</v>
      </c>
      <c r="D154">
        <v>24.6816</v>
      </c>
      <c r="E154">
        <v>4354.2489</v>
      </c>
    </row>
    <row r="155" spans="2:5" ht="12.75">
      <c r="B155">
        <v>151</v>
      </c>
      <c r="C155">
        <v>0.9844958</v>
      </c>
      <c r="D155">
        <v>24.6901</v>
      </c>
      <c r="E155">
        <v>4378.939</v>
      </c>
    </row>
    <row r="156" spans="2:5" ht="12.75">
      <c r="B156">
        <v>152</v>
      </c>
      <c r="C156">
        <v>0.9846401</v>
      </c>
      <c r="D156">
        <v>24.6983</v>
      </c>
      <c r="E156">
        <v>4403.6373</v>
      </c>
    </row>
    <row r="157" spans="2:5" ht="12.75">
      <c r="B157">
        <v>153</v>
      </c>
      <c r="C157">
        <v>0.9847825</v>
      </c>
      <c r="D157">
        <v>24.7065</v>
      </c>
      <c r="E157">
        <v>4428.3438</v>
      </c>
    </row>
    <row r="158" spans="2:5" ht="12.75">
      <c r="B158">
        <v>154</v>
      </c>
      <c r="C158">
        <v>0.9849229</v>
      </c>
      <c r="D158">
        <v>24.7144</v>
      </c>
      <c r="E158">
        <v>4453.0582</v>
      </c>
    </row>
    <row r="159" spans="2:5" ht="12.75">
      <c r="B159">
        <v>155</v>
      </c>
      <c r="C159">
        <v>0.9850615</v>
      </c>
      <c r="D159">
        <v>24.7223</v>
      </c>
      <c r="E159">
        <v>4477.7805</v>
      </c>
    </row>
    <row r="160" spans="2:5" ht="12.75">
      <c r="B160">
        <v>156</v>
      </c>
      <c r="C160">
        <v>0.9851981</v>
      </c>
      <c r="D160">
        <v>24.73</v>
      </c>
      <c r="E160">
        <v>4502.5104</v>
      </c>
    </row>
    <row r="161" spans="2:5" ht="12.75">
      <c r="B161">
        <v>157</v>
      </c>
      <c r="C161">
        <v>0.985333</v>
      </c>
      <c r="D161">
        <v>24.7375</v>
      </c>
      <c r="E161">
        <v>4527.2479</v>
      </c>
    </row>
    <row r="162" spans="2:5" ht="12.75">
      <c r="B162">
        <v>158</v>
      </c>
      <c r="C162">
        <v>0.985466</v>
      </c>
      <c r="D162">
        <v>24.7449</v>
      </c>
      <c r="E162">
        <v>4551.9928</v>
      </c>
    </row>
    <row r="163" spans="2:5" ht="12.75">
      <c r="B163">
        <v>159</v>
      </c>
      <c r="C163">
        <v>0.9855973</v>
      </c>
      <c r="D163">
        <v>24.7522</v>
      </c>
      <c r="E163">
        <v>4576.7451</v>
      </c>
    </row>
    <row r="164" spans="2:5" ht="12.75">
      <c r="B164">
        <v>160</v>
      </c>
      <c r="C164">
        <v>0.9857269</v>
      </c>
      <c r="D164">
        <v>24.7594</v>
      </c>
      <c r="E164">
        <v>4601.5044</v>
      </c>
    </row>
    <row r="165" spans="2:5" ht="12.75">
      <c r="B165">
        <v>161</v>
      </c>
      <c r="C165">
        <v>0.9858547</v>
      </c>
      <c r="D165">
        <v>24.7664</v>
      </c>
      <c r="E165">
        <v>4626.2708</v>
      </c>
    </row>
    <row r="166" spans="2:5" ht="12.75">
      <c r="B166">
        <v>162</v>
      </c>
      <c r="C166">
        <v>0.9859808</v>
      </c>
      <c r="D166">
        <v>24.7733</v>
      </c>
      <c r="E166">
        <v>4651.0442</v>
      </c>
    </row>
    <row r="167" spans="2:5" ht="12.75">
      <c r="B167">
        <v>163</v>
      </c>
      <c r="C167">
        <v>0.9861053</v>
      </c>
      <c r="D167">
        <v>24.7801</v>
      </c>
      <c r="E167">
        <v>4675.8243</v>
      </c>
    </row>
    <row r="168" spans="2:5" ht="12.75">
      <c r="B168">
        <v>164</v>
      </c>
      <c r="C168">
        <v>0.9862282</v>
      </c>
      <c r="D168">
        <v>24.7868</v>
      </c>
      <c r="E168">
        <v>4700.6111</v>
      </c>
    </row>
    <row r="169" spans="2:5" ht="12.75">
      <c r="B169">
        <v>165</v>
      </c>
      <c r="C169">
        <v>0.9863495</v>
      </c>
      <c r="D169">
        <v>24.7934</v>
      </c>
      <c r="E169">
        <v>4725.4045</v>
      </c>
    </row>
    <row r="170" spans="2:5" ht="12.75">
      <c r="B170">
        <v>166</v>
      </c>
      <c r="C170">
        <v>0.9864692</v>
      </c>
      <c r="D170">
        <v>24.7998</v>
      </c>
      <c r="E170">
        <v>4750.2044</v>
      </c>
    </row>
    <row r="171" spans="2:5" ht="12.75">
      <c r="B171">
        <v>167</v>
      </c>
      <c r="C171">
        <v>0.9865874</v>
      </c>
      <c r="D171">
        <v>24.8062</v>
      </c>
      <c r="E171">
        <v>4775.0106</v>
      </c>
    </row>
    <row r="172" spans="2:5" ht="12.75">
      <c r="B172">
        <v>168</v>
      </c>
      <c r="C172">
        <v>0.9867041</v>
      </c>
      <c r="D172">
        <v>24.8124</v>
      </c>
      <c r="E172">
        <v>4799.823</v>
      </c>
    </row>
    <row r="173" spans="2:5" ht="12.75">
      <c r="B173">
        <v>169</v>
      </c>
      <c r="C173">
        <v>0.9868193</v>
      </c>
      <c r="D173">
        <v>24.8186</v>
      </c>
      <c r="E173">
        <v>4824.6416</v>
      </c>
    </row>
    <row r="174" spans="2:5" ht="12.75">
      <c r="B174">
        <v>170</v>
      </c>
      <c r="C174">
        <v>0.986933</v>
      </c>
      <c r="D174">
        <v>24.8246</v>
      </c>
      <c r="E174">
        <v>4849.4662</v>
      </c>
    </row>
    <row r="175" spans="2:5" ht="12.75">
      <c r="B175">
        <v>171</v>
      </c>
      <c r="C175">
        <v>0.9870452</v>
      </c>
      <c r="D175">
        <v>24.8306</v>
      </c>
      <c r="E175">
        <v>4874.2968</v>
      </c>
    </row>
    <row r="176" spans="2:5" ht="12.75">
      <c r="B176">
        <v>172</v>
      </c>
      <c r="C176">
        <v>0.9871561</v>
      </c>
      <c r="D176">
        <v>24.8364</v>
      </c>
      <c r="E176">
        <v>4899.1332</v>
      </c>
    </row>
    <row r="177" spans="2:5" ht="12.75">
      <c r="B177">
        <v>173</v>
      </c>
      <c r="C177">
        <v>0.9872655</v>
      </c>
      <c r="D177">
        <v>24.8422</v>
      </c>
      <c r="E177">
        <v>4923.9754</v>
      </c>
    </row>
    <row r="178" spans="2:5" ht="12.75">
      <c r="B178">
        <v>174</v>
      </c>
      <c r="C178">
        <v>0.9873736</v>
      </c>
      <c r="D178">
        <v>24.8478</v>
      </c>
      <c r="E178">
        <v>4948.8232</v>
      </c>
    </row>
    <row r="179" spans="2:5" ht="12.75">
      <c r="B179">
        <v>175</v>
      </c>
      <c r="C179">
        <v>0.9874803</v>
      </c>
      <c r="D179">
        <v>24.8534</v>
      </c>
      <c r="E179">
        <v>4973.6766</v>
      </c>
    </row>
    <row r="180" spans="2:5" ht="12.75">
      <c r="B180">
        <v>176</v>
      </c>
      <c r="C180">
        <v>0.9875857</v>
      </c>
      <c r="D180">
        <v>24.8589</v>
      </c>
      <c r="E180">
        <v>4998.5355</v>
      </c>
    </row>
    <row r="181" spans="2:5" ht="12.75">
      <c r="B181">
        <v>177</v>
      </c>
      <c r="C181">
        <v>0.9876959</v>
      </c>
      <c r="D181">
        <v>24.8646</v>
      </c>
      <c r="E181">
        <v>5024.8646</v>
      </c>
    </row>
    <row r="182" spans="2:5" ht="12.75">
      <c r="B182">
        <v>178</v>
      </c>
      <c r="C182">
        <v>0.9877987</v>
      </c>
      <c r="D182">
        <v>24.8699</v>
      </c>
      <c r="E182">
        <v>5049.7344</v>
      </c>
    </row>
    <row r="183" spans="2:5" ht="12.75">
      <c r="B183">
        <v>179</v>
      </c>
      <c r="C183">
        <v>0.9879001</v>
      </c>
      <c r="D183">
        <v>24.8751</v>
      </c>
      <c r="E183">
        <v>5074.6095</v>
      </c>
    </row>
    <row r="184" spans="2:5" ht="12.75">
      <c r="B184">
        <v>180</v>
      </c>
      <c r="C184">
        <v>0.9880004</v>
      </c>
      <c r="D184">
        <v>24.8802</v>
      </c>
      <c r="E184">
        <v>5099.4897</v>
      </c>
    </row>
    <row r="185" spans="2:5" ht="12.75">
      <c r="B185">
        <v>181</v>
      </c>
      <c r="C185">
        <v>0.9880994</v>
      </c>
      <c r="D185">
        <v>24.8853</v>
      </c>
      <c r="E185">
        <v>5124.375</v>
      </c>
    </row>
    <row r="186" spans="2:5" ht="12.75">
      <c r="B186">
        <v>182</v>
      </c>
      <c r="C186">
        <v>0.9881972</v>
      </c>
      <c r="D186">
        <v>24.8902</v>
      </c>
      <c r="E186">
        <v>5149.2652</v>
      </c>
    </row>
    <row r="187" spans="2:5" ht="12.75">
      <c r="B187">
        <v>183</v>
      </c>
      <c r="C187">
        <v>0.9882938</v>
      </c>
      <c r="D187">
        <v>24.8951</v>
      </c>
      <c r="E187">
        <v>5174.1603</v>
      </c>
    </row>
    <row r="188" spans="2:5" ht="12.75">
      <c r="B188">
        <v>184</v>
      </c>
      <c r="C188">
        <v>0.9883893</v>
      </c>
      <c r="D188">
        <v>24.9</v>
      </c>
      <c r="E188">
        <v>5199.0602</v>
      </c>
    </row>
    <row r="189" spans="2:5" ht="12.75">
      <c r="B189">
        <v>185</v>
      </c>
      <c r="C189">
        <v>0.9884836</v>
      </c>
      <c r="D189">
        <v>24.9047</v>
      </c>
      <c r="E189">
        <v>5223.9649</v>
      </c>
    </row>
    <row r="190" spans="2:5" ht="12.75">
      <c r="B190">
        <v>186</v>
      </c>
      <c r="C190">
        <v>0.9885768</v>
      </c>
      <c r="D190">
        <v>24.9093</v>
      </c>
      <c r="E190">
        <v>5248.8743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479"/>
  <sheetViews>
    <sheetView workbookViewId="0" topLeftCell="A5">
      <selection activeCell="M43" sqref="M43"/>
    </sheetView>
  </sheetViews>
  <sheetFormatPr defaultColWidth="9.140625" defaultRowHeight="12.75"/>
  <sheetData>
    <row r="4" spans="1:2" ht="12.75">
      <c r="A4" t="s">
        <v>17</v>
      </c>
      <c r="B4" t="s">
        <v>3</v>
      </c>
    </row>
    <row r="5" spans="1:3" ht="12.75">
      <c r="A5" s="1">
        <v>0.0814656</v>
      </c>
      <c r="B5" s="3">
        <v>0.307</v>
      </c>
      <c r="C5" t="s">
        <v>19</v>
      </c>
    </row>
    <row r="6" spans="1:2" ht="12.75">
      <c r="A6" s="4">
        <v>0.084958</v>
      </c>
      <c r="B6" s="6">
        <v>0.33</v>
      </c>
    </row>
    <row r="7" spans="1:2" ht="12.75">
      <c r="A7" s="4">
        <v>0.0885618</v>
      </c>
      <c r="B7" s="6">
        <v>0.356</v>
      </c>
    </row>
    <row r="8" spans="1:2" ht="12.75">
      <c r="A8" s="4">
        <v>0.0922831</v>
      </c>
      <c r="B8" s="6">
        <v>0.383</v>
      </c>
    </row>
    <row r="9" spans="1:2" ht="12.75">
      <c r="A9" s="4">
        <v>0.0961172</v>
      </c>
      <c r="B9" s="6">
        <v>0.411</v>
      </c>
    </row>
    <row r="10" spans="1:2" ht="12.75">
      <c r="A10" s="4">
        <v>0.100068</v>
      </c>
      <c r="B10" s="6">
        <v>0.442</v>
      </c>
    </row>
    <row r="11" spans="1:2" ht="12.75">
      <c r="A11" s="4">
        <v>0.104139</v>
      </c>
      <c r="B11" s="6">
        <v>0.474</v>
      </c>
    </row>
    <row r="12" spans="1:2" ht="12.75">
      <c r="A12" s="4">
        <v>0.108333</v>
      </c>
      <c r="B12" s="6">
        <v>0.509</v>
      </c>
    </row>
    <row r="13" spans="1:2" ht="12.75">
      <c r="A13" s="4">
        <v>0.11265</v>
      </c>
      <c r="B13" s="6">
        <v>0.545</v>
      </c>
    </row>
    <row r="14" spans="1:2" ht="12.75">
      <c r="A14" s="4">
        <v>0.117092</v>
      </c>
      <c r="B14" s="6">
        <v>0.584</v>
      </c>
    </row>
    <row r="15" spans="1:2" ht="12.75">
      <c r="A15" s="4">
        <v>0.121661</v>
      </c>
      <c r="B15" s="6">
        <v>0.625</v>
      </c>
    </row>
    <row r="16" spans="1:2" ht="12.75">
      <c r="A16" s="4">
        <v>0.126361</v>
      </c>
      <c r="B16" s="6">
        <v>0.669</v>
      </c>
    </row>
    <row r="17" spans="1:2" ht="12.75">
      <c r="A17" s="4">
        <v>0.131196</v>
      </c>
      <c r="B17" s="6">
        <v>0.716</v>
      </c>
    </row>
    <row r="18" spans="1:2" ht="12.75">
      <c r="A18" s="4">
        <v>0.136167</v>
      </c>
      <c r="B18" s="6">
        <v>0.765</v>
      </c>
    </row>
    <row r="19" spans="1:2" ht="12.75">
      <c r="A19" s="4">
        <v>0.141273</v>
      </c>
      <c r="B19" s="6">
        <v>0.817</v>
      </c>
    </row>
    <row r="20" spans="1:2" ht="12.75">
      <c r="A20" s="4">
        <v>0.146517</v>
      </c>
      <c r="B20" s="6">
        <v>0.872</v>
      </c>
    </row>
    <row r="21" spans="1:2" ht="12.75">
      <c r="A21" s="4">
        <v>0.151903</v>
      </c>
      <c r="B21" s="6">
        <v>0.931</v>
      </c>
    </row>
    <row r="22" spans="1:2" ht="12.75">
      <c r="A22" s="4">
        <v>0.157433</v>
      </c>
      <c r="B22" s="6">
        <v>0.993</v>
      </c>
    </row>
    <row r="23" spans="1:2" ht="12.75">
      <c r="A23" s="4">
        <v>0.163107</v>
      </c>
      <c r="B23" s="6">
        <v>1.058</v>
      </c>
    </row>
    <row r="24" spans="1:2" ht="12.75">
      <c r="A24" s="4">
        <v>0.168925</v>
      </c>
      <c r="B24" s="6">
        <v>1.127</v>
      </c>
    </row>
    <row r="25" spans="1:2" ht="13.5" thickBot="1">
      <c r="A25" s="9">
        <v>0.174891</v>
      </c>
      <c r="B25" s="10">
        <v>1.2</v>
      </c>
    </row>
    <row r="26" spans="1:9" ht="13.5" thickBot="1">
      <c r="A26" s="5">
        <v>0.1844</v>
      </c>
      <c r="B26" s="5">
        <v>1.34</v>
      </c>
      <c r="C26" t="s">
        <v>20</v>
      </c>
      <c r="F26" s="24"/>
      <c r="G26" s="27" t="s">
        <v>11</v>
      </c>
      <c r="H26" s="25"/>
      <c r="I26" s="26"/>
    </row>
    <row r="27" spans="1:9" ht="12.75">
      <c r="A27" s="5">
        <v>0.1908</v>
      </c>
      <c r="B27" s="5">
        <v>1.366</v>
      </c>
      <c r="F27" s="18" t="s">
        <v>24</v>
      </c>
      <c r="G27" s="19"/>
      <c r="H27" s="33"/>
      <c r="I27" s="34"/>
    </row>
    <row r="28" spans="1:9" ht="12.75">
      <c r="A28" s="14">
        <v>0.197</v>
      </c>
      <c r="B28" s="5">
        <v>1.373</v>
      </c>
      <c r="F28" s="28"/>
      <c r="G28" s="29"/>
      <c r="H28" s="31" t="s">
        <v>2</v>
      </c>
      <c r="I28" s="32" t="s">
        <v>4</v>
      </c>
    </row>
    <row r="29" spans="1:9" ht="12.75">
      <c r="A29" s="5">
        <v>0.2029</v>
      </c>
      <c r="B29" s="5">
        <v>1.377</v>
      </c>
      <c r="F29" s="28" t="s">
        <v>0</v>
      </c>
      <c r="G29" s="28" t="s">
        <v>1</v>
      </c>
      <c r="H29" s="30" t="s">
        <v>3</v>
      </c>
      <c r="I29" s="30" t="s">
        <v>5</v>
      </c>
    </row>
    <row r="30" spans="1:9" ht="12.75">
      <c r="A30" s="14">
        <v>0.2087</v>
      </c>
      <c r="B30" s="5">
        <v>1.3771</v>
      </c>
      <c r="F30" s="28">
        <v>0</v>
      </c>
      <c r="G30" s="28">
        <v>0.175</v>
      </c>
      <c r="H30" s="28">
        <v>0</v>
      </c>
      <c r="I30" s="28">
        <v>15.22</v>
      </c>
    </row>
    <row r="31" spans="1:10" ht="12.75">
      <c r="A31" s="5">
        <v>0.2143</v>
      </c>
      <c r="B31" s="5">
        <v>1.3751</v>
      </c>
      <c r="F31" s="28">
        <v>1</v>
      </c>
      <c r="G31" s="28">
        <v>0.1844</v>
      </c>
      <c r="H31" s="28">
        <v>1.34</v>
      </c>
      <c r="I31" s="28">
        <v>16.38</v>
      </c>
      <c r="J31">
        <f>I31-I30</f>
        <v>1.1599999999999984</v>
      </c>
    </row>
    <row r="32" spans="1:10" ht="12.75">
      <c r="A32" s="5">
        <v>0.2197</v>
      </c>
      <c r="B32" s="5">
        <v>1.3658</v>
      </c>
      <c r="F32" s="28">
        <v>2</v>
      </c>
      <c r="G32" s="28">
        <v>0.1908</v>
      </c>
      <c r="H32" s="28">
        <v>1.366</v>
      </c>
      <c r="I32" s="28">
        <v>17.57</v>
      </c>
      <c r="J32">
        <f aca="true" t="shared" si="0" ref="J32:J46">I32-I31</f>
        <v>1.1900000000000013</v>
      </c>
    </row>
    <row r="33" spans="1:10" ht="12.75">
      <c r="A33" s="5">
        <v>0.225</v>
      </c>
      <c r="B33" s="5">
        <v>1.3594</v>
      </c>
      <c r="F33" s="28">
        <v>3</v>
      </c>
      <c r="G33" s="28">
        <v>0.197</v>
      </c>
      <c r="H33" s="28">
        <v>1.373</v>
      </c>
      <c r="I33" s="28">
        <v>18.76</v>
      </c>
      <c r="J33">
        <f t="shared" si="0"/>
        <v>1.1900000000000013</v>
      </c>
    </row>
    <row r="34" spans="1:10" ht="12.75">
      <c r="A34" s="5">
        <v>0.23</v>
      </c>
      <c r="B34" s="5">
        <v>1.3444</v>
      </c>
      <c r="F34" s="28">
        <v>4</v>
      </c>
      <c r="G34" s="28">
        <v>0.2029</v>
      </c>
      <c r="H34" s="28">
        <v>1.377</v>
      </c>
      <c r="I34" s="28">
        <v>19.9489</v>
      </c>
      <c r="J34">
        <f t="shared" si="0"/>
        <v>1.1888999999999967</v>
      </c>
    </row>
    <row r="35" spans="1:10" ht="12.75">
      <c r="A35" s="5">
        <v>0.235</v>
      </c>
      <c r="B35" s="5">
        <v>1.33622</v>
      </c>
      <c r="F35" s="28">
        <v>5</v>
      </c>
      <c r="G35" s="28">
        <v>0.2087</v>
      </c>
      <c r="H35" s="28">
        <v>1.3771</v>
      </c>
      <c r="I35" s="28">
        <v>21.1414</v>
      </c>
      <c r="J35">
        <f t="shared" si="0"/>
        <v>1.1925000000000026</v>
      </c>
    </row>
    <row r="36" spans="1:10" ht="12.75">
      <c r="A36" s="5">
        <v>0.24</v>
      </c>
      <c r="B36" s="5">
        <v>1.3277</v>
      </c>
      <c r="F36" s="28">
        <v>6</v>
      </c>
      <c r="G36" s="28">
        <v>0.2143</v>
      </c>
      <c r="H36" s="28">
        <v>1.3751</v>
      </c>
      <c r="I36" s="28">
        <v>22.33</v>
      </c>
      <c r="J36">
        <f t="shared" si="0"/>
        <v>1.1885999999999974</v>
      </c>
    </row>
    <row r="37" spans="1:10" ht="12.75">
      <c r="A37" s="5">
        <v>0.244</v>
      </c>
      <c r="B37" s="5">
        <v>1.319</v>
      </c>
      <c r="F37" s="28">
        <v>7</v>
      </c>
      <c r="G37" s="28">
        <v>0.2197</v>
      </c>
      <c r="H37" s="28">
        <v>1.3658</v>
      </c>
      <c r="I37" s="28">
        <v>23.52</v>
      </c>
      <c r="J37">
        <f t="shared" si="0"/>
        <v>1.1900000000000013</v>
      </c>
    </row>
    <row r="38" spans="1:10" ht="12.75">
      <c r="A38" s="14">
        <v>0.25</v>
      </c>
      <c r="B38" s="5">
        <v>1.3014</v>
      </c>
      <c r="F38" s="28">
        <v>8</v>
      </c>
      <c r="G38" s="28">
        <v>0.225</v>
      </c>
      <c r="H38" s="28">
        <v>1.3594</v>
      </c>
      <c r="I38" s="28">
        <v>24.7</v>
      </c>
      <c r="J38">
        <f t="shared" si="0"/>
        <v>1.1799999999999997</v>
      </c>
    </row>
    <row r="39" spans="1:10" ht="12.75">
      <c r="A39" s="5">
        <v>0.2533</v>
      </c>
      <c r="B39" s="5">
        <v>1.29257</v>
      </c>
      <c r="F39" s="28">
        <v>9</v>
      </c>
      <c r="G39" s="28">
        <v>0.23</v>
      </c>
      <c r="H39" s="28">
        <v>1.3444</v>
      </c>
      <c r="I39" s="28">
        <v>25.88</v>
      </c>
      <c r="J39">
        <f t="shared" si="0"/>
        <v>1.1799999999999997</v>
      </c>
    </row>
    <row r="40" spans="1:10" ht="12.75">
      <c r="A40" s="5">
        <v>0.25761</v>
      </c>
      <c r="B40" s="5">
        <v>1.28379</v>
      </c>
      <c r="F40" s="28">
        <v>10</v>
      </c>
      <c r="G40" s="28">
        <v>0.235</v>
      </c>
      <c r="H40" s="28">
        <v>1.33622</v>
      </c>
      <c r="I40" s="28">
        <v>27.05</v>
      </c>
      <c r="J40">
        <f t="shared" si="0"/>
        <v>1.1700000000000017</v>
      </c>
    </row>
    <row r="41" spans="1:10" ht="12.75">
      <c r="A41" s="7">
        <v>0.2618</v>
      </c>
      <c r="B41" s="7">
        <v>1.2751</v>
      </c>
      <c r="F41" s="28">
        <v>11</v>
      </c>
      <c r="G41" s="28">
        <v>0.24</v>
      </c>
      <c r="H41" s="28">
        <v>1.3277</v>
      </c>
      <c r="I41" s="28">
        <v>28.21</v>
      </c>
      <c r="J41">
        <f t="shared" si="0"/>
        <v>1.1600000000000001</v>
      </c>
    </row>
    <row r="42" spans="1:10" ht="12.75">
      <c r="A42">
        <v>0.2443494</v>
      </c>
      <c r="B42">
        <v>1.7298</v>
      </c>
      <c r="C42" t="s">
        <v>6</v>
      </c>
      <c r="F42" s="28">
        <v>12</v>
      </c>
      <c r="G42" s="28">
        <v>0.244</v>
      </c>
      <c r="H42" s="28">
        <v>1.319</v>
      </c>
      <c r="I42" s="28">
        <v>29.37</v>
      </c>
      <c r="J42">
        <f t="shared" si="0"/>
        <v>1.1600000000000001</v>
      </c>
    </row>
    <row r="43" spans="1:10" ht="12.75">
      <c r="A43">
        <v>0.251287</v>
      </c>
      <c r="B43">
        <v>2.0337</v>
      </c>
      <c r="F43" s="28">
        <v>13</v>
      </c>
      <c r="G43" s="28">
        <v>0.25</v>
      </c>
      <c r="H43" s="28">
        <v>1.3014</v>
      </c>
      <c r="I43" s="28">
        <v>30.52</v>
      </c>
      <c r="J43">
        <f t="shared" si="0"/>
        <v>1.1499999999999986</v>
      </c>
    </row>
    <row r="44" spans="1:10" ht="12.75">
      <c r="A44">
        <v>0.2590494</v>
      </c>
      <c r="B44">
        <v>2.3569</v>
      </c>
      <c r="F44" s="28">
        <v>14</v>
      </c>
      <c r="G44" s="28">
        <v>0.2533</v>
      </c>
      <c r="H44" s="28">
        <v>1.29257</v>
      </c>
      <c r="I44" s="28">
        <v>31.66</v>
      </c>
      <c r="J44">
        <f t="shared" si="0"/>
        <v>1.1400000000000006</v>
      </c>
    </row>
    <row r="45" spans="1:10" ht="12.75">
      <c r="A45">
        <v>0.267523</v>
      </c>
      <c r="B45">
        <v>2.6728</v>
      </c>
      <c r="F45" s="28">
        <v>15</v>
      </c>
      <c r="G45" s="28">
        <v>0.25761</v>
      </c>
      <c r="H45" s="28">
        <v>1.28379</v>
      </c>
      <c r="I45" s="28">
        <v>32.8</v>
      </c>
      <c r="J45">
        <f t="shared" si="0"/>
        <v>1.139999999999997</v>
      </c>
    </row>
    <row r="46" spans="1:10" ht="12.75">
      <c r="A46">
        <v>0.2765749</v>
      </c>
      <c r="B46">
        <v>2.9727</v>
      </c>
      <c r="F46" s="28">
        <v>16</v>
      </c>
      <c r="G46" s="28">
        <v>0.2618</v>
      </c>
      <c r="H46" s="28">
        <v>1.2751</v>
      </c>
      <c r="I46" s="28">
        <v>33.93</v>
      </c>
      <c r="J46">
        <f t="shared" si="0"/>
        <v>1.1300000000000026</v>
      </c>
    </row>
    <row r="47" spans="1:2" ht="12.75">
      <c r="A47">
        <v>0.286058</v>
      </c>
      <c r="B47">
        <v>3.2473</v>
      </c>
    </row>
    <row r="48" spans="1:2" ht="12.75">
      <c r="A48">
        <v>0.2958262</v>
      </c>
      <c r="B48">
        <v>3.4906</v>
      </c>
    </row>
    <row r="49" spans="1:2" ht="12.75">
      <c r="A49">
        <v>0.3057203</v>
      </c>
      <c r="B49">
        <v>3.6903</v>
      </c>
    </row>
    <row r="50" spans="1:2" ht="12.75">
      <c r="A50">
        <v>0.3156169</v>
      </c>
      <c r="B50">
        <v>3.851</v>
      </c>
    </row>
    <row r="51" spans="1:2" ht="12.75">
      <c r="A51">
        <v>0.3254258</v>
      </c>
      <c r="B51">
        <v>3.9789</v>
      </c>
    </row>
    <row r="52" spans="1:2" ht="12.75">
      <c r="A52">
        <v>0.3350619</v>
      </c>
      <c r="B52">
        <v>4.0704</v>
      </c>
    </row>
    <row r="53" spans="1:2" ht="12.75">
      <c r="A53">
        <v>0.3444633</v>
      </c>
      <c r="B53">
        <v>4.13</v>
      </c>
    </row>
    <row r="54" spans="1:2" ht="12.75">
      <c r="A54">
        <v>0.3536078</v>
      </c>
      <c r="B54">
        <v>4.1718</v>
      </c>
    </row>
    <row r="55" spans="1:2" ht="12.75">
      <c r="A55">
        <v>0.362482</v>
      </c>
      <c r="B55">
        <v>4.1986</v>
      </c>
    </row>
    <row r="56" spans="1:2" ht="12.75">
      <c r="A56">
        <v>0.3710578</v>
      </c>
      <c r="B56">
        <v>4.202</v>
      </c>
    </row>
    <row r="57" spans="1:2" ht="12.75">
      <c r="A57">
        <v>0.3793343</v>
      </c>
      <c r="B57">
        <v>4.1938</v>
      </c>
    </row>
    <row r="58" spans="1:2" ht="12.75">
      <c r="A58">
        <v>0.3873122</v>
      </c>
      <c r="B58">
        <v>4.1749</v>
      </c>
    </row>
    <row r="59" spans="1:2" ht="12.75">
      <c r="A59">
        <v>0.395012</v>
      </c>
      <c r="B59">
        <v>4.1561</v>
      </c>
    </row>
    <row r="60" spans="1:2" ht="12.75">
      <c r="A60">
        <v>0.4024331</v>
      </c>
      <c r="B60">
        <v>4.1266</v>
      </c>
    </row>
    <row r="61" spans="1:2" ht="12.75">
      <c r="A61">
        <v>0.4095929</v>
      </c>
      <c r="B61">
        <v>4.0969</v>
      </c>
    </row>
    <row r="62" spans="1:2" ht="12.75">
      <c r="A62">
        <v>0.4165066</v>
      </c>
      <c r="B62">
        <v>4.0666</v>
      </c>
    </row>
    <row r="63" spans="1:2" ht="12.75">
      <c r="A63">
        <v>0.4231702</v>
      </c>
      <c r="B63">
        <v>4.0251</v>
      </c>
    </row>
    <row r="64" spans="1:2" ht="12.75">
      <c r="A64">
        <v>0.4296127</v>
      </c>
      <c r="B64">
        <v>3.9925</v>
      </c>
    </row>
    <row r="65" spans="1:2" ht="12.75">
      <c r="A65">
        <v>0.4358279</v>
      </c>
      <c r="B65">
        <v>3.9481</v>
      </c>
    </row>
    <row r="66" spans="1:2" ht="12.75">
      <c r="A66">
        <v>0.4418404</v>
      </c>
      <c r="B66">
        <v>3.9117</v>
      </c>
    </row>
    <row r="67" spans="1:2" ht="12.75">
      <c r="A67">
        <v>0.4476568</v>
      </c>
      <c r="B67">
        <v>3.8726</v>
      </c>
    </row>
    <row r="68" spans="1:2" ht="12.75">
      <c r="A68">
        <v>0.4532829</v>
      </c>
      <c r="B68">
        <v>3.8307</v>
      </c>
    </row>
    <row r="69" spans="1:2" ht="12.75">
      <c r="A69">
        <v>0.4587373</v>
      </c>
      <c r="B69">
        <v>3.7953</v>
      </c>
    </row>
    <row r="70" spans="1:2" ht="12.75">
      <c r="A70">
        <v>0.464023</v>
      </c>
      <c r="B70">
        <v>3.7562</v>
      </c>
    </row>
    <row r="71" spans="1:2" ht="12.75">
      <c r="A71">
        <v>0.4691427</v>
      </c>
      <c r="B71">
        <v>3.7134</v>
      </c>
    </row>
    <row r="72" spans="1:2" ht="12.75">
      <c r="A72">
        <v>0.4741111</v>
      </c>
      <c r="B72">
        <v>3.6759</v>
      </c>
    </row>
    <row r="73" spans="1:2" ht="12.75">
      <c r="A73">
        <v>0.4789412</v>
      </c>
      <c r="B73">
        <v>3.6433</v>
      </c>
    </row>
    <row r="74" spans="1:2" ht="12.75">
      <c r="A74">
        <v>0.4836328</v>
      </c>
      <c r="B74">
        <v>3.606</v>
      </c>
    </row>
    <row r="75" spans="1:2" ht="12.75">
      <c r="A75">
        <v>0.488197</v>
      </c>
      <c r="B75">
        <v>3.573</v>
      </c>
    </row>
    <row r="76" spans="1:2" ht="12.75">
      <c r="A76">
        <v>0.4926327</v>
      </c>
      <c r="B76">
        <v>3.535</v>
      </c>
    </row>
    <row r="77" spans="1:2" ht="13.5" thickBot="1">
      <c r="A77" s="11">
        <v>0.4969497</v>
      </c>
      <c r="B77" s="11">
        <v>3.5009</v>
      </c>
    </row>
    <row r="78" spans="1:3" ht="12.75">
      <c r="A78">
        <v>0.4537651</v>
      </c>
      <c r="B78">
        <v>4.4012</v>
      </c>
      <c r="C78" t="s">
        <v>7</v>
      </c>
    </row>
    <row r="79" spans="1:2" ht="12.75">
      <c r="A79">
        <v>0.4607124</v>
      </c>
      <c r="B79">
        <v>4.8575</v>
      </c>
    </row>
    <row r="80" spans="1:2" ht="12.75">
      <c r="A80">
        <v>0.4681169</v>
      </c>
      <c r="B80">
        <v>5.3251</v>
      </c>
    </row>
    <row r="81" spans="1:2" ht="12.75">
      <c r="A81">
        <v>0.4759278</v>
      </c>
      <c r="B81">
        <v>5.7881</v>
      </c>
    </row>
    <row r="82" spans="1:2" ht="12.75">
      <c r="A82">
        <v>0.4840706</v>
      </c>
      <c r="B82">
        <v>6.2272</v>
      </c>
    </row>
    <row r="83" spans="1:2" ht="12.75">
      <c r="A83">
        <v>0.4924883</v>
      </c>
      <c r="B83">
        <v>6.6521</v>
      </c>
    </row>
    <row r="84" spans="1:2" ht="12.75">
      <c r="A84">
        <v>0.5011278</v>
      </c>
      <c r="B84">
        <v>7.0632</v>
      </c>
    </row>
    <row r="85" spans="1:2" ht="12.75">
      <c r="A85">
        <v>0.5099024</v>
      </c>
      <c r="B85">
        <v>7.4281</v>
      </c>
    </row>
    <row r="86" spans="1:2" ht="12.75">
      <c r="A86">
        <v>0.5187335</v>
      </c>
      <c r="B86">
        <v>7.7459</v>
      </c>
    </row>
    <row r="87" spans="1:2" ht="12.75">
      <c r="A87">
        <v>0.5275742</v>
      </c>
      <c r="B87">
        <v>8.0373</v>
      </c>
    </row>
    <row r="88" spans="1:2" ht="12.75">
      <c r="A88">
        <v>0.5363668</v>
      </c>
      <c r="B88">
        <v>8.2871</v>
      </c>
    </row>
    <row r="89" spans="1:2" ht="12.75">
      <c r="A89">
        <v>0.5450648</v>
      </c>
      <c r="B89">
        <v>8.4989</v>
      </c>
    </row>
    <row r="90" spans="1:2" ht="12.75">
      <c r="A90">
        <v>0.5536314</v>
      </c>
      <c r="B90">
        <v>8.6765</v>
      </c>
    </row>
    <row r="91" spans="1:2" ht="12.75">
      <c r="A91">
        <v>0.5620383</v>
      </c>
      <c r="B91">
        <v>8.8239</v>
      </c>
    </row>
    <row r="92" spans="1:2" ht="12.75">
      <c r="A92">
        <v>0.5702449</v>
      </c>
      <c r="B92">
        <v>8.9228</v>
      </c>
    </row>
    <row r="93" spans="1:2" ht="12.75">
      <c r="A93">
        <v>0.5782577</v>
      </c>
      <c r="B93">
        <v>9.0203</v>
      </c>
    </row>
    <row r="94" spans="1:2" ht="12.75">
      <c r="A94">
        <v>0.586047</v>
      </c>
      <c r="B94">
        <v>9.0743</v>
      </c>
    </row>
    <row r="95" spans="1:2" ht="12.75">
      <c r="A95">
        <v>0.5936082</v>
      </c>
      <c r="B95">
        <v>9.11</v>
      </c>
    </row>
    <row r="96" spans="1:2" ht="12.75">
      <c r="A96">
        <v>0.6009568</v>
      </c>
      <c r="B96">
        <v>9.1515</v>
      </c>
    </row>
    <row r="97" spans="1:2" ht="12.75">
      <c r="A97">
        <v>0.6080732</v>
      </c>
      <c r="B97">
        <v>9.1543</v>
      </c>
    </row>
    <row r="98" spans="1:2" ht="12.75">
      <c r="A98">
        <v>0.6149585</v>
      </c>
      <c r="B98">
        <v>9.1431</v>
      </c>
    </row>
    <row r="99" spans="1:2" ht="12.75">
      <c r="A99">
        <v>0.6216314</v>
      </c>
      <c r="B99">
        <v>9.1413</v>
      </c>
    </row>
    <row r="100" spans="1:2" ht="12.75">
      <c r="A100">
        <v>0.6280928</v>
      </c>
      <c r="B100">
        <v>9.1259</v>
      </c>
    </row>
    <row r="101" spans="1:2" ht="12.75">
      <c r="A101">
        <v>0.6343445</v>
      </c>
      <c r="B101">
        <v>9.0976</v>
      </c>
    </row>
    <row r="102" spans="1:2" ht="12.75">
      <c r="A102">
        <v>0.6403887</v>
      </c>
      <c r="B102">
        <v>9.0568</v>
      </c>
    </row>
    <row r="103" spans="1:2" ht="12.75">
      <c r="A103">
        <v>0.6462279</v>
      </c>
      <c r="B103">
        <v>9.0039</v>
      </c>
    </row>
    <row r="104" spans="1:2" ht="12.75">
      <c r="A104">
        <v>0.6518791</v>
      </c>
      <c r="B104">
        <v>8.9614</v>
      </c>
    </row>
    <row r="105" spans="1:2" ht="12.75">
      <c r="A105">
        <v>0.6573572</v>
      </c>
      <c r="B105">
        <v>8.9287</v>
      </c>
    </row>
    <row r="106" spans="1:2" ht="12.75">
      <c r="A106">
        <v>0.6626493</v>
      </c>
      <c r="B106">
        <v>8.8606</v>
      </c>
    </row>
    <row r="107" spans="1:2" ht="12.75">
      <c r="A107">
        <v>0.6677828</v>
      </c>
      <c r="B107">
        <v>8.8247</v>
      </c>
    </row>
    <row r="108" spans="1:2" ht="12.75">
      <c r="A108">
        <v>0.6727574</v>
      </c>
      <c r="B108">
        <v>8.7751</v>
      </c>
    </row>
    <row r="109" spans="1:2" ht="12.75">
      <c r="A109">
        <v>0.6775729</v>
      </c>
      <c r="B109">
        <v>8.7123</v>
      </c>
    </row>
    <row r="110" spans="1:2" ht="12.75">
      <c r="A110">
        <v>0.6822411</v>
      </c>
      <c r="B110">
        <v>8.6582</v>
      </c>
    </row>
    <row r="111" spans="1:2" ht="12.75">
      <c r="A111">
        <v>0.6867616</v>
      </c>
      <c r="B111">
        <v>8.5906</v>
      </c>
    </row>
    <row r="112" spans="1:2" ht="12.75">
      <c r="A112">
        <v>0.691156</v>
      </c>
      <c r="B112">
        <v>8.5525</v>
      </c>
    </row>
    <row r="113" spans="1:2" ht="12.75">
      <c r="A113">
        <v>0.6954115</v>
      </c>
      <c r="B113">
        <v>8.4786</v>
      </c>
    </row>
    <row r="114" spans="1:2" ht="12.75">
      <c r="A114">
        <v>0.6995482</v>
      </c>
      <c r="B114">
        <v>8.4336</v>
      </c>
    </row>
    <row r="115" spans="1:2" ht="12.75">
      <c r="A115">
        <v>0.703564</v>
      </c>
      <c r="B115">
        <v>8.3739</v>
      </c>
    </row>
    <row r="116" spans="1:2" ht="12.75">
      <c r="A116">
        <v>0.7074668</v>
      </c>
      <c r="B116">
        <v>8.3209</v>
      </c>
    </row>
    <row r="117" spans="1:2" ht="13.5" thickBot="1">
      <c r="A117" s="11">
        <v>0.7112639</v>
      </c>
      <c r="B117" s="11">
        <v>8.2739</v>
      </c>
    </row>
    <row r="118" spans="1:3" ht="12.75">
      <c r="A118">
        <v>0.7119551</v>
      </c>
      <c r="B118">
        <v>5.7684</v>
      </c>
      <c r="C118" t="s">
        <v>22</v>
      </c>
    </row>
    <row r="119" spans="1:2" ht="12.75">
      <c r="A119">
        <v>0.714641</v>
      </c>
      <c r="B119">
        <v>5.9858</v>
      </c>
    </row>
    <row r="120" spans="1:2" ht="12.75">
      <c r="A120">
        <v>0.7173882</v>
      </c>
      <c r="B120">
        <v>6.2193</v>
      </c>
    </row>
    <row r="121" spans="1:2" ht="12.75">
      <c r="A121">
        <v>0.720187</v>
      </c>
      <c r="B121">
        <v>6.4393</v>
      </c>
    </row>
    <row r="122" spans="1:2" ht="12.75">
      <c r="A122">
        <v>0.7230339</v>
      </c>
      <c r="B122">
        <v>6.6595</v>
      </c>
    </row>
    <row r="123" spans="1:2" ht="12.75">
      <c r="A123">
        <v>0.725932</v>
      </c>
      <c r="B123">
        <v>6.896</v>
      </c>
    </row>
    <row r="124" spans="1:2" ht="12.75">
      <c r="A124">
        <v>0.7288708</v>
      </c>
      <c r="B124">
        <v>7.1158</v>
      </c>
    </row>
    <row r="125" spans="1:2" ht="12.75">
      <c r="A125">
        <v>0.7318534</v>
      </c>
      <c r="B125">
        <v>7.3521</v>
      </c>
    </row>
    <row r="126" spans="1:2" ht="12.75">
      <c r="A126">
        <v>0.7348758</v>
      </c>
      <c r="B126">
        <v>7.5879</v>
      </c>
    </row>
    <row r="127" spans="1:2" ht="12.75">
      <c r="A127">
        <v>0.737934</v>
      </c>
      <c r="B127">
        <v>7.8229</v>
      </c>
    </row>
    <row r="128" spans="1:2" ht="12.75">
      <c r="A128">
        <v>0.741024</v>
      </c>
      <c r="B128">
        <v>8.0566</v>
      </c>
    </row>
    <row r="129" spans="1:2" ht="12.75">
      <c r="A129">
        <v>0.7441342</v>
      </c>
      <c r="B129">
        <v>8.2686</v>
      </c>
    </row>
    <row r="130" spans="1:2" ht="12.75">
      <c r="A130">
        <v>0.747268</v>
      </c>
      <c r="B130">
        <v>8.4983</v>
      </c>
    </row>
    <row r="131" spans="1:2" ht="12.75">
      <c r="A131">
        <v>0.7504216</v>
      </c>
      <c r="B131">
        <v>8.726</v>
      </c>
    </row>
    <row r="132" spans="1:2" ht="12.75">
      <c r="A132">
        <v>0.753591</v>
      </c>
      <c r="B132">
        <v>8.9514</v>
      </c>
    </row>
    <row r="133" spans="1:2" ht="12.75">
      <c r="A133">
        <v>0.7567724</v>
      </c>
      <c r="B133">
        <v>9.1745</v>
      </c>
    </row>
    <row r="134" spans="1:2" ht="12.75">
      <c r="A134">
        <v>0.7625117</v>
      </c>
      <c r="B134">
        <v>9.5558</v>
      </c>
    </row>
    <row r="135" spans="1:2" ht="12.75">
      <c r="A135">
        <v>0.7657033</v>
      </c>
      <c r="B135">
        <v>9.7716</v>
      </c>
    </row>
    <row r="136" spans="1:2" ht="12.75">
      <c r="A136">
        <v>0.7688862</v>
      </c>
      <c r="B136">
        <v>9.9606</v>
      </c>
    </row>
    <row r="137" spans="1:2" ht="12.75">
      <c r="A137">
        <v>0.7720655</v>
      </c>
      <c r="B137">
        <v>10.1713</v>
      </c>
    </row>
    <row r="138" spans="1:2" ht="12.75">
      <c r="A138">
        <v>0.7752307</v>
      </c>
      <c r="B138">
        <v>10.3544</v>
      </c>
    </row>
    <row r="139" spans="1:2" ht="12.75">
      <c r="A139">
        <v>0.7783794</v>
      </c>
      <c r="B139">
        <v>10.5346</v>
      </c>
    </row>
    <row r="140" spans="1:2" ht="12.75">
      <c r="A140">
        <v>0.7815095</v>
      </c>
      <c r="B140">
        <v>10.7122</v>
      </c>
    </row>
    <row r="141" spans="1:2" ht="12.75">
      <c r="A141">
        <v>0.7846191</v>
      </c>
      <c r="B141">
        <v>10.8874</v>
      </c>
    </row>
    <row r="142" spans="1:2" ht="12.75">
      <c r="A142">
        <v>0.7877066</v>
      </c>
      <c r="B142">
        <v>11.0605</v>
      </c>
    </row>
    <row r="143" spans="1:2" ht="12.75">
      <c r="A143">
        <v>0.790763</v>
      </c>
      <c r="B143">
        <v>11.204</v>
      </c>
    </row>
    <row r="144" spans="1:2" ht="12.75">
      <c r="A144">
        <v>0.7937872</v>
      </c>
      <c r="B144">
        <v>11.3455</v>
      </c>
    </row>
    <row r="145" spans="1:2" ht="12.75">
      <c r="A145">
        <v>0.796786</v>
      </c>
      <c r="B145">
        <v>11.5135</v>
      </c>
    </row>
    <row r="146" spans="1:2" ht="12.75">
      <c r="A146">
        <v>0.7997509</v>
      </c>
      <c r="B146">
        <v>11.6516</v>
      </c>
    </row>
    <row r="147" spans="1:2" ht="12.75">
      <c r="A147">
        <v>0.8026744</v>
      </c>
      <c r="B147">
        <v>11.7594</v>
      </c>
    </row>
    <row r="148" spans="1:2" ht="12.75">
      <c r="A148">
        <v>0.8055636</v>
      </c>
      <c r="B148">
        <v>11.8954</v>
      </c>
    </row>
    <row r="149" spans="1:2" ht="12.75">
      <c r="A149">
        <v>0.8084113</v>
      </c>
      <c r="B149">
        <v>12.001</v>
      </c>
    </row>
    <row r="150" spans="1:2" ht="12.75">
      <c r="A150">
        <v>0.8112247</v>
      </c>
      <c r="B150">
        <v>12.1359</v>
      </c>
    </row>
    <row r="151" spans="1:2" ht="12.75">
      <c r="A151">
        <v>0.8139969</v>
      </c>
      <c r="B151">
        <v>12.2404</v>
      </c>
    </row>
    <row r="152" spans="1:2" ht="12.75">
      <c r="A152">
        <v>0.8167216</v>
      </c>
      <c r="B152">
        <v>12.3141</v>
      </c>
    </row>
    <row r="153" spans="1:2" ht="12.75">
      <c r="A153">
        <v>0.8194064</v>
      </c>
      <c r="B153">
        <v>12.4186</v>
      </c>
    </row>
    <row r="154" spans="1:2" ht="12.75">
      <c r="A154">
        <v>0.8220518</v>
      </c>
      <c r="B154">
        <v>12.5235</v>
      </c>
    </row>
    <row r="155" spans="1:2" ht="12.75">
      <c r="A155">
        <v>0.824652</v>
      </c>
      <c r="B155">
        <v>12.5975</v>
      </c>
    </row>
    <row r="156" spans="1:2" ht="12.75">
      <c r="A156">
        <v>0.827208</v>
      </c>
      <c r="B156">
        <v>12.6722</v>
      </c>
    </row>
    <row r="157" spans="1:2" ht="12.75">
      <c r="A157">
        <v>0.8297207</v>
      </c>
      <c r="B157">
        <v>12.7476</v>
      </c>
    </row>
    <row r="158" spans="1:2" ht="12.75">
      <c r="A158">
        <v>0.8321913</v>
      </c>
      <c r="B158">
        <v>12.8241</v>
      </c>
    </row>
    <row r="159" spans="1:2" ht="12.75">
      <c r="A159">
        <v>0.8346147</v>
      </c>
      <c r="B159">
        <v>12.8696</v>
      </c>
    </row>
    <row r="160" spans="1:2" ht="12.75">
      <c r="A160">
        <v>0.8369924</v>
      </c>
      <c r="B160">
        <v>12.9163</v>
      </c>
    </row>
    <row r="161" spans="1:2" ht="12.75">
      <c r="A161">
        <v>0.8393315</v>
      </c>
      <c r="B161">
        <v>12.9969</v>
      </c>
    </row>
    <row r="162" spans="1:2" ht="12.75">
      <c r="A162">
        <v>0.8416272</v>
      </c>
      <c r="B162">
        <v>13.0464</v>
      </c>
    </row>
    <row r="163" spans="1:2" ht="12.75">
      <c r="A163">
        <v>0.8438809</v>
      </c>
      <c r="B163">
        <v>13.0975</v>
      </c>
    </row>
    <row r="164" spans="1:2" ht="12.75">
      <c r="A164">
        <v>0.8460884</v>
      </c>
      <c r="B164">
        <v>13.1175</v>
      </c>
    </row>
    <row r="165" spans="1:2" ht="12.75">
      <c r="A165">
        <v>0.8482565</v>
      </c>
      <c r="B165">
        <v>13.1722</v>
      </c>
    </row>
    <row r="166" spans="1:2" ht="12.75">
      <c r="A166">
        <v>0.8503813</v>
      </c>
      <c r="B166">
        <v>13.1958</v>
      </c>
    </row>
    <row r="167" spans="1:2" ht="12.75">
      <c r="A167">
        <v>0.8524641</v>
      </c>
      <c r="B167">
        <v>13.2214</v>
      </c>
    </row>
    <row r="168" spans="1:2" ht="12.75">
      <c r="A168">
        <v>0.8545064</v>
      </c>
      <c r="B168">
        <v>13.249</v>
      </c>
    </row>
    <row r="169" spans="1:2" ht="12.75">
      <c r="A169">
        <v>0.8565097</v>
      </c>
      <c r="B169">
        <v>13.2787</v>
      </c>
    </row>
    <row r="170" spans="1:2" ht="12.75">
      <c r="A170">
        <v>0.8584751</v>
      </c>
      <c r="B170">
        <v>13.3105</v>
      </c>
    </row>
    <row r="171" spans="1:2" ht="12.75">
      <c r="A171">
        <v>0.8604038</v>
      </c>
      <c r="B171">
        <v>13.3442</v>
      </c>
    </row>
    <row r="172" spans="1:2" ht="12.75">
      <c r="A172">
        <v>0.8622925</v>
      </c>
      <c r="B172">
        <v>13.3467</v>
      </c>
    </row>
    <row r="173" spans="1:2" ht="12.75">
      <c r="A173">
        <v>0.8641472</v>
      </c>
      <c r="B173">
        <v>13.3848</v>
      </c>
    </row>
    <row r="174" spans="1:2" ht="12.75">
      <c r="A174">
        <v>0.8659643</v>
      </c>
      <c r="B174">
        <v>13.3915</v>
      </c>
    </row>
    <row r="175" spans="1:2" ht="12.75">
      <c r="A175">
        <v>0.8677453</v>
      </c>
      <c r="B175">
        <v>13.4005</v>
      </c>
    </row>
    <row r="176" spans="1:2" ht="12.75">
      <c r="A176">
        <v>0.8694915</v>
      </c>
      <c r="B176">
        <v>13.4117</v>
      </c>
    </row>
    <row r="177" spans="1:2" ht="12.75">
      <c r="A177">
        <v>0.8712039</v>
      </c>
      <c r="B177">
        <v>13.4251</v>
      </c>
    </row>
    <row r="178" spans="1:2" ht="12.75">
      <c r="A178">
        <v>0.8728838</v>
      </c>
      <c r="B178">
        <v>13.4407</v>
      </c>
    </row>
    <row r="179" spans="1:2" ht="12.75">
      <c r="A179">
        <v>0.8745282</v>
      </c>
      <c r="B179">
        <v>13.4248</v>
      </c>
    </row>
    <row r="180" spans="1:2" ht="12.75">
      <c r="A180">
        <v>0.8761424</v>
      </c>
      <c r="B180">
        <v>13.4449</v>
      </c>
    </row>
    <row r="181" spans="1:2" ht="12.75">
      <c r="A181">
        <v>0.8777235</v>
      </c>
      <c r="B181">
        <v>13.4334</v>
      </c>
    </row>
    <row r="182" spans="1:2" ht="12.75">
      <c r="A182">
        <v>0.8792764</v>
      </c>
      <c r="B182">
        <v>13.4579</v>
      </c>
    </row>
    <row r="183" spans="1:2" ht="12.75">
      <c r="A183">
        <v>0.8807984</v>
      </c>
      <c r="B183">
        <v>13.4507</v>
      </c>
    </row>
    <row r="184" spans="1:2" ht="12.75">
      <c r="A184">
        <v>0.8822904</v>
      </c>
      <c r="B184">
        <v>13.4456</v>
      </c>
    </row>
    <row r="185" spans="1:2" ht="12.75">
      <c r="A185">
        <v>0.8837536</v>
      </c>
      <c r="B185">
        <v>13.4428</v>
      </c>
    </row>
    <row r="186" spans="1:2" ht="12.75">
      <c r="A186">
        <v>0.8851889</v>
      </c>
      <c r="B186">
        <v>13.442</v>
      </c>
    </row>
    <row r="187" spans="1:2" ht="12.75">
      <c r="A187">
        <v>0.8865972</v>
      </c>
      <c r="B187">
        <v>13.4433</v>
      </c>
    </row>
    <row r="188" spans="1:2" ht="12.75">
      <c r="A188">
        <v>0.8879795</v>
      </c>
      <c r="B188">
        <v>13.4466</v>
      </c>
    </row>
    <row r="189" spans="1:2" ht="12.75">
      <c r="A189">
        <v>0.8893332</v>
      </c>
      <c r="B189">
        <v>13.4182</v>
      </c>
    </row>
    <row r="190" spans="1:2" ht="12.75">
      <c r="A190">
        <v>0.8906627</v>
      </c>
      <c r="B190">
        <v>13.4257</v>
      </c>
    </row>
    <row r="191" spans="1:2" ht="12.75">
      <c r="A191">
        <v>0.8919687</v>
      </c>
      <c r="B191">
        <v>13.435</v>
      </c>
    </row>
    <row r="192" spans="1:2" ht="12.75">
      <c r="A192">
        <v>0.8932487</v>
      </c>
      <c r="B192">
        <v>13.4124</v>
      </c>
    </row>
    <row r="193" spans="1:2" ht="12.75">
      <c r="A193">
        <v>0.8945038</v>
      </c>
      <c r="B193">
        <v>13.3919</v>
      </c>
    </row>
    <row r="194" spans="1:2" ht="12.75">
      <c r="A194">
        <v>0.8957377</v>
      </c>
      <c r="B194">
        <v>13.4071</v>
      </c>
    </row>
    <row r="195" spans="1:2" ht="12.75">
      <c r="A195">
        <v>0.8969481</v>
      </c>
      <c r="B195">
        <v>13.3903</v>
      </c>
    </row>
    <row r="196" spans="1:2" ht="12.75">
      <c r="A196">
        <v>0.8981358</v>
      </c>
      <c r="B196">
        <v>13.3754</v>
      </c>
    </row>
    <row r="197" spans="1:2" ht="12.75">
      <c r="A197">
        <v>0.8993015</v>
      </c>
      <c r="B197">
        <v>13.3623</v>
      </c>
    </row>
    <row r="198" spans="1:2" ht="12.75">
      <c r="A198">
        <v>0.9004459</v>
      </c>
      <c r="B198">
        <v>13.3511</v>
      </c>
    </row>
    <row r="199" spans="1:2" ht="12.75">
      <c r="A199">
        <v>0.9015697</v>
      </c>
      <c r="B199">
        <v>13.3416</v>
      </c>
    </row>
    <row r="200" spans="1:2" ht="12.75">
      <c r="A200">
        <v>0.9026736</v>
      </c>
      <c r="B200">
        <v>13.3338</v>
      </c>
    </row>
    <row r="201" spans="1:2" ht="12.75">
      <c r="A201">
        <v>0.9037581</v>
      </c>
      <c r="B201">
        <v>13.3276</v>
      </c>
    </row>
    <row r="202" spans="1:2" ht="12.75">
      <c r="A202">
        <v>0.9048239</v>
      </c>
      <c r="B202">
        <v>13.3231</v>
      </c>
    </row>
    <row r="203" spans="1:2" ht="12.75">
      <c r="A203">
        <v>0.9058715</v>
      </c>
      <c r="B203">
        <v>13.3201</v>
      </c>
    </row>
    <row r="204" spans="1:2" ht="12.75">
      <c r="A204">
        <v>0.9068989</v>
      </c>
      <c r="B204">
        <v>13.2852</v>
      </c>
    </row>
    <row r="205" spans="1:2" ht="12.75">
      <c r="A205">
        <v>0.9079092</v>
      </c>
      <c r="B205">
        <v>13.2854</v>
      </c>
    </row>
    <row r="206" spans="1:2" ht="12.75">
      <c r="A206">
        <v>0.908903</v>
      </c>
      <c r="B206">
        <v>13.2871</v>
      </c>
    </row>
    <row r="207" spans="1:2" ht="12.75">
      <c r="A207">
        <v>0.9098783</v>
      </c>
      <c r="B207">
        <v>13.2569</v>
      </c>
    </row>
    <row r="208" spans="1:2" ht="12.75">
      <c r="A208">
        <v>0.910838</v>
      </c>
      <c r="B208">
        <v>13.2615</v>
      </c>
    </row>
    <row r="209" spans="1:2" ht="12.75">
      <c r="A209">
        <v>0.9117804</v>
      </c>
      <c r="B209">
        <v>13.2342</v>
      </c>
    </row>
    <row r="210" spans="1:2" ht="12.75">
      <c r="A210">
        <v>0.9127057</v>
      </c>
      <c r="B210">
        <v>13.2085</v>
      </c>
    </row>
    <row r="211" spans="1:2" ht="12.75">
      <c r="A211">
        <v>0.913617</v>
      </c>
      <c r="B211">
        <v>13.2175</v>
      </c>
    </row>
    <row r="212" spans="1:2" ht="12.75">
      <c r="A212">
        <v>0.9145122</v>
      </c>
      <c r="B212">
        <v>13.1944</v>
      </c>
    </row>
    <row r="213" spans="1:2" ht="12.75">
      <c r="A213">
        <v>0.915392</v>
      </c>
      <c r="B213">
        <v>13.1728</v>
      </c>
    </row>
    <row r="214" spans="1:2" ht="12.75">
      <c r="A214">
        <v>0.9162588</v>
      </c>
      <c r="B214">
        <v>13.1857</v>
      </c>
    </row>
    <row r="215" spans="1:2" ht="12.75">
      <c r="A215">
        <v>0.917111</v>
      </c>
      <c r="B215">
        <v>13.1666</v>
      </c>
    </row>
    <row r="216" spans="1:2" ht="12.75">
      <c r="A216">
        <v>0.9179488</v>
      </c>
      <c r="B216">
        <v>13.1488</v>
      </c>
    </row>
    <row r="217" spans="1:2" ht="12.75">
      <c r="A217">
        <v>0.9187728</v>
      </c>
      <c r="B217">
        <v>13.1323</v>
      </c>
    </row>
    <row r="218" spans="1:2" ht="12.75">
      <c r="A218">
        <v>0.9195833</v>
      </c>
      <c r="B218">
        <v>13.117</v>
      </c>
    </row>
    <row r="219" spans="1:2" ht="12.75">
      <c r="A219">
        <v>0.9203807</v>
      </c>
      <c r="B219">
        <v>13.103</v>
      </c>
    </row>
    <row r="220" spans="1:2" ht="12.75">
      <c r="A220">
        <v>0.9211653</v>
      </c>
      <c r="B220">
        <v>13.0901</v>
      </c>
    </row>
    <row r="221" spans="1:2" ht="12.75">
      <c r="A221">
        <v>0.9219375</v>
      </c>
      <c r="B221">
        <v>13.0784</v>
      </c>
    </row>
    <row r="222" spans="1:2" ht="12.75">
      <c r="A222">
        <v>0.9226976</v>
      </c>
      <c r="B222">
        <v>13.0677</v>
      </c>
    </row>
    <row r="223" spans="1:2" ht="12.75">
      <c r="A223">
        <v>0.923446</v>
      </c>
      <c r="B223">
        <v>13.0582</v>
      </c>
    </row>
    <row r="224" spans="1:2" ht="12.75">
      <c r="A224">
        <v>0.9241829</v>
      </c>
      <c r="B224">
        <v>13.0497</v>
      </c>
    </row>
    <row r="225" spans="1:2" ht="12.75">
      <c r="A225">
        <v>0.9249086</v>
      </c>
      <c r="B225">
        <v>13.0422</v>
      </c>
    </row>
    <row r="226" spans="1:2" ht="12.75">
      <c r="A226">
        <v>0.9256217</v>
      </c>
      <c r="B226">
        <v>13.003</v>
      </c>
    </row>
    <row r="227" spans="1:2" ht="12.75">
      <c r="A227">
        <v>0.9263243</v>
      </c>
      <c r="B227">
        <v>12.9978</v>
      </c>
    </row>
    <row r="228" spans="1:2" ht="12.75">
      <c r="A228">
        <v>0.9270165</v>
      </c>
      <c r="B228">
        <v>12.9935</v>
      </c>
    </row>
    <row r="229" spans="1:2" ht="12.75">
      <c r="A229">
        <v>0.9276988</v>
      </c>
      <c r="B229">
        <v>12.99</v>
      </c>
    </row>
    <row r="230" spans="1:2" ht="12.75">
      <c r="A230">
        <v>0.9283695</v>
      </c>
      <c r="B230">
        <v>12.9549</v>
      </c>
    </row>
    <row r="231" spans="1:2" ht="12.75">
      <c r="A231">
        <v>0.9290308</v>
      </c>
      <c r="B231">
        <v>12.9535</v>
      </c>
    </row>
    <row r="232" spans="1:2" ht="12.75">
      <c r="A232">
        <v>0.9296812</v>
      </c>
      <c r="B232">
        <v>12.9203</v>
      </c>
    </row>
    <row r="233" spans="1:2" ht="12.75">
      <c r="A233">
        <v>0.9303226</v>
      </c>
      <c r="B233">
        <v>12.9208</v>
      </c>
    </row>
    <row r="234" spans="1:2" ht="12.75">
      <c r="A234">
        <v>0.9309552</v>
      </c>
      <c r="B234">
        <v>12.922</v>
      </c>
    </row>
    <row r="235" spans="1:2" ht="12.75">
      <c r="A235">
        <v>0.9315776</v>
      </c>
      <c r="B235">
        <v>12.8915</v>
      </c>
    </row>
    <row r="236" spans="1:2" ht="12.75">
      <c r="A236">
        <v>0.9321917</v>
      </c>
      <c r="B236">
        <v>12.8945</v>
      </c>
    </row>
    <row r="237" spans="1:2" ht="12.75">
      <c r="A237">
        <v>0.9327961</v>
      </c>
      <c r="B237">
        <v>12.8658</v>
      </c>
    </row>
    <row r="238" spans="1:2" ht="12.75">
      <c r="A238">
        <v>0.9333925</v>
      </c>
      <c r="B238">
        <v>12.8704</v>
      </c>
    </row>
    <row r="239" spans="1:2" ht="12.75">
      <c r="A239">
        <v>0.9339798</v>
      </c>
      <c r="B239">
        <v>12.8433</v>
      </c>
    </row>
    <row r="240" spans="1:2" ht="12.75">
      <c r="A240">
        <v>0.9345594</v>
      </c>
      <c r="B240">
        <v>12.8495</v>
      </c>
    </row>
    <row r="241" spans="1:2" ht="12.75">
      <c r="A241">
        <v>0.9351303</v>
      </c>
      <c r="B241">
        <v>12.8241</v>
      </c>
    </row>
    <row r="242" spans="1:2" ht="12.75">
      <c r="A242">
        <v>0.9356925</v>
      </c>
      <c r="B242">
        <v>12.7994</v>
      </c>
    </row>
    <row r="243" spans="1:2" ht="12.75">
      <c r="A243">
        <v>0.9362478</v>
      </c>
      <c r="B243">
        <v>12.8079</v>
      </c>
    </row>
    <row r="244" spans="1:2" ht="12.75">
      <c r="A244">
        <v>0.9367948</v>
      </c>
      <c r="B244">
        <v>12.7848</v>
      </c>
    </row>
    <row r="245" spans="1:2" ht="12.75">
      <c r="A245">
        <v>0.9373338</v>
      </c>
      <c r="B245">
        <v>12.7624</v>
      </c>
    </row>
    <row r="246" spans="1:2" ht="12.75">
      <c r="A246">
        <v>0.9378662</v>
      </c>
      <c r="B246">
        <v>12.773</v>
      </c>
    </row>
    <row r="247" spans="1:2" ht="12.75">
      <c r="A247">
        <v>0.938391</v>
      </c>
      <c r="B247">
        <v>12.752</v>
      </c>
    </row>
    <row r="248" spans="1:2" ht="12.75">
      <c r="A248">
        <v>0.9389083</v>
      </c>
      <c r="B248">
        <v>12.7318</v>
      </c>
    </row>
    <row r="249" spans="1:2" ht="12.75">
      <c r="A249">
        <v>0.9394182</v>
      </c>
      <c r="B249">
        <v>12.7123</v>
      </c>
    </row>
    <row r="250" spans="1:2" ht="12.75">
      <c r="A250">
        <v>0.9399222</v>
      </c>
      <c r="B250">
        <v>12.7255</v>
      </c>
    </row>
    <row r="251" spans="1:2" ht="12.75">
      <c r="A251">
        <v>0.9404192</v>
      </c>
      <c r="B251">
        <v>12.7072</v>
      </c>
    </row>
    <row r="252" spans="1:2" ht="12.75">
      <c r="A252">
        <v>0.9409092</v>
      </c>
      <c r="B252">
        <v>12.6897</v>
      </c>
    </row>
    <row r="253" spans="1:2" ht="12.75">
      <c r="A253">
        <v>0.9413926</v>
      </c>
      <c r="B253">
        <v>12.6727</v>
      </c>
    </row>
    <row r="254" spans="1:2" ht="12.75">
      <c r="A254">
        <v>0.9418693</v>
      </c>
      <c r="B254">
        <v>12.6564</v>
      </c>
    </row>
    <row r="255" spans="1:2" ht="12.75">
      <c r="A255">
        <v>0.9423408</v>
      </c>
      <c r="B255">
        <v>12.6727</v>
      </c>
    </row>
    <row r="256" spans="1:2" ht="12.75">
      <c r="A256">
        <v>0.942806</v>
      </c>
      <c r="B256">
        <v>12.6575</v>
      </c>
    </row>
    <row r="257" spans="1:2" ht="12.75">
      <c r="A257">
        <v>0.943265</v>
      </c>
      <c r="B257">
        <v>12.6429</v>
      </c>
    </row>
    <row r="258" spans="1:2" ht="12.75">
      <c r="A258">
        <v>0.9437179</v>
      </c>
      <c r="B258">
        <v>12.629</v>
      </c>
    </row>
    <row r="259" spans="1:2" ht="12.75">
      <c r="A259">
        <v>0.9441649</v>
      </c>
      <c r="B259">
        <v>12.6156</v>
      </c>
    </row>
    <row r="260" spans="1:2" ht="12.75">
      <c r="A260">
        <v>0.9446061</v>
      </c>
      <c r="B260">
        <v>12.6028</v>
      </c>
    </row>
    <row r="261" spans="1:2" ht="12.75">
      <c r="A261">
        <v>0.9450416</v>
      </c>
      <c r="B261">
        <v>12.5905</v>
      </c>
    </row>
    <row r="262" spans="1:2" ht="12.75">
      <c r="A262">
        <v>0.9454715</v>
      </c>
      <c r="B262">
        <v>12.5788</v>
      </c>
    </row>
    <row r="263" spans="1:2" ht="12.75">
      <c r="A263">
        <v>0.945896</v>
      </c>
      <c r="B263">
        <v>12.5676</v>
      </c>
    </row>
    <row r="264" spans="1:2" ht="12.75">
      <c r="A264">
        <v>0.9463151</v>
      </c>
      <c r="B264">
        <v>12.5569</v>
      </c>
    </row>
    <row r="265" spans="1:2" ht="12.75">
      <c r="A265">
        <v>0.946729</v>
      </c>
      <c r="B265">
        <v>12.5467</v>
      </c>
    </row>
    <row r="266" spans="1:2" ht="12.75">
      <c r="A266">
        <v>0.9471378</v>
      </c>
      <c r="B266">
        <v>12.5371</v>
      </c>
    </row>
    <row r="267" spans="1:2" ht="12.75">
      <c r="A267">
        <v>0.9475415</v>
      </c>
      <c r="B267">
        <v>12.5279</v>
      </c>
    </row>
    <row r="268" spans="1:2" ht="12.75">
      <c r="A268">
        <v>0.9479404</v>
      </c>
      <c r="B268">
        <v>12.5192</v>
      </c>
    </row>
    <row r="269" spans="1:2" ht="12.75">
      <c r="A269">
        <v>0.9483343</v>
      </c>
      <c r="B269">
        <v>12.5109</v>
      </c>
    </row>
    <row r="270" spans="1:2" ht="12.75">
      <c r="A270">
        <v>0.9487236</v>
      </c>
      <c r="B270">
        <v>12.5032</v>
      </c>
    </row>
    <row r="271" spans="1:2" ht="12.75">
      <c r="A271">
        <v>0.9491082</v>
      </c>
      <c r="B271">
        <v>12.4958</v>
      </c>
    </row>
    <row r="272" spans="1:2" ht="12.75">
      <c r="A272">
        <v>0.9494882</v>
      </c>
      <c r="B272">
        <v>12.4889</v>
      </c>
    </row>
    <row r="273" spans="1:2" ht="12.75">
      <c r="A273">
        <v>0.9498638</v>
      </c>
      <c r="B273">
        <v>12.4825</v>
      </c>
    </row>
    <row r="274" spans="1:2" ht="12.75">
      <c r="A274">
        <v>0.950234</v>
      </c>
      <c r="B274">
        <v>12.4451</v>
      </c>
    </row>
    <row r="275" spans="1:2" ht="12.75">
      <c r="A275">
        <v>0.9506</v>
      </c>
      <c r="B275">
        <v>12.4396</v>
      </c>
    </row>
    <row r="276" spans="1:2" ht="12.75">
      <c r="A276">
        <v>0.9509617</v>
      </c>
      <c r="B276">
        <v>12.4345</v>
      </c>
    </row>
    <row r="277" spans="1:2" ht="12.75">
      <c r="A277">
        <v>0.9513193</v>
      </c>
      <c r="B277">
        <v>12.4298</v>
      </c>
    </row>
    <row r="278" spans="1:2" ht="12.75">
      <c r="A278">
        <v>0.9516729</v>
      </c>
      <c r="B278">
        <v>12.4254</v>
      </c>
    </row>
    <row r="279" spans="1:2" ht="12.75">
      <c r="A279">
        <v>0.9520225</v>
      </c>
      <c r="B279">
        <v>12.4215</v>
      </c>
    </row>
    <row r="280" spans="1:2" ht="12.75">
      <c r="A280">
        <v>0.9523673</v>
      </c>
      <c r="B280">
        <v>12.3867</v>
      </c>
    </row>
    <row r="281" spans="1:2" ht="12.75">
      <c r="A281">
        <v>0.9527083</v>
      </c>
      <c r="B281">
        <v>12.3836</v>
      </c>
    </row>
    <row r="282" spans="1:2" ht="12.75">
      <c r="A282">
        <v>0.9530455</v>
      </c>
      <c r="B282">
        <v>12.3809</v>
      </c>
    </row>
    <row r="283" spans="1:2" ht="12.75">
      <c r="A283">
        <v>0.953379</v>
      </c>
      <c r="B283">
        <v>12.3785</v>
      </c>
    </row>
    <row r="284" spans="1:2" ht="12.75">
      <c r="A284">
        <v>0.9537089</v>
      </c>
      <c r="B284">
        <v>12.3764</v>
      </c>
    </row>
    <row r="285" spans="1:2" ht="12.75">
      <c r="A285">
        <v>0.9540345</v>
      </c>
      <c r="B285">
        <v>12.3436</v>
      </c>
    </row>
    <row r="286" spans="1:2" ht="12.75">
      <c r="A286">
        <v>0.9543565</v>
      </c>
      <c r="B286">
        <v>12.3424</v>
      </c>
    </row>
    <row r="287" spans="1:2" ht="12.75">
      <c r="A287">
        <v>0.9546751</v>
      </c>
      <c r="B287">
        <v>12.3414</v>
      </c>
    </row>
    <row r="288" spans="1:2" ht="12.75">
      <c r="A288">
        <v>0.9549904</v>
      </c>
      <c r="B288">
        <v>12.3408</v>
      </c>
    </row>
    <row r="289" spans="1:2" ht="12.75">
      <c r="A289">
        <v>0.9553016</v>
      </c>
      <c r="B289">
        <v>12.3094</v>
      </c>
    </row>
    <row r="290" spans="1:2" ht="12.75">
      <c r="A290">
        <v>0.9556095</v>
      </c>
      <c r="B290">
        <v>12.3095</v>
      </c>
    </row>
    <row r="291" spans="1:2" ht="12.75">
      <c r="A291">
        <v>0.9559142</v>
      </c>
      <c r="B291">
        <v>12.3099</v>
      </c>
    </row>
    <row r="292" spans="1:2" ht="12.75">
      <c r="A292">
        <v>0.9562158</v>
      </c>
      <c r="B292">
        <v>12.3106</v>
      </c>
    </row>
    <row r="293" spans="1:2" ht="12.75">
      <c r="A293">
        <v>0.9565136</v>
      </c>
      <c r="B293">
        <v>12.2806</v>
      </c>
    </row>
    <row r="294" spans="1:3" ht="12.75">
      <c r="A294">
        <v>0.890901</v>
      </c>
      <c r="B294">
        <v>12.3633</v>
      </c>
      <c r="C294" t="s">
        <v>21</v>
      </c>
    </row>
    <row r="295" spans="1:2" ht="12.75">
      <c r="A295">
        <v>0.8923121</v>
      </c>
      <c r="B295">
        <v>12.6225</v>
      </c>
    </row>
    <row r="296" spans="1:2" ht="12.75">
      <c r="A296">
        <v>0.8937233</v>
      </c>
      <c r="B296">
        <v>12.8809</v>
      </c>
    </row>
    <row r="297" spans="1:2" ht="12.75">
      <c r="A297">
        <v>0.8951336</v>
      </c>
      <c r="B297">
        <v>13.1381</v>
      </c>
    </row>
    <row r="298" spans="1:2" ht="12.75">
      <c r="A298">
        <v>0.8965421</v>
      </c>
      <c r="B298">
        <v>13.394</v>
      </c>
    </row>
    <row r="299" spans="1:2" ht="12.75">
      <c r="A299">
        <v>0.8979477</v>
      </c>
      <c r="B299">
        <v>13.6482</v>
      </c>
    </row>
    <row r="300" spans="1:2" ht="12.75">
      <c r="A300">
        <v>0.8993494</v>
      </c>
      <c r="B300">
        <v>13.9005</v>
      </c>
    </row>
    <row r="301" spans="1:2" ht="12.75">
      <c r="A301">
        <v>0.9007463</v>
      </c>
      <c r="B301">
        <v>14.1508</v>
      </c>
    </row>
    <row r="302" spans="1:2" ht="12.75">
      <c r="A302">
        <v>0.9021374</v>
      </c>
      <c r="B302">
        <v>14.3986</v>
      </c>
    </row>
    <row r="303" spans="1:2" ht="12.75">
      <c r="A303">
        <v>0.9035218</v>
      </c>
      <c r="B303">
        <v>14.6439</v>
      </c>
    </row>
    <row r="304" spans="1:2" ht="12.75">
      <c r="A304">
        <v>0.9048986</v>
      </c>
      <c r="B304">
        <v>14.8864</v>
      </c>
    </row>
    <row r="305" spans="1:2" ht="12.75">
      <c r="A305">
        <v>0.906267</v>
      </c>
      <c r="B305">
        <v>15.1259</v>
      </c>
    </row>
    <row r="306" spans="1:2" ht="12.75">
      <c r="A306">
        <v>0.9076262</v>
      </c>
      <c r="B306">
        <v>15.3623</v>
      </c>
    </row>
    <row r="307" spans="1:2" ht="12.75">
      <c r="A307">
        <v>0.9089755</v>
      </c>
      <c r="B307">
        <v>15.5954</v>
      </c>
    </row>
    <row r="308" spans="1:2" ht="12.75">
      <c r="A308">
        <v>0.910314</v>
      </c>
      <c r="B308">
        <v>15.825</v>
      </c>
    </row>
    <row r="309" spans="1:2" ht="12.75">
      <c r="A309">
        <v>0.9116412</v>
      </c>
      <c r="B309">
        <v>16.051</v>
      </c>
    </row>
    <row r="310" spans="1:2" ht="12.75">
      <c r="A310">
        <v>0.9129564</v>
      </c>
      <c r="B310">
        <v>16.2733</v>
      </c>
    </row>
    <row r="311" spans="1:2" ht="12.75">
      <c r="A311">
        <v>0.9142589</v>
      </c>
      <c r="B311">
        <v>16.4918</v>
      </c>
    </row>
    <row r="312" spans="1:2" ht="12.75">
      <c r="A312">
        <v>0.9155484</v>
      </c>
      <c r="B312">
        <v>16.7063</v>
      </c>
    </row>
    <row r="313" spans="1:2" ht="12.75">
      <c r="A313">
        <v>0.9168241</v>
      </c>
      <c r="B313">
        <v>16.9169</v>
      </c>
    </row>
    <row r="314" spans="1:2" ht="12.75">
      <c r="A314">
        <v>0.9180858</v>
      </c>
      <c r="B314">
        <v>17.1233</v>
      </c>
    </row>
    <row r="315" spans="1:2" ht="12.75">
      <c r="A315">
        <v>0.9193328</v>
      </c>
      <c r="B315">
        <v>17.3257</v>
      </c>
    </row>
    <row r="316" spans="1:2" ht="12.75">
      <c r="A316">
        <v>0.920565</v>
      </c>
      <c r="B316">
        <v>17.5239</v>
      </c>
    </row>
    <row r="317" spans="1:2" ht="12.75">
      <c r="A317">
        <v>0.9217818</v>
      </c>
      <c r="B317">
        <v>17.7178</v>
      </c>
    </row>
    <row r="318" spans="1:2" ht="12.75">
      <c r="A318">
        <v>0.922983</v>
      </c>
      <c r="B318">
        <v>17.9076</v>
      </c>
    </row>
    <row r="319" spans="1:2" ht="12.75">
      <c r="A319">
        <v>0.9241684</v>
      </c>
      <c r="B319">
        <v>18.0931</v>
      </c>
    </row>
    <row r="320" spans="1:2" ht="12.75">
      <c r="A320">
        <v>0.9253377</v>
      </c>
      <c r="B320">
        <v>18.2744</v>
      </c>
    </row>
    <row r="321" spans="1:2" ht="12.75">
      <c r="A321">
        <v>0.9264907</v>
      </c>
      <c r="B321">
        <v>18.4514</v>
      </c>
    </row>
    <row r="322" spans="1:2" ht="12.75">
      <c r="A322">
        <v>0.9276272</v>
      </c>
      <c r="B322">
        <v>18.6243</v>
      </c>
    </row>
    <row r="323" spans="1:2" ht="12.75">
      <c r="A323">
        <v>0.9287471</v>
      </c>
      <c r="B323">
        <v>18.7929</v>
      </c>
    </row>
    <row r="324" spans="1:2" ht="12.75">
      <c r="A324">
        <v>0.9298503</v>
      </c>
      <c r="B324">
        <v>18.9575</v>
      </c>
    </row>
    <row r="325" spans="1:2" ht="12.75">
      <c r="A325">
        <v>0.9309368</v>
      </c>
      <c r="B325">
        <v>19.1179</v>
      </c>
    </row>
    <row r="326" spans="1:2" ht="12.75">
      <c r="A326">
        <v>0.9320065</v>
      </c>
      <c r="B326">
        <v>19.2743</v>
      </c>
    </row>
    <row r="327" spans="1:2" ht="12.75">
      <c r="A327">
        <v>0.9330593</v>
      </c>
      <c r="B327">
        <v>19.4266</v>
      </c>
    </row>
    <row r="328" spans="1:2" ht="12.75">
      <c r="A328">
        <v>0.9340953</v>
      </c>
      <c r="B328">
        <v>19.575</v>
      </c>
    </row>
    <row r="329" spans="1:2" ht="12.75">
      <c r="A329">
        <v>0.9351146</v>
      </c>
      <c r="B329">
        <v>19.7194</v>
      </c>
    </row>
    <row r="330" spans="1:2" ht="12.75">
      <c r="A330">
        <v>0.9361171</v>
      </c>
      <c r="B330">
        <v>19.8601</v>
      </c>
    </row>
    <row r="331" spans="1:2" ht="12.75">
      <c r="A331">
        <v>0.9371029</v>
      </c>
      <c r="B331">
        <v>19.997</v>
      </c>
    </row>
    <row r="332" spans="1:2" ht="12.75">
      <c r="A332">
        <v>0.9380722</v>
      </c>
      <c r="B332">
        <v>20.1302</v>
      </c>
    </row>
    <row r="333" spans="1:2" ht="12.75">
      <c r="A333">
        <v>0.939025</v>
      </c>
      <c r="B333">
        <v>20.2597</v>
      </c>
    </row>
    <row r="334" spans="1:2" ht="12.75">
      <c r="A334">
        <v>0.9399614</v>
      </c>
      <c r="B334">
        <v>20.3857</v>
      </c>
    </row>
    <row r="335" spans="1:2" ht="12.75">
      <c r="A335">
        <v>0.9408816</v>
      </c>
      <c r="B335">
        <v>20.5082</v>
      </c>
    </row>
    <row r="336" spans="1:2" ht="12.75">
      <c r="A336">
        <v>0.9417857</v>
      </c>
      <c r="B336">
        <v>20.6273</v>
      </c>
    </row>
    <row r="337" spans="1:2" ht="12.75">
      <c r="A337">
        <v>0.942674</v>
      </c>
      <c r="B337">
        <v>20.7431</v>
      </c>
    </row>
    <row r="338" spans="1:2" ht="12.75">
      <c r="A338">
        <v>0.9435465</v>
      </c>
      <c r="B338">
        <v>20.8557</v>
      </c>
    </row>
    <row r="339" spans="1:2" ht="12.75">
      <c r="A339">
        <v>0.9444034</v>
      </c>
      <c r="B339">
        <v>20.965</v>
      </c>
    </row>
    <row r="340" spans="1:2" ht="12.75">
      <c r="A340">
        <v>0.945245</v>
      </c>
      <c r="B340">
        <v>21.0713</v>
      </c>
    </row>
    <row r="341" spans="1:2" ht="12.75">
      <c r="A341">
        <v>0.9460714</v>
      </c>
      <c r="B341">
        <v>21.1746</v>
      </c>
    </row>
    <row r="342" spans="1:2" ht="12.75">
      <c r="A342">
        <v>0.9468828</v>
      </c>
      <c r="B342">
        <v>21.2749</v>
      </c>
    </row>
    <row r="343" spans="1:2" ht="12.75">
      <c r="A343">
        <v>0.9476794</v>
      </c>
      <c r="B343">
        <v>21.3724</v>
      </c>
    </row>
    <row r="344" spans="1:2" ht="12.75">
      <c r="A344">
        <v>0.9484615</v>
      </c>
      <c r="B344">
        <v>21.4671</v>
      </c>
    </row>
    <row r="345" spans="1:2" ht="12.75">
      <c r="A345">
        <v>0.9492293</v>
      </c>
      <c r="B345">
        <v>21.5591</v>
      </c>
    </row>
    <row r="346" spans="1:2" ht="12.75">
      <c r="A346">
        <v>0.949983</v>
      </c>
      <c r="B346">
        <v>21.6485</v>
      </c>
    </row>
    <row r="347" spans="1:2" ht="12.75">
      <c r="A347">
        <v>0.9507227</v>
      </c>
      <c r="B347">
        <v>21.7353</v>
      </c>
    </row>
    <row r="348" spans="1:2" ht="12.75">
      <c r="A348">
        <v>0.9514488</v>
      </c>
      <c r="B348">
        <v>21.8196</v>
      </c>
    </row>
    <row r="349" spans="1:2" ht="12.75">
      <c r="A349">
        <v>0.9521615</v>
      </c>
      <c r="B349">
        <v>21.9015</v>
      </c>
    </row>
    <row r="350" spans="1:2" ht="12.75">
      <c r="A350">
        <v>0.952861</v>
      </c>
      <c r="B350">
        <v>21.9812</v>
      </c>
    </row>
    <row r="351" spans="1:2" ht="12.75">
      <c r="A351">
        <v>0.9535475</v>
      </c>
      <c r="B351">
        <v>22.0585</v>
      </c>
    </row>
    <row r="352" spans="1:2" ht="12.75">
      <c r="A352">
        <v>0.9542212</v>
      </c>
      <c r="B352">
        <v>22.1336</v>
      </c>
    </row>
    <row r="353" spans="1:2" ht="12.75">
      <c r="A353">
        <v>0.9548824</v>
      </c>
      <c r="B353">
        <v>22.2065</v>
      </c>
    </row>
    <row r="354" spans="1:2" ht="12.75">
      <c r="A354">
        <v>0.9555313</v>
      </c>
      <c r="B354">
        <v>22.2774</v>
      </c>
    </row>
    <row r="355" spans="1:2" ht="12.75">
      <c r="A355">
        <v>0.9561681</v>
      </c>
      <c r="B355">
        <v>22.3463</v>
      </c>
    </row>
    <row r="356" spans="1:2" ht="12.75">
      <c r="A356">
        <v>0.9567931</v>
      </c>
      <c r="B356">
        <v>22.4132</v>
      </c>
    </row>
    <row r="357" spans="1:2" ht="12.75">
      <c r="A357">
        <v>0.9574065</v>
      </c>
      <c r="B357">
        <v>22.4783</v>
      </c>
    </row>
    <row r="358" spans="1:2" ht="12.75">
      <c r="A358">
        <v>0.9580084</v>
      </c>
      <c r="B358">
        <v>22.5415</v>
      </c>
    </row>
    <row r="359" spans="1:2" ht="12.75">
      <c r="A359">
        <v>0.9585992</v>
      </c>
      <c r="B359">
        <v>22.6029</v>
      </c>
    </row>
    <row r="360" spans="1:2" ht="12.75">
      <c r="A360">
        <v>0.959179</v>
      </c>
      <c r="B360">
        <v>22.6626</v>
      </c>
    </row>
    <row r="361" spans="1:2" ht="12.75">
      <c r="A361">
        <v>0.9597481</v>
      </c>
      <c r="B361">
        <v>22.7206</v>
      </c>
    </row>
    <row r="362" spans="1:2" ht="12.75">
      <c r="A362">
        <v>0.9603067</v>
      </c>
      <c r="B362">
        <v>22.777</v>
      </c>
    </row>
    <row r="363" spans="1:2" ht="12.75">
      <c r="A363">
        <v>0.9608549</v>
      </c>
      <c r="B363">
        <v>22.8319</v>
      </c>
    </row>
    <row r="364" spans="1:2" ht="12.75">
      <c r="A364">
        <v>0.961393</v>
      </c>
      <c r="B364">
        <v>22.8852</v>
      </c>
    </row>
    <row r="365" spans="1:2" ht="12.75">
      <c r="A365">
        <v>0.9619212</v>
      </c>
      <c r="B365">
        <v>22.9371</v>
      </c>
    </row>
    <row r="366" spans="1:2" ht="12.75">
      <c r="A366">
        <v>0.9624396</v>
      </c>
      <c r="B366">
        <v>22.9875</v>
      </c>
    </row>
    <row r="367" spans="1:2" ht="12.75">
      <c r="A367">
        <v>0.9629486</v>
      </c>
      <c r="B367">
        <v>23.0365</v>
      </c>
    </row>
    <row r="368" spans="1:2" ht="12.75">
      <c r="A368">
        <v>0.9634482</v>
      </c>
      <c r="B368">
        <v>23.0842</v>
      </c>
    </row>
    <row r="369" spans="1:2" ht="12.75">
      <c r="A369">
        <v>0.9639387</v>
      </c>
      <c r="B369">
        <v>23.1306</v>
      </c>
    </row>
    <row r="370" spans="1:2" ht="12.75">
      <c r="A370">
        <v>0.9644203</v>
      </c>
      <c r="B370">
        <v>23.1758</v>
      </c>
    </row>
    <row r="371" spans="1:2" ht="12.75">
      <c r="A371">
        <v>0.9648931</v>
      </c>
      <c r="B371">
        <v>23.2197</v>
      </c>
    </row>
    <row r="372" spans="1:2" ht="12.75">
      <c r="A372">
        <v>0.9653573</v>
      </c>
      <c r="B372">
        <v>23.2624</v>
      </c>
    </row>
    <row r="373" spans="1:2" ht="12.75">
      <c r="A373">
        <v>0.9658132</v>
      </c>
      <c r="B373">
        <v>23.304</v>
      </c>
    </row>
    <row r="374" spans="1:2" ht="12.75">
      <c r="A374">
        <v>0.9662608</v>
      </c>
      <c r="B374">
        <v>23.3445</v>
      </c>
    </row>
    <row r="375" spans="1:2" ht="12.75">
      <c r="A375">
        <v>0.9667003</v>
      </c>
      <c r="B375">
        <v>23.384</v>
      </c>
    </row>
    <row r="376" spans="1:2" ht="12.75">
      <c r="A376">
        <v>0.967132</v>
      </c>
      <c r="B376">
        <v>23.4223</v>
      </c>
    </row>
    <row r="377" spans="1:2" ht="12.75">
      <c r="A377">
        <v>0.9675559</v>
      </c>
      <c r="B377">
        <v>23.4597</v>
      </c>
    </row>
    <row r="378" spans="1:2" ht="12.75">
      <c r="A378">
        <v>0.9679723</v>
      </c>
      <c r="B378">
        <v>23.4961</v>
      </c>
    </row>
    <row r="379" spans="1:2" ht="12.75">
      <c r="A379">
        <v>0.9683813</v>
      </c>
      <c r="B379">
        <v>23.5316</v>
      </c>
    </row>
    <row r="380" spans="1:2" ht="12.75">
      <c r="A380">
        <v>0.9687831</v>
      </c>
      <c r="B380">
        <v>23.5661</v>
      </c>
    </row>
    <row r="381" spans="1:2" ht="12.75">
      <c r="A381">
        <v>0.9691777</v>
      </c>
      <c r="B381">
        <v>23.5998</v>
      </c>
    </row>
    <row r="382" spans="1:2" ht="12.75">
      <c r="A382">
        <v>0.9695654</v>
      </c>
      <c r="B382">
        <v>23.6325</v>
      </c>
    </row>
    <row r="383" spans="1:2" ht="12.75">
      <c r="A383">
        <v>0.9699464</v>
      </c>
      <c r="B383">
        <v>23.6645</v>
      </c>
    </row>
    <row r="384" spans="1:2" ht="12.75">
      <c r="A384">
        <v>0.9703206</v>
      </c>
      <c r="B384">
        <v>23.6956</v>
      </c>
    </row>
    <row r="385" spans="1:2" ht="12.75">
      <c r="A385">
        <v>0.9706883</v>
      </c>
      <c r="B385">
        <v>23.726</v>
      </c>
    </row>
    <row r="386" spans="1:2" ht="12.75">
      <c r="A386">
        <v>0.9710497</v>
      </c>
      <c r="B386">
        <v>23.7556</v>
      </c>
    </row>
    <row r="387" spans="1:2" ht="12.75">
      <c r="A387">
        <v>0.9714048</v>
      </c>
      <c r="B387">
        <v>23.7844</v>
      </c>
    </row>
    <row r="388" spans="1:2" ht="12.75">
      <c r="A388">
        <v>0.9717538</v>
      </c>
      <c r="B388">
        <v>23.8126</v>
      </c>
    </row>
    <row r="389" spans="1:2" ht="12.75">
      <c r="A389">
        <v>0.9720968</v>
      </c>
      <c r="B389">
        <v>23.84</v>
      </c>
    </row>
    <row r="390" spans="1:2" ht="12.75">
      <c r="A390">
        <v>0.9724339</v>
      </c>
      <c r="B390">
        <v>23.8667</v>
      </c>
    </row>
    <row r="391" spans="1:2" ht="12.75">
      <c r="A391">
        <v>0.9727653</v>
      </c>
      <c r="B391">
        <v>23.8929</v>
      </c>
    </row>
    <row r="392" spans="1:2" ht="12.75">
      <c r="A392">
        <v>0.9730911</v>
      </c>
      <c r="B392">
        <v>23.9184</v>
      </c>
    </row>
    <row r="393" spans="1:2" ht="12.75">
      <c r="A393">
        <v>0.9734113</v>
      </c>
      <c r="B393">
        <v>23.9432</v>
      </c>
    </row>
    <row r="394" spans="1:2" ht="12.75">
      <c r="A394">
        <v>0.9737262</v>
      </c>
      <c r="B394">
        <v>23.9675</v>
      </c>
    </row>
    <row r="395" spans="1:2" ht="12.75">
      <c r="A395">
        <v>0.9740358</v>
      </c>
      <c r="B395">
        <v>23.9912</v>
      </c>
    </row>
    <row r="396" spans="1:2" ht="12.75">
      <c r="A396">
        <v>0.9743402</v>
      </c>
      <c r="B396">
        <v>24.0143</v>
      </c>
    </row>
    <row r="397" spans="1:2" ht="12.75">
      <c r="A397">
        <v>0.9746395</v>
      </c>
      <c r="B397">
        <v>24.0369</v>
      </c>
    </row>
    <row r="398" spans="1:2" ht="12.75">
      <c r="A398">
        <v>0.9749339</v>
      </c>
      <c r="B398">
        <v>24.0589</v>
      </c>
    </row>
    <row r="399" spans="1:2" ht="12.75">
      <c r="A399">
        <v>0.9752234</v>
      </c>
      <c r="B399">
        <v>24.0804</v>
      </c>
    </row>
    <row r="400" spans="1:2" ht="12.75">
      <c r="A400">
        <v>0.9755082</v>
      </c>
      <c r="B400">
        <v>24.1014</v>
      </c>
    </row>
    <row r="401" spans="1:2" ht="12.75">
      <c r="A401">
        <v>0.9757882</v>
      </c>
      <c r="B401">
        <v>24.122</v>
      </c>
    </row>
    <row r="402" spans="1:2" ht="12.75">
      <c r="A402">
        <v>0.9760638</v>
      </c>
      <c r="B402">
        <v>24.142</v>
      </c>
    </row>
    <row r="403" spans="1:2" ht="12.75">
      <c r="A403">
        <v>0.9763348</v>
      </c>
      <c r="B403">
        <v>24.1617</v>
      </c>
    </row>
    <row r="404" spans="1:2" ht="12.75">
      <c r="A404">
        <v>0.9766014</v>
      </c>
      <c r="B404">
        <v>24.1808</v>
      </c>
    </row>
    <row r="405" spans="1:2" ht="12.75">
      <c r="A405">
        <v>0.9768638</v>
      </c>
      <c r="B405">
        <v>24.1995</v>
      </c>
    </row>
    <row r="406" spans="1:2" ht="12.75">
      <c r="A406">
        <v>0.9771219</v>
      </c>
      <c r="B406">
        <v>24.2179</v>
      </c>
    </row>
    <row r="407" spans="1:2" ht="12.75">
      <c r="A407">
        <v>0.977376</v>
      </c>
      <c r="B407">
        <v>24.2357</v>
      </c>
    </row>
    <row r="408" spans="1:2" ht="12.75">
      <c r="A408">
        <v>0.9776259</v>
      </c>
      <c r="B408">
        <v>24.2532</v>
      </c>
    </row>
    <row r="409" spans="1:2" ht="12.75">
      <c r="A409">
        <v>0.9778719</v>
      </c>
      <c r="B409">
        <v>24.2703</v>
      </c>
    </row>
    <row r="410" spans="1:2" ht="12.75">
      <c r="A410">
        <v>0.978114</v>
      </c>
      <c r="B410">
        <v>24.2871</v>
      </c>
    </row>
    <row r="411" spans="1:2" ht="12.75">
      <c r="A411">
        <v>0.9783524</v>
      </c>
      <c r="B411">
        <v>24.3034</v>
      </c>
    </row>
    <row r="412" spans="1:2" ht="12.75">
      <c r="A412">
        <v>0.9785869</v>
      </c>
      <c r="B412">
        <v>24.3194</v>
      </c>
    </row>
    <row r="413" spans="1:2" ht="12.75">
      <c r="A413">
        <v>0.9788179</v>
      </c>
      <c r="B413">
        <v>24.3351</v>
      </c>
    </row>
    <row r="414" spans="1:2" ht="12.75">
      <c r="A414">
        <v>0.9790452</v>
      </c>
      <c r="B414">
        <v>24.3504</v>
      </c>
    </row>
    <row r="415" spans="1:2" ht="12.75">
      <c r="A415">
        <v>0.979269</v>
      </c>
      <c r="B415">
        <v>24.3655</v>
      </c>
    </row>
    <row r="416" spans="1:2" ht="12.75">
      <c r="A416">
        <v>0.9794894</v>
      </c>
      <c r="B416">
        <v>24.3801</v>
      </c>
    </row>
    <row r="417" spans="1:2" ht="12.75">
      <c r="A417">
        <v>0.9797064</v>
      </c>
      <c r="B417">
        <v>24.3945</v>
      </c>
    </row>
    <row r="418" spans="1:2" ht="12.75">
      <c r="A418">
        <v>0.97992</v>
      </c>
      <c r="B418">
        <v>24.4085</v>
      </c>
    </row>
    <row r="419" spans="1:2" ht="12.75">
      <c r="A419">
        <v>0.9801305</v>
      </c>
      <c r="B419">
        <v>24.4223</v>
      </c>
    </row>
    <row r="420" spans="1:2" ht="12.75">
      <c r="A420">
        <v>0.9803377</v>
      </c>
      <c r="B420">
        <v>24.4358</v>
      </c>
    </row>
    <row r="421" spans="1:2" ht="12.75">
      <c r="A421">
        <v>0.9805418</v>
      </c>
      <c r="B421">
        <v>24.449</v>
      </c>
    </row>
    <row r="422" spans="1:2" ht="12.75">
      <c r="A422">
        <v>0.9807428</v>
      </c>
      <c r="B422">
        <v>24.462</v>
      </c>
    </row>
    <row r="423" spans="1:2" ht="12.75">
      <c r="A423">
        <v>0.9809409</v>
      </c>
      <c r="B423">
        <v>24.4746</v>
      </c>
    </row>
    <row r="424" spans="1:2" ht="12.75">
      <c r="A424">
        <v>0.9811359</v>
      </c>
      <c r="B424">
        <v>24.487</v>
      </c>
    </row>
    <row r="425" spans="1:2" ht="12.75">
      <c r="A425">
        <v>0.9813281</v>
      </c>
      <c r="B425">
        <v>24.4992</v>
      </c>
    </row>
    <row r="426" spans="1:2" ht="12.75">
      <c r="A426">
        <v>0.9815175</v>
      </c>
      <c r="B426">
        <v>24.5111</v>
      </c>
    </row>
    <row r="427" spans="1:2" ht="12.75">
      <c r="A427">
        <v>0.981704</v>
      </c>
      <c r="B427">
        <v>24.5228</v>
      </c>
    </row>
    <row r="428" spans="1:2" ht="12.75">
      <c r="A428">
        <v>0.9818879</v>
      </c>
      <c r="B428">
        <v>24.5343</v>
      </c>
    </row>
    <row r="429" spans="1:2" ht="12.75">
      <c r="A429">
        <v>0.982069</v>
      </c>
      <c r="B429">
        <v>24.5455</v>
      </c>
    </row>
    <row r="430" spans="1:2" ht="12.75">
      <c r="A430">
        <v>0.9822475</v>
      </c>
      <c r="B430">
        <v>24.5564</v>
      </c>
    </row>
    <row r="431" spans="1:2" ht="12.75">
      <c r="A431">
        <v>0.9824234</v>
      </c>
      <c r="B431">
        <v>24.5673</v>
      </c>
    </row>
    <row r="432" spans="1:2" ht="12.75">
      <c r="A432">
        <v>0.9825968</v>
      </c>
      <c r="B432">
        <v>24.5778</v>
      </c>
    </row>
    <row r="433" spans="1:2" ht="12.75">
      <c r="A433">
        <v>0.9827677</v>
      </c>
      <c r="B433">
        <v>24.5882</v>
      </c>
    </row>
    <row r="434" spans="1:2" ht="12.75">
      <c r="A434">
        <v>0.9829362</v>
      </c>
      <c r="B434">
        <v>24.5984</v>
      </c>
    </row>
    <row r="435" spans="1:2" ht="12.75">
      <c r="A435">
        <v>0.9831022</v>
      </c>
      <c r="B435">
        <v>24.6083</v>
      </c>
    </row>
    <row r="436" spans="1:2" ht="12.75">
      <c r="A436">
        <v>0.9832659</v>
      </c>
      <c r="B436">
        <v>24.6181</v>
      </c>
    </row>
    <row r="437" spans="1:2" ht="12.75">
      <c r="A437">
        <v>0.9834273</v>
      </c>
      <c r="B437">
        <v>24.6277</v>
      </c>
    </row>
    <row r="438" spans="1:2" ht="12.75">
      <c r="A438">
        <v>0.9835865</v>
      </c>
      <c r="B438">
        <v>24.6371</v>
      </c>
    </row>
    <row r="439" spans="1:2" ht="12.75">
      <c r="A439">
        <v>0.9837434</v>
      </c>
      <c r="B439">
        <v>24.6464</v>
      </c>
    </row>
    <row r="440" spans="1:2" ht="12.75">
      <c r="A440">
        <v>0.9838981</v>
      </c>
      <c r="B440">
        <v>24.6555</v>
      </c>
    </row>
    <row r="441" spans="1:2" ht="12.75">
      <c r="A441">
        <v>0.9840506</v>
      </c>
      <c r="B441">
        <v>24.6643</v>
      </c>
    </row>
    <row r="442" spans="1:2" ht="12.75">
      <c r="A442">
        <v>0.9842011</v>
      </c>
      <c r="B442">
        <v>24.6731</v>
      </c>
    </row>
    <row r="443" spans="1:2" ht="12.75">
      <c r="A443">
        <v>0.9843494</v>
      </c>
      <c r="B443">
        <v>24.6816</v>
      </c>
    </row>
    <row r="444" spans="1:2" ht="12.75">
      <c r="A444">
        <v>0.9844958</v>
      </c>
      <c r="B444">
        <v>24.6901</v>
      </c>
    </row>
    <row r="445" spans="1:2" ht="12.75">
      <c r="A445">
        <v>0.9846401</v>
      </c>
      <c r="B445">
        <v>24.6983</v>
      </c>
    </row>
    <row r="446" spans="1:2" ht="12.75">
      <c r="A446">
        <v>0.9847825</v>
      </c>
      <c r="B446">
        <v>24.7065</v>
      </c>
    </row>
    <row r="447" spans="1:2" ht="12.75">
      <c r="A447">
        <v>0.9849229</v>
      </c>
      <c r="B447">
        <v>24.7144</v>
      </c>
    </row>
    <row r="448" spans="1:2" ht="12.75">
      <c r="A448">
        <v>0.9850615</v>
      </c>
      <c r="B448">
        <v>24.7223</v>
      </c>
    </row>
    <row r="449" spans="1:2" ht="12.75">
      <c r="A449">
        <v>0.9851981</v>
      </c>
      <c r="B449">
        <v>24.73</v>
      </c>
    </row>
    <row r="450" spans="1:2" ht="12.75">
      <c r="A450">
        <v>0.985333</v>
      </c>
      <c r="B450">
        <v>24.7375</v>
      </c>
    </row>
    <row r="451" spans="1:2" ht="12.75">
      <c r="A451">
        <v>0.985466</v>
      </c>
      <c r="B451">
        <v>24.7449</v>
      </c>
    </row>
    <row r="452" spans="1:2" ht="12.75">
      <c r="A452">
        <v>0.9855973</v>
      </c>
      <c r="B452">
        <v>24.7522</v>
      </c>
    </row>
    <row r="453" spans="1:2" ht="12.75">
      <c r="A453">
        <v>0.9857269</v>
      </c>
      <c r="B453">
        <v>24.7594</v>
      </c>
    </row>
    <row r="454" spans="1:2" ht="12.75">
      <c r="A454">
        <v>0.9858547</v>
      </c>
      <c r="B454">
        <v>24.7664</v>
      </c>
    </row>
    <row r="455" spans="1:2" ht="12.75">
      <c r="A455">
        <v>0.9859808</v>
      </c>
      <c r="B455">
        <v>24.7733</v>
      </c>
    </row>
    <row r="456" spans="1:2" ht="12.75">
      <c r="A456">
        <v>0.9861053</v>
      </c>
      <c r="B456">
        <v>24.7801</v>
      </c>
    </row>
    <row r="457" spans="1:2" ht="12.75">
      <c r="A457">
        <v>0.9862282</v>
      </c>
      <c r="B457">
        <v>24.7868</v>
      </c>
    </row>
    <row r="458" spans="1:2" ht="12.75">
      <c r="A458">
        <v>0.9863495</v>
      </c>
      <c r="B458">
        <v>24.7934</v>
      </c>
    </row>
    <row r="459" spans="1:2" ht="12.75">
      <c r="A459">
        <v>0.9864692</v>
      </c>
      <c r="B459">
        <v>24.7998</v>
      </c>
    </row>
    <row r="460" spans="1:2" ht="12.75">
      <c r="A460">
        <v>0.9865874</v>
      </c>
      <c r="B460">
        <v>24.8062</v>
      </c>
    </row>
    <row r="461" spans="1:2" ht="12.75">
      <c r="A461">
        <v>0.9867041</v>
      </c>
      <c r="B461">
        <v>24.8124</v>
      </c>
    </row>
    <row r="462" spans="1:2" ht="12.75">
      <c r="A462">
        <v>0.9868193</v>
      </c>
      <c r="B462">
        <v>24.8186</v>
      </c>
    </row>
    <row r="463" spans="1:2" ht="12.75">
      <c r="A463">
        <v>0.986933</v>
      </c>
      <c r="B463">
        <v>24.8246</v>
      </c>
    </row>
    <row r="464" spans="1:2" ht="12.75">
      <c r="A464">
        <v>0.9870452</v>
      </c>
      <c r="B464">
        <v>24.8306</v>
      </c>
    </row>
    <row r="465" spans="1:2" ht="12.75">
      <c r="A465">
        <v>0.9871561</v>
      </c>
      <c r="B465">
        <v>24.8364</v>
      </c>
    </row>
    <row r="466" spans="1:2" ht="12.75">
      <c r="A466">
        <v>0.9872655</v>
      </c>
      <c r="B466">
        <v>24.8422</v>
      </c>
    </row>
    <row r="467" spans="1:2" ht="12.75">
      <c r="A467">
        <v>0.9873736</v>
      </c>
      <c r="B467">
        <v>24.8478</v>
      </c>
    </row>
    <row r="468" spans="1:2" ht="12.75">
      <c r="A468">
        <v>0.9874803</v>
      </c>
      <c r="B468">
        <v>24.8534</v>
      </c>
    </row>
    <row r="469" spans="1:2" ht="12.75">
      <c r="A469">
        <v>0.9875857</v>
      </c>
      <c r="B469">
        <v>24.8589</v>
      </c>
    </row>
    <row r="470" spans="1:2" ht="12.75">
      <c r="A470">
        <v>0.9876959</v>
      </c>
      <c r="B470">
        <v>24.8646</v>
      </c>
    </row>
    <row r="471" spans="1:2" ht="12.75">
      <c r="A471">
        <v>0.9877987</v>
      </c>
      <c r="B471">
        <v>24.8699</v>
      </c>
    </row>
    <row r="472" spans="1:2" ht="12.75">
      <c r="A472">
        <v>0.9879001</v>
      </c>
      <c r="B472">
        <v>24.8751</v>
      </c>
    </row>
    <row r="473" spans="1:2" ht="12.75">
      <c r="A473">
        <v>0.9880004</v>
      </c>
      <c r="B473">
        <v>24.8802</v>
      </c>
    </row>
    <row r="474" spans="1:2" ht="12.75">
      <c r="A474">
        <v>0.9880994</v>
      </c>
      <c r="B474">
        <v>24.8853</v>
      </c>
    </row>
    <row r="475" spans="1:2" ht="12.75">
      <c r="A475">
        <v>0.9881972</v>
      </c>
      <c r="B475">
        <v>24.8902</v>
      </c>
    </row>
    <row r="476" spans="1:2" ht="12.75">
      <c r="A476">
        <v>0.9882938</v>
      </c>
      <c r="B476">
        <v>24.8951</v>
      </c>
    </row>
    <row r="477" spans="1:2" ht="12.75">
      <c r="A477">
        <v>0.9883893</v>
      </c>
      <c r="B477">
        <v>24.9</v>
      </c>
    </row>
    <row r="478" spans="1:2" ht="12.75">
      <c r="A478">
        <v>0.9884836</v>
      </c>
      <c r="B478">
        <v>24.9047</v>
      </c>
    </row>
    <row r="479" spans="1:2" ht="12.75">
      <c r="A479">
        <v>0.9885768</v>
      </c>
      <c r="B479">
        <v>24.9093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50"/>
  <sheetViews>
    <sheetView tabSelected="1" workbookViewId="0" topLeftCell="A2">
      <selection activeCell="C21" sqref="C21"/>
    </sheetView>
  </sheetViews>
  <sheetFormatPr defaultColWidth="9.140625" defaultRowHeight="12.75"/>
  <sheetData>
    <row r="3" spans="1:13" ht="13.5" thickBot="1">
      <c r="A3" t="s">
        <v>17</v>
      </c>
      <c r="B3" t="s">
        <v>3</v>
      </c>
      <c r="D3" t="s">
        <v>17</v>
      </c>
      <c r="E3" t="s">
        <v>3</v>
      </c>
      <c r="H3" t="s">
        <v>17</v>
      </c>
      <c r="I3" t="s">
        <v>3</v>
      </c>
      <c r="L3" t="s">
        <v>17</v>
      </c>
      <c r="M3" t="s">
        <v>3</v>
      </c>
    </row>
    <row r="4" spans="1:14" ht="13.5" thickBot="1">
      <c r="A4" s="1">
        <v>0.0814656</v>
      </c>
      <c r="B4" s="2">
        <v>0.307</v>
      </c>
      <c r="C4" s="13" t="s">
        <v>19</v>
      </c>
      <c r="D4" s="5">
        <v>0.1844</v>
      </c>
      <c r="E4" s="5">
        <v>1.34</v>
      </c>
      <c r="F4" s="13" t="s">
        <v>20</v>
      </c>
      <c r="G4">
        <f>E4/COS(30*3.14157/180)</f>
        <v>1.5472953485787642</v>
      </c>
      <c r="H4">
        <v>0.2443494</v>
      </c>
      <c r="I4">
        <v>1.7298</v>
      </c>
      <c r="J4" s="13" t="s">
        <v>6</v>
      </c>
      <c r="L4">
        <v>0.4537651</v>
      </c>
      <c r="M4">
        <v>4.4012</v>
      </c>
      <c r="N4" s="13" t="s">
        <v>7</v>
      </c>
    </row>
    <row r="5" spans="1:13" ht="12.75">
      <c r="A5" s="4">
        <v>0.084958</v>
      </c>
      <c r="B5" s="6">
        <v>0.33</v>
      </c>
      <c r="D5" s="5">
        <v>0.1908</v>
      </c>
      <c r="E5" s="5">
        <v>1.366</v>
      </c>
      <c r="G5">
        <f aca="true" t="shared" si="0" ref="G5:G19">E5/COS(30*3.14157/180)</f>
        <v>1.5773174971332775</v>
      </c>
      <c r="H5">
        <v>0.251287</v>
      </c>
      <c r="I5">
        <v>2.0337</v>
      </c>
      <c r="L5">
        <v>0.4607124</v>
      </c>
      <c r="M5">
        <v>4.8575</v>
      </c>
    </row>
    <row r="6" spans="1:13" ht="12.75">
      <c r="A6" s="4">
        <v>0.0885618</v>
      </c>
      <c r="B6" s="6">
        <v>0.356</v>
      </c>
      <c r="D6" s="14">
        <v>0.197</v>
      </c>
      <c r="E6" s="5">
        <v>1.373</v>
      </c>
      <c r="G6">
        <f t="shared" si="0"/>
        <v>1.5854003832825696</v>
      </c>
      <c r="H6" s="12">
        <v>0.2590494</v>
      </c>
      <c r="I6" s="12">
        <v>2.3569</v>
      </c>
      <c r="L6">
        <v>0.4681169</v>
      </c>
      <c r="M6">
        <v>5.3251</v>
      </c>
    </row>
    <row r="7" spans="1:13" ht="12.75">
      <c r="A7" s="4">
        <v>0.0922831</v>
      </c>
      <c r="B7" s="6">
        <v>0.383</v>
      </c>
      <c r="D7" s="5">
        <v>0.2029</v>
      </c>
      <c r="E7" s="5">
        <v>1.377</v>
      </c>
      <c r="G7">
        <f t="shared" si="0"/>
        <v>1.5900191753678792</v>
      </c>
      <c r="H7">
        <v>0.267523</v>
      </c>
      <c r="I7">
        <v>2.6728</v>
      </c>
      <c r="L7">
        <v>0.4759278</v>
      </c>
      <c r="M7">
        <v>5.7881</v>
      </c>
    </row>
    <row r="8" spans="1:13" ht="12.75">
      <c r="A8" s="4">
        <v>0.0961172</v>
      </c>
      <c r="B8" s="6">
        <v>0.411</v>
      </c>
      <c r="D8" s="14">
        <v>0.2087</v>
      </c>
      <c r="E8" s="5">
        <v>1.3771</v>
      </c>
      <c r="G8">
        <f t="shared" si="0"/>
        <v>1.590134645170012</v>
      </c>
      <c r="H8">
        <v>0.2765749</v>
      </c>
      <c r="I8">
        <v>2.9727</v>
      </c>
      <c r="L8">
        <v>0.4840706</v>
      </c>
      <c r="M8">
        <v>6.2272</v>
      </c>
    </row>
    <row r="9" spans="1:13" ht="12.75">
      <c r="A9" s="4">
        <v>0.100068</v>
      </c>
      <c r="B9" s="6">
        <v>0.442</v>
      </c>
      <c r="D9" s="5">
        <v>0.2143</v>
      </c>
      <c r="E9" s="5">
        <v>1.3751</v>
      </c>
      <c r="G9">
        <f t="shared" si="0"/>
        <v>1.587825249127357</v>
      </c>
      <c r="H9">
        <v>0.286058</v>
      </c>
      <c r="I9">
        <v>3.2473</v>
      </c>
      <c r="L9">
        <v>0.4924883</v>
      </c>
      <c r="M9">
        <v>6.6521</v>
      </c>
    </row>
    <row r="10" spans="1:13" ht="12.75">
      <c r="A10" s="4">
        <v>0.104139</v>
      </c>
      <c r="B10" s="6">
        <v>0.474</v>
      </c>
      <c r="D10" s="5">
        <v>0.2197</v>
      </c>
      <c r="E10" s="5">
        <v>1.3658</v>
      </c>
      <c r="G10">
        <f t="shared" si="0"/>
        <v>1.5770865575290118</v>
      </c>
      <c r="H10">
        <v>0.2958262</v>
      </c>
      <c r="I10">
        <v>3.4906</v>
      </c>
      <c r="L10">
        <v>0.5011278</v>
      </c>
      <c r="M10">
        <v>7.0632</v>
      </c>
    </row>
    <row r="11" spans="1:13" ht="12.75">
      <c r="A11" s="4">
        <v>0.108333</v>
      </c>
      <c r="B11" s="6">
        <v>0.509</v>
      </c>
      <c r="D11" s="5">
        <v>0.225</v>
      </c>
      <c r="E11" s="5">
        <v>1.3594</v>
      </c>
      <c r="G11">
        <f t="shared" si="0"/>
        <v>1.5696964901925163</v>
      </c>
      <c r="H11">
        <v>0.3057203</v>
      </c>
      <c r="I11">
        <v>3.6903</v>
      </c>
      <c r="L11">
        <v>0.5099024</v>
      </c>
      <c r="M11">
        <v>7.4281</v>
      </c>
    </row>
    <row r="12" spans="1:13" ht="12.75">
      <c r="A12" s="4">
        <v>0.11265</v>
      </c>
      <c r="B12" s="6">
        <v>0.545</v>
      </c>
      <c r="D12" s="5">
        <v>0.23</v>
      </c>
      <c r="E12" s="5">
        <v>1.3444</v>
      </c>
      <c r="G12">
        <f t="shared" si="0"/>
        <v>1.5523760198726049</v>
      </c>
      <c r="H12">
        <v>0.3156169</v>
      </c>
      <c r="I12">
        <v>3.851</v>
      </c>
      <c r="L12">
        <v>0.5187335</v>
      </c>
      <c r="M12">
        <v>7.7459</v>
      </c>
    </row>
    <row r="13" spans="1:13" ht="12.75">
      <c r="A13" s="4">
        <v>0.117092</v>
      </c>
      <c r="B13" s="6">
        <v>0.584</v>
      </c>
      <c r="D13" s="5">
        <v>0.235</v>
      </c>
      <c r="E13" s="5">
        <v>1.33622</v>
      </c>
      <c r="G13">
        <f t="shared" si="0"/>
        <v>1.5429305900581465</v>
      </c>
      <c r="H13">
        <v>0.3254258</v>
      </c>
      <c r="I13">
        <v>3.9789</v>
      </c>
      <c r="L13">
        <v>0.5275742</v>
      </c>
      <c r="M13">
        <v>8.0373</v>
      </c>
    </row>
    <row r="14" spans="1:13" ht="12.75">
      <c r="A14" s="4">
        <v>0.121661</v>
      </c>
      <c r="B14" s="6">
        <v>0.625</v>
      </c>
      <c r="D14" s="5">
        <v>0.24</v>
      </c>
      <c r="E14" s="5">
        <v>1.3277</v>
      </c>
      <c r="G14">
        <f t="shared" si="0"/>
        <v>1.5330925629164367</v>
      </c>
      <c r="H14">
        <v>0.3350619</v>
      </c>
      <c r="I14">
        <v>4.0704</v>
      </c>
      <c r="L14">
        <v>0.5363668</v>
      </c>
      <c r="M14">
        <v>8.2871</v>
      </c>
    </row>
    <row r="15" spans="1:13" ht="12.75">
      <c r="A15" s="4">
        <v>0.126361</v>
      </c>
      <c r="B15" s="6">
        <v>0.669</v>
      </c>
      <c r="D15" s="5">
        <v>0.244</v>
      </c>
      <c r="E15" s="5">
        <v>1.319</v>
      </c>
      <c r="G15">
        <f t="shared" si="0"/>
        <v>1.523046690130888</v>
      </c>
      <c r="H15">
        <v>0.3444633</v>
      </c>
      <c r="I15">
        <v>4.13</v>
      </c>
      <c r="L15">
        <v>0.5450648</v>
      </c>
      <c r="M15">
        <v>8.4989</v>
      </c>
    </row>
    <row r="16" spans="1:13" ht="12.75">
      <c r="A16" s="4">
        <v>0.131196</v>
      </c>
      <c r="B16" s="6">
        <v>0.716</v>
      </c>
      <c r="D16" s="14">
        <v>0.25</v>
      </c>
      <c r="E16" s="5">
        <v>1.3014</v>
      </c>
      <c r="G16">
        <f t="shared" si="0"/>
        <v>1.502724004955525</v>
      </c>
      <c r="H16">
        <v>0.3536078</v>
      </c>
      <c r="I16">
        <v>4.1718</v>
      </c>
      <c r="L16">
        <v>0.5536314</v>
      </c>
      <c r="M16">
        <v>8.6765</v>
      </c>
    </row>
    <row r="17" spans="1:13" ht="12.75">
      <c r="A17" s="4">
        <v>0.136167</v>
      </c>
      <c r="B17" s="6">
        <v>0.765</v>
      </c>
      <c r="D17" s="5">
        <v>0.2533</v>
      </c>
      <c r="E17" s="5">
        <v>1.29257</v>
      </c>
      <c r="G17">
        <f t="shared" si="0"/>
        <v>1.4925280214272039</v>
      </c>
      <c r="H17">
        <v>0.362482</v>
      </c>
      <c r="I17">
        <v>4.1986</v>
      </c>
      <c r="L17">
        <v>0.5620383</v>
      </c>
      <c r="M17">
        <v>8.8239</v>
      </c>
    </row>
    <row r="18" spans="1:13" ht="12.75">
      <c r="A18" s="4">
        <v>0.141273</v>
      </c>
      <c r="B18" s="6">
        <v>0.817</v>
      </c>
      <c r="D18" s="5">
        <v>0.25761</v>
      </c>
      <c r="E18" s="5">
        <v>1.28379</v>
      </c>
      <c r="G18">
        <f t="shared" si="0"/>
        <v>1.4823897727999489</v>
      </c>
      <c r="H18">
        <v>0.3710578</v>
      </c>
      <c r="I18">
        <v>4.202</v>
      </c>
      <c r="L18">
        <v>0.5702449</v>
      </c>
      <c r="M18">
        <v>8.9228</v>
      </c>
    </row>
    <row r="19" spans="1:13" ht="12.75">
      <c r="A19" s="4">
        <v>0.146517</v>
      </c>
      <c r="B19" s="6">
        <v>0.872</v>
      </c>
      <c r="D19" s="7">
        <v>0.2618</v>
      </c>
      <c r="E19" s="7">
        <v>1.2751</v>
      </c>
      <c r="G19">
        <f t="shared" si="0"/>
        <v>1.4723554469946134</v>
      </c>
      <c r="H19">
        <v>0.3793343</v>
      </c>
      <c r="I19">
        <v>4.1938</v>
      </c>
      <c r="L19">
        <v>0.5782577</v>
      </c>
      <c r="M19">
        <v>9.0203</v>
      </c>
    </row>
    <row r="20" spans="1:13" ht="12.75">
      <c r="A20" s="4">
        <v>0.151903</v>
      </c>
      <c r="B20" s="6">
        <v>0.931</v>
      </c>
      <c r="H20">
        <v>0.3873122</v>
      </c>
      <c r="I20">
        <v>4.1749</v>
      </c>
      <c r="L20">
        <v>0.586047</v>
      </c>
      <c r="M20">
        <v>9.0743</v>
      </c>
    </row>
    <row r="21" spans="1:13" ht="12.75">
      <c r="A21" s="4">
        <v>0.157433</v>
      </c>
      <c r="B21" s="6">
        <v>0.993</v>
      </c>
      <c r="H21">
        <v>0.395012</v>
      </c>
      <c r="I21">
        <v>4.1561</v>
      </c>
      <c r="L21">
        <v>0.5936082</v>
      </c>
      <c r="M21">
        <v>9.11</v>
      </c>
    </row>
    <row r="22" spans="1:13" ht="12.75">
      <c r="A22" s="4">
        <v>0.163107</v>
      </c>
      <c r="B22" s="6">
        <v>1.058</v>
      </c>
      <c r="H22">
        <v>0.4024331</v>
      </c>
      <c r="I22">
        <v>4.1266</v>
      </c>
      <c r="L22">
        <v>0.6009568</v>
      </c>
      <c r="M22">
        <v>9.1515</v>
      </c>
    </row>
    <row r="23" spans="1:13" ht="12.75">
      <c r="A23" s="4">
        <v>0.168925</v>
      </c>
      <c r="B23" s="6">
        <v>1.127</v>
      </c>
      <c r="H23">
        <v>0.4095929</v>
      </c>
      <c r="I23">
        <v>4.0969</v>
      </c>
      <c r="L23">
        <v>0.6080732</v>
      </c>
      <c r="M23">
        <v>9.1543</v>
      </c>
    </row>
    <row r="24" spans="1:13" ht="13.5" thickBot="1">
      <c r="A24" s="9">
        <v>0.174891</v>
      </c>
      <c r="B24" s="10">
        <v>1.2</v>
      </c>
      <c r="H24">
        <v>0.4165066</v>
      </c>
      <c r="I24">
        <v>4.0666</v>
      </c>
      <c r="L24">
        <v>0.6149585</v>
      </c>
      <c r="M24">
        <v>9.1431</v>
      </c>
    </row>
    <row r="25" spans="8:13" ht="12.75">
      <c r="H25">
        <v>0.4231702</v>
      </c>
      <c r="I25">
        <v>4.0251</v>
      </c>
      <c r="L25">
        <v>0.6216314</v>
      </c>
      <c r="M25">
        <v>9.1413</v>
      </c>
    </row>
    <row r="26" spans="8:13" ht="12.75">
      <c r="H26">
        <v>0.4296127</v>
      </c>
      <c r="I26">
        <v>3.9925</v>
      </c>
      <c r="L26">
        <v>0.6280928</v>
      </c>
      <c r="M26">
        <v>9.1259</v>
      </c>
    </row>
    <row r="27" spans="8:13" ht="12.75">
      <c r="H27">
        <v>0.4358279</v>
      </c>
      <c r="I27">
        <v>3.9481</v>
      </c>
      <c r="L27">
        <v>0.6343445</v>
      </c>
      <c r="M27">
        <v>9.0976</v>
      </c>
    </row>
    <row r="28" spans="8:13" ht="13.5" thickBot="1">
      <c r="H28">
        <v>0.4418404</v>
      </c>
      <c r="I28">
        <v>3.9117</v>
      </c>
      <c r="L28">
        <v>0.6403887</v>
      </c>
      <c r="M28">
        <v>9.0568</v>
      </c>
    </row>
    <row r="29" spans="3:13" ht="12.75">
      <c r="C29" s="15"/>
      <c r="D29" s="16"/>
      <c r="E29" s="16" t="s">
        <v>2</v>
      </c>
      <c r="F29" s="17" t="s">
        <v>4</v>
      </c>
      <c r="H29">
        <v>0.4476568</v>
      </c>
      <c r="I29">
        <v>3.8726</v>
      </c>
      <c r="L29">
        <v>0.6462279</v>
      </c>
      <c r="M29">
        <v>9.0039</v>
      </c>
    </row>
    <row r="30" spans="3:13" ht="12.75">
      <c r="C30" s="18" t="s">
        <v>0</v>
      </c>
      <c r="D30" s="19" t="s">
        <v>1</v>
      </c>
      <c r="E30" s="19" t="s">
        <v>3</v>
      </c>
      <c r="F30" s="20" t="s">
        <v>5</v>
      </c>
      <c r="H30">
        <v>0.4532829</v>
      </c>
      <c r="I30">
        <v>3.8307</v>
      </c>
      <c r="L30">
        <v>0.6518791</v>
      </c>
      <c r="M30">
        <v>8.9614</v>
      </c>
    </row>
    <row r="31" spans="3:13" ht="12.75">
      <c r="C31" s="18">
        <v>0</v>
      </c>
      <c r="D31" s="19">
        <v>0.175</v>
      </c>
      <c r="E31" s="19">
        <v>0</v>
      </c>
      <c r="F31" s="20">
        <v>15.22</v>
      </c>
      <c r="H31">
        <v>0.4587373</v>
      </c>
      <c r="I31">
        <v>3.7953</v>
      </c>
      <c r="L31">
        <v>0.6573572</v>
      </c>
      <c r="M31">
        <v>8.9287</v>
      </c>
    </row>
    <row r="32" spans="3:13" ht="12.75">
      <c r="C32" s="18">
        <v>1</v>
      </c>
      <c r="D32" s="19">
        <v>0.1844</v>
      </c>
      <c r="E32" s="19">
        <v>1.34</v>
      </c>
      <c r="F32" s="20">
        <v>1638</v>
      </c>
      <c r="H32">
        <v>0.464023</v>
      </c>
      <c r="I32">
        <v>3.7562</v>
      </c>
      <c r="L32">
        <v>0.6626493</v>
      </c>
      <c r="M32">
        <v>8.8606</v>
      </c>
    </row>
    <row r="33" spans="3:13" ht="12.75">
      <c r="C33" s="18">
        <v>2</v>
      </c>
      <c r="D33" s="19">
        <v>0.1908</v>
      </c>
      <c r="E33" s="19">
        <v>1.366</v>
      </c>
      <c r="F33" s="20">
        <v>17.57</v>
      </c>
      <c r="H33">
        <v>0.4691427</v>
      </c>
      <c r="I33">
        <v>3.7134</v>
      </c>
      <c r="L33">
        <v>0.6677828</v>
      </c>
      <c r="M33">
        <v>8.8247</v>
      </c>
    </row>
    <row r="34" spans="3:13" ht="12.75">
      <c r="C34" s="18">
        <v>3</v>
      </c>
      <c r="D34" s="19">
        <v>0.197</v>
      </c>
      <c r="E34" s="19">
        <v>1.373</v>
      </c>
      <c r="F34" s="20">
        <v>18.76</v>
      </c>
      <c r="H34">
        <v>0.4741111</v>
      </c>
      <c r="I34">
        <v>3.6759</v>
      </c>
      <c r="L34">
        <v>0.6727574</v>
      </c>
      <c r="M34">
        <v>8.7751</v>
      </c>
    </row>
    <row r="35" spans="3:13" ht="12.75">
      <c r="C35" s="18">
        <v>4</v>
      </c>
      <c r="D35" s="19">
        <v>0.2029</v>
      </c>
      <c r="E35" s="19">
        <v>1.377</v>
      </c>
      <c r="F35" s="20">
        <v>21.14</v>
      </c>
      <c r="H35">
        <v>0.4789412</v>
      </c>
      <c r="I35">
        <v>3.6433</v>
      </c>
      <c r="L35">
        <v>0.6775729</v>
      </c>
      <c r="M35">
        <v>8.7123</v>
      </c>
    </row>
    <row r="36" spans="3:13" ht="12.75">
      <c r="C36" s="18">
        <v>5</v>
      </c>
      <c r="D36" s="19">
        <v>0.2087</v>
      </c>
      <c r="E36" s="19">
        <v>1.3771</v>
      </c>
      <c r="F36" s="20">
        <v>22.33</v>
      </c>
      <c r="H36">
        <v>0.4836328</v>
      </c>
      <c r="I36">
        <v>3.606</v>
      </c>
      <c r="L36">
        <v>0.6822411</v>
      </c>
      <c r="M36">
        <v>8.6582</v>
      </c>
    </row>
    <row r="37" spans="3:13" ht="12.75">
      <c r="C37" s="18">
        <v>6</v>
      </c>
      <c r="D37" s="19">
        <v>0.2143</v>
      </c>
      <c r="E37" s="19">
        <v>1.3751</v>
      </c>
      <c r="F37" s="20">
        <v>23.52</v>
      </c>
      <c r="H37">
        <v>0.488197</v>
      </c>
      <c r="I37">
        <v>3.573</v>
      </c>
      <c r="L37">
        <v>0.6867616</v>
      </c>
      <c r="M37">
        <v>8.5906</v>
      </c>
    </row>
    <row r="38" spans="3:13" ht="12.75">
      <c r="C38" s="18">
        <v>7</v>
      </c>
      <c r="D38" s="19">
        <v>0.2197</v>
      </c>
      <c r="E38" s="19">
        <v>1.3658</v>
      </c>
      <c r="F38" s="20">
        <v>24.7</v>
      </c>
      <c r="H38">
        <v>0.4926327</v>
      </c>
      <c r="I38">
        <v>3.535</v>
      </c>
      <c r="L38">
        <v>0.691156</v>
      </c>
      <c r="M38">
        <v>8.5525</v>
      </c>
    </row>
    <row r="39" spans="3:13" ht="13.5" thickBot="1">
      <c r="C39" s="18">
        <v>8</v>
      </c>
      <c r="D39" s="19">
        <v>0.225</v>
      </c>
      <c r="E39" s="19">
        <v>1.3594</v>
      </c>
      <c r="F39" s="20">
        <v>25.88</v>
      </c>
      <c r="H39" s="11">
        <v>0.4969497</v>
      </c>
      <c r="I39" s="11">
        <v>3.5009</v>
      </c>
      <c r="L39">
        <v>0.6954115</v>
      </c>
      <c r="M39">
        <v>8.4786</v>
      </c>
    </row>
    <row r="40" spans="3:13" ht="12.75">
      <c r="C40" s="18">
        <v>9</v>
      </c>
      <c r="D40" s="19">
        <v>0.23</v>
      </c>
      <c r="E40" s="19">
        <v>1.3444</v>
      </c>
      <c r="F40" s="20">
        <v>27.05</v>
      </c>
      <c r="L40">
        <v>0.6995482</v>
      </c>
      <c r="M40">
        <v>8.4336</v>
      </c>
    </row>
    <row r="41" spans="3:13" ht="12.75">
      <c r="C41" s="18">
        <v>10</v>
      </c>
      <c r="D41" s="19">
        <v>0.235</v>
      </c>
      <c r="E41" s="19">
        <v>1.33622</v>
      </c>
      <c r="F41" s="20">
        <v>28.21</v>
      </c>
      <c r="L41">
        <v>0.703564</v>
      </c>
      <c r="M41">
        <v>8.3739</v>
      </c>
    </row>
    <row r="42" spans="3:13" ht="12.75">
      <c r="C42" s="18">
        <v>11</v>
      </c>
      <c r="D42" s="19">
        <v>0.24</v>
      </c>
      <c r="E42" s="19">
        <v>1.3277</v>
      </c>
      <c r="F42" s="20">
        <v>29.37</v>
      </c>
      <c r="L42">
        <v>0.7074668</v>
      </c>
      <c r="M42">
        <v>8.3209</v>
      </c>
    </row>
    <row r="43" spans="3:13" ht="13.5" thickBot="1">
      <c r="C43" s="18">
        <v>12</v>
      </c>
      <c r="D43" s="19">
        <v>0.244</v>
      </c>
      <c r="E43" s="19">
        <v>1.319</v>
      </c>
      <c r="F43" s="20">
        <v>30.52</v>
      </c>
      <c r="L43" s="11">
        <v>0.7112639</v>
      </c>
      <c r="M43" s="11">
        <v>8.2739</v>
      </c>
    </row>
    <row r="44" spans="3:6" ht="12.75">
      <c r="C44" s="18">
        <v>13</v>
      </c>
      <c r="D44" s="19">
        <v>0.25</v>
      </c>
      <c r="E44" s="19">
        <v>1.3014</v>
      </c>
      <c r="F44" s="20">
        <v>31.66</v>
      </c>
    </row>
    <row r="45" spans="3:6" ht="12.75">
      <c r="C45" s="18">
        <v>14</v>
      </c>
      <c r="D45" s="19">
        <v>0.2533</v>
      </c>
      <c r="E45" s="19">
        <v>1.29257</v>
      </c>
      <c r="F45" s="20">
        <v>32.8</v>
      </c>
    </row>
    <row r="46" spans="3:6" ht="12.75">
      <c r="C46" s="18">
        <v>15</v>
      </c>
      <c r="D46" s="19">
        <v>0.25761</v>
      </c>
      <c r="E46" s="19">
        <v>1.28379</v>
      </c>
      <c r="F46" s="20">
        <v>33.93</v>
      </c>
    </row>
    <row r="47" spans="3:6" ht="13.5" thickBot="1">
      <c r="C47" s="21">
        <v>16</v>
      </c>
      <c r="D47" s="22">
        <v>0.2618</v>
      </c>
      <c r="E47" s="22">
        <v>1.2751</v>
      </c>
      <c r="F47" s="23">
        <v>35.05</v>
      </c>
    </row>
    <row r="48" ht="12.75">
      <c r="D48" s="5"/>
    </row>
    <row r="49" ht="12.75">
      <c r="D49" s="5"/>
    </row>
    <row r="50" ht="12.75">
      <c r="D5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Gennady Romanov</dc:creator>
  <cp:keywords/>
  <dc:description/>
  <cp:lastModifiedBy>Gennady Romanov</cp:lastModifiedBy>
  <cp:lastPrinted>2004-12-13T16:08:34Z</cp:lastPrinted>
  <dcterms:created xsi:type="dcterms:W3CDTF">2004-12-09T15:00:29Z</dcterms:created>
  <dcterms:modified xsi:type="dcterms:W3CDTF">2005-02-11T14:58:02Z</dcterms:modified>
  <cp:category/>
  <cp:version/>
  <cp:contentType/>
  <cp:contentStatus/>
</cp:coreProperties>
</file>