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3215" activeTab="1"/>
  </bookViews>
  <sheets>
    <sheet name="Raw" sheetId="1" r:id="rId1"/>
    <sheet name="Chart1" sheetId="2" r:id="rId2"/>
    <sheet name="Sheet2" sheetId="3" r:id="rId3"/>
    <sheet name="Sheet3" sheetId="4" r:id="rId4"/>
  </sheets>
  <externalReferences>
    <externalReference r:id="rId7"/>
  </externalReferences>
  <definedNames>
    <definedName name="Denom">'Sheet2'!$AB$9</definedName>
    <definedName name="N">'Sheet2'!$AB$8</definedName>
    <definedName name="sum_x">'Sheet2'!$AB$13</definedName>
    <definedName name="sum_x_2">'Sheet2'!$AB$12</definedName>
    <definedName name="sum_x_3">'Sheet2'!$AB$11</definedName>
    <definedName name="sum_x_4">'Sheet2'!$AB$10</definedName>
  </definedNames>
  <calcPr fullCalcOnLoad="1"/>
</workbook>
</file>

<file path=xl/sharedStrings.xml><?xml version="1.0" encoding="utf-8"?>
<sst xmlns="http://schemas.openxmlformats.org/spreadsheetml/2006/main" count="16" uniqueCount="16">
  <si>
    <t>NORMALIZED</t>
  </si>
  <si>
    <t>CURRENT</t>
  </si>
  <si>
    <t>Slope</t>
  </si>
  <si>
    <t>Intercept</t>
  </si>
  <si>
    <t>4030 No shims Slope/intercept</t>
  </si>
  <si>
    <t>Line</t>
  </si>
  <si>
    <t>N</t>
  </si>
  <si>
    <t>Denom</t>
  </si>
  <si>
    <t>I</t>
  </si>
  <si>
    <t>A</t>
  </si>
  <si>
    <t>B</t>
  </si>
  <si>
    <t>C</t>
  </si>
  <si>
    <t>Sum y</t>
  </si>
  <si>
    <t>Sum yx</t>
  </si>
  <si>
    <t>Sum yx^2</t>
  </si>
  <si>
    <t>No shims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</si>
</sst>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E+00"/>
    <numFmt numFmtId="165" formatCode="0.000000"/>
    <numFmt numFmtId="166" formatCode="0.0000000"/>
    <numFmt numFmtId="167" formatCode="0.0000"/>
    <numFmt numFmtId="168" formatCode="0.00000"/>
    <numFmt numFmtId="169" formatCode="0.000"/>
    <numFmt numFmtId="170" formatCode="0.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2025"/>
          <c:w val="0.79825"/>
          <c:h val="0.95525"/>
        </c:manualLayout>
      </c:layout>
      <c:lineChart>
        <c:grouping val="standard"/>
        <c:varyColors val="0"/>
        <c:ser>
          <c:idx val="1"/>
          <c:order val="1"/>
          <c:tx>
            <c:strRef>
              <c:f>Raw!$AB$2</c:f>
              <c:strCache>
                <c:ptCount val="1"/>
                <c:pt idx="0">
                  <c:v>Slope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Raw!$AB$3:$AB$426</c:f>
              <c:numCache>
                <c:ptCount val="4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Raw!$AC$2</c:f>
              <c:strCache>
                <c:ptCount val="1"/>
                <c:pt idx="0">
                  <c:v>4030 No shims Slope/intercept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Raw!$AC$3:$AC$426</c:f>
              <c:numCache>
                <c:ptCount val="4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</c:numCache>
            </c:numRef>
          </c:val>
          <c:smooth val="0"/>
        </c:ser>
        <c:marker val="1"/>
        <c:axId val="46719638"/>
        <c:axId val="17823559"/>
      </c:lineChart>
      <c:lineChart>
        <c:grouping val="standard"/>
        <c:varyColors val="0"/>
        <c:ser>
          <c:idx val="0"/>
          <c:order val="0"/>
          <c:tx>
            <c:strRef>
              <c:f>Raw!$AA$2</c:f>
              <c:strCache>
                <c:ptCount val="1"/>
                <c:pt idx="0">
                  <c:v>Intercept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Raw!$AA$3:$AA$426</c:f>
              <c:numCache>
                <c:ptCount val="4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</c:numCache>
            </c:numRef>
          </c:val>
          <c:smooth val="0"/>
        </c:ser>
        <c:marker val="1"/>
        <c:axId val="26194304"/>
        <c:axId val="34422145"/>
      </c:lineChart>
      <c:catAx>
        <c:axId val="46719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23559"/>
        <c:crosses val="autoZero"/>
        <c:auto val="1"/>
        <c:lblOffset val="100"/>
        <c:noMultiLvlLbl val="0"/>
      </c:catAx>
      <c:valAx>
        <c:axId val="178235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719638"/>
        <c:crossesAt val="1"/>
        <c:crossBetween val="between"/>
        <c:dispUnits/>
      </c:valAx>
      <c:catAx>
        <c:axId val="26194304"/>
        <c:scaling>
          <c:orientation val="minMax"/>
        </c:scaling>
        <c:axPos val="b"/>
        <c:delete val="1"/>
        <c:majorTickMark val="in"/>
        <c:minorTickMark val="none"/>
        <c:tickLblPos val="nextTo"/>
        <c:crossAx val="34422145"/>
        <c:crosses val="autoZero"/>
        <c:auto val="1"/>
        <c:lblOffset val="100"/>
        <c:noMultiLvlLbl val="0"/>
      </c:catAx>
      <c:valAx>
        <c:axId val="344221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619430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45"/>
          <c:y val="0.40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tx>
            <c:strRef>
              <c:f>Raw!$AC$2</c:f>
              <c:strCache>
                <c:ptCount val="1"/>
                <c:pt idx="0">
                  <c:v>4030 No shims Slope/intercept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Raw!$AA$25:$AA$400</c:f>
              <c:numCache>
                <c:ptCount val="3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</c:numCache>
            </c:numRef>
          </c:xVal>
          <c:yVal>
            <c:numRef>
              <c:f>Raw!$AC$25:$AC$400</c:f>
              <c:numCache>
                <c:ptCount val="3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</c:numCache>
            </c:numRef>
          </c:yVal>
          <c:smooth val="0"/>
        </c:ser>
        <c:axId val="41363850"/>
        <c:axId val="36730331"/>
      </c:scatterChart>
      <c:valAx>
        <c:axId val="41363850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crossAx val="36730331"/>
        <c:crosses val="autoZero"/>
        <c:crossBetween val="midCat"/>
        <c:dispUnits/>
      </c:valAx>
      <c:valAx>
        <c:axId val="36730331"/>
        <c:scaling>
          <c:orientation val="minMax"/>
        </c:scaling>
        <c:axPos val="l"/>
        <c:majorGridlines/>
        <c:delete val="0"/>
        <c:numFmt formatCode="0.00E+00" sourceLinked="0"/>
        <c:majorTickMark val="out"/>
        <c:minorTickMark val="none"/>
        <c:tickLblPos val="nextTo"/>
        <c:crossAx val="413638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225"/>
          <c:w val="0.9285"/>
          <c:h val="0.9555"/>
        </c:manualLayout>
      </c:layout>
      <c:scatterChart>
        <c:scatterStyle val="line"/>
        <c:varyColors val="0"/>
        <c:ser>
          <c:idx val="1"/>
          <c:order val="0"/>
          <c:tx>
            <c:strRef>
              <c:f>'[1]Raw'!$AD$2</c:f>
              <c:strCache>
                <c:ptCount val="1"/>
                <c:pt idx="0">
                  <c:v>4100 OrBump ferrite shims Slope/intercept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'[1]Raw'!$AB$25:$AB$400</c:f>
              <c:numCache>
                <c:ptCount val="376"/>
                <c:pt idx="0">
                  <c:v>0.20013450683760683</c:v>
                </c:pt>
                <c:pt idx="1">
                  <c:v>0.2131181405128205</c:v>
                </c:pt>
                <c:pt idx="2">
                  <c:v>0.22606435769230776</c:v>
                </c:pt>
                <c:pt idx="3">
                  <c:v>0.23897595230769234</c:v>
                </c:pt>
                <c:pt idx="4">
                  <c:v>0.25184740162393165</c:v>
                </c:pt>
                <c:pt idx="5">
                  <c:v>0.2646833835897436</c:v>
                </c:pt>
                <c:pt idx="6">
                  <c:v>0.2774793693162393</c:v>
                </c:pt>
                <c:pt idx="7">
                  <c:v>0.29024112017094017</c:v>
                </c:pt>
                <c:pt idx="8">
                  <c:v>0.3029649911111111</c:v>
                </c:pt>
                <c:pt idx="9">
                  <c:v>0.3156565137606838</c:v>
                </c:pt>
                <c:pt idx="10">
                  <c:v>0.32831257965811966</c:v>
                </c:pt>
                <c:pt idx="11">
                  <c:v>0.34093896008547014</c:v>
                </c:pt>
                <c:pt idx="12">
                  <c:v>0.35353233641025644</c:v>
                </c:pt>
                <c:pt idx="13">
                  <c:v>0.3660975974358974</c:v>
                </c:pt>
                <c:pt idx="14">
                  <c:v>0.3786319682905983</c:v>
                </c:pt>
                <c:pt idx="15">
                  <c:v>0.39113967598290605</c:v>
                </c:pt>
                <c:pt idx="16">
                  <c:v>0.40361734683760675</c:v>
                </c:pt>
                <c:pt idx="17">
                  <c:v>0.4160686281196581</c:v>
                </c:pt>
                <c:pt idx="18">
                  <c:v>0.4284895962393163</c:v>
                </c:pt>
                <c:pt idx="19">
                  <c:v>0.4408834540170939</c:v>
                </c:pt>
                <c:pt idx="20">
                  <c:v>0.4532461574358975</c:v>
                </c:pt>
                <c:pt idx="21">
                  <c:v>0.4655804272649573</c:v>
                </c:pt>
                <c:pt idx="22">
                  <c:v>0.47788142487179486</c:v>
                </c:pt>
                <c:pt idx="23">
                  <c:v>0.4901525711965812</c:v>
                </c:pt>
                <c:pt idx="24">
                  <c:v>0.5023883983760685</c:v>
                </c:pt>
                <c:pt idx="25">
                  <c:v>0.514592459059829</c:v>
                </c:pt>
                <c:pt idx="26">
                  <c:v>0.5267592014529915</c:v>
                </c:pt>
                <c:pt idx="27">
                  <c:v>0.5388924093162394</c:v>
                </c:pt>
                <c:pt idx="28">
                  <c:v>0.5509862627350429</c:v>
                </c:pt>
                <c:pt idx="29">
                  <c:v>0.5630450685470085</c:v>
                </c:pt>
                <c:pt idx="30">
                  <c:v>0.5750625235042736</c:v>
                </c:pt>
                <c:pt idx="31">
                  <c:v>0.5870432458974358</c:v>
                </c:pt>
                <c:pt idx="32">
                  <c:v>0.5989814146153846</c:v>
                </c:pt>
                <c:pt idx="33">
                  <c:v>0.6108816635042735</c:v>
                </c:pt>
                <c:pt idx="34">
                  <c:v>0.6227379836752137</c:v>
                </c:pt>
                <c:pt idx="35">
                  <c:v>0.6345552954700854</c:v>
                </c:pt>
                <c:pt idx="36">
                  <c:v>0.6463275647863248</c:v>
                </c:pt>
                <c:pt idx="37">
                  <c:v>0.6580597938461538</c:v>
                </c:pt>
                <c:pt idx="38">
                  <c:v>0.6697458570940171</c:v>
                </c:pt>
                <c:pt idx="39">
                  <c:v>0.6813911884615386</c:v>
                </c:pt>
                <c:pt idx="40">
                  <c:v>0.6929892029059828</c:v>
                </c:pt>
                <c:pt idx="41">
                  <c:v>0.7045453588888888</c:v>
                </c:pt>
                <c:pt idx="42">
                  <c:v>0.7160533934188035</c:v>
                </c:pt>
                <c:pt idx="43">
                  <c:v>0.7275187235042737</c:v>
                </c:pt>
                <c:pt idx="44">
                  <c:v>0.7389347351282053</c:v>
                </c:pt>
                <c:pt idx="45">
                  <c:v>0.7503072377777776</c:v>
                </c:pt>
                <c:pt idx="46">
                  <c:v>0.7616294135897436</c:v>
                </c:pt>
                <c:pt idx="47">
                  <c:v>0.7729068805128206</c:v>
                </c:pt>
                <c:pt idx="48">
                  <c:v>0.7841327224786324</c:v>
                </c:pt>
                <c:pt idx="49">
                  <c:v>0.7953127311965811</c:v>
                </c:pt>
                <c:pt idx="50">
                  <c:v>0.8064398735897437</c:v>
                </c:pt>
                <c:pt idx="51">
                  <c:v>0.8175203540170939</c:v>
                </c:pt>
                <c:pt idx="52">
                  <c:v>0.82854654</c:v>
                </c:pt>
                <c:pt idx="53">
                  <c:v>0.8395244006837607</c:v>
                </c:pt>
                <c:pt idx="54">
                  <c:v>0.8504467782905983</c:v>
                </c:pt>
                <c:pt idx="55">
                  <c:v>0.8613199061538461</c:v>
                </c:pt>
                <c:pt idx="56">
                  <c:v>0.8721360428205127</c:v>
                </c:pt>
                <c:pt idx="57">
                  <c:v>0.8829018053846153</c:v>
                </c:pt>
                <c:pt idx="58">
                  <c:v>0.8936096838461539</c:v>
                </c:pt>
                <c:pt idx="59">
                  <c:v>0.904266221965812</c:v>
                </c:pt>
                <c:pt idx="60">
                  <c:v>0.9148633298290602</c:v>
                </c:pt>
                <c:pt idx="61">
                  <c:v>0.9254076654700859</c:v>
                </c:pt>
                <c:pt idx="62">
                  <c:v>0.9358913414529912</c:v>
                </c:pt>
                <c:pt idx="63">
                  <c:v>0.946321226153846</c:v>
                </c:pt>
                <c:pt idx="64">
                  <c:v>0.9566888714529916</c:v>
                </c:pt>
                <c:pt idx="65">
                  <c:v>0.9670019276068376</c:v>
                </c:pt>
                <c:pt idx="66">
                  <c:v>0.9772519841880344</c:v>
                </c:pt>
                <c:pt idx="67">
                  <c:v>0.987446133162393</c:v>
                </c:pt>
                <c:pt idx="68">
                  <c:v>0.9975760658119659</c:v>
                </c:pt>
                <c:pt idx="69">
                  <c:v>1.0076490494017094</c:v>
                </c:pt>
                <c:pt idx="70">
                  <c:v>1.0176565086324785</c:v>
                </c:pt>
                <c:pt idx="71">
                  <c:v>1.0276060681196584</c:v>
                </c:pt>
                <c:pt idx="72">
                  <c:v>1.0374891542735045</c:v>
                </c:pt>
                <c:pt idx="73">
                  <c:v>1.0473133357264957</c:v>
                </c:pt>
                <c:pt idx="74">
                  <c:v>1.0570699372649572</c:v>
                </c:pt>
                <c:pt idx="75">
                  <c:v>1.0667668763247862</c:v>
                </c:pt>
                <c:pt idx="76">
                  <c:v>1.0763949572649576</c:v>
                </c:pt>
                <c:pt idx="77">
                  <c:v>1.0859626133333333</c:v>
                </c:pt>
                <c:pt idx="78">
                  <c:v>1.0954604628205125</c:v>
                </c:pt>
                <c:pt idx="79">
                  <c:v>1.1048966882051277</c:v>
                </c:pt>
                <c:pt idx="80">
                  <c:v>1.114262344957265</c:v>
                </c:pt>
                <c:pt idx="81">
                  <c:v>1.123565187948718</c:v>
                </c:pt>
                <c:pt idx="82">
                  <c:v>1.1327961876923074</c:v>
                </c:pt>
                <c:pt idx="83">
                  <c:v>1.1419636426495725</c:v>
                </c:pt>
                <c:pt idx="84">
                  <c:v>1.151058062136752</c:v>
                </c:pt>
                <c:pt idx="85">
                  <c:v>1.160088292820513</c:v>
                </c:pt>
                <c:pt idx="86">
                  <c:v>1.1690444907692306</c:v>
                </c:pt>
                <c:pt idx="87">
                  <c:v>1.177935574957265</c:v>
                </c:pt>
                <c:pt idx="88">
                  <c:v>1.1867518213675212</c:v>
                </c:pt>
                <c:pt idx="89">
                  <c:v>1.1955019175213675</c:v>
                </c:pt>
                <c:pt idx="90">
                  <c:v>1.2041758632478634</c:v>
                </c:pt>
                <c:pt idx="91">
                  <c:v>1.21278293042735</c:v>
                </c:pt>
                <c:pt idx="92">
                  <c:v>1.2213127293162394</c:v>
                </c:pt>
                <c:pt idx="93">
                  <c:v>1.2297749568376068</c:v>
                </c:pt>
                <c:pt idx="94">
                  <c:v>1.2381594627350427</c:v>
                </c:pt>
                <c:pt idx="95">
                  <c:v>1.246475279059829</c:v>
                </c:pt>
                <c:pt idx="96">
                  <c:v>1.2547125270940176</c:v>
                </c:pt>
                <c:pt idx="97">
                  <c:v>1.262880523931624</c:v>
                </c:pt>
                <c:pt idx="98">
                  <c:v>1.2709691395726492</c:v>
                </c:pt>
                <c:pt idx="99">
                  <c:v>1.2789876479487179</c:v>
                </c:pt>
                <c:pt idx="100">
                  <c:v>1.2869256610256412</c:v>
                </c:pt>
                <c:pt idx="101">
                  <c:v>1.2947927554700858</c:v>
                </c:pt>
                <c:pt idx="102">
                  <c:v>1.3025782845299145</c:v>
                </c:pt>
                <c:pt idx="103">
                  <c:v>1.3102924064957264</c:v>
                </c:pt>
                <c:pt idx="104">
                  <c:v>1.3179240715384615</c:v>
                </c:pt>
                <c:pt idx="105">
                  <c:v>1.3254835643589744</c:v>
                </c:pt>
                <c:pt idx="106">
                  <c:v>1.3329599929059832</c:v>
                </c:pt>
                <c:pt idx="107">
                  <c:v>1.340363578034188</c:v>
                </c:pt>
                <c:pt idx="108">
                  <c:v>1.3476830947863245</c:v>
                </c:pt>
                <c:pt idx="109">
                  <c:v>1.3549293442735044</c:v>
                </c:pt>
                <c:pt idx="110">
                  <c:v>1.362090951111111</c:v>
                </c:pt>
                <c:pt idx="111">
                  <c:v>1.369178105811966</c:v>
                </c:pt>
                <c:pt idx="112">
                  <c:v>1.376179966666667</c:v>
                </c:pt>
                <c:pt idx="113">
                  <c:v>1.3831064199145298</c:v>
                </c:pt>
                <c:pt idx="114">
                  <c:v>1.3899464184615387</c:v>
                </c:pt>
                <c:pt idx="115">
                  <c:v>1.3967107376923076</c:v>
                </c:pt>
                <c:pt idx="116">
                  <c:v>1.4033878019658121</c:v>
                </c:pt>
                <c:pt idx="117">
                  <c:v>1.4099883426495723</c:v>
                </c:pt>
                <c:pt idx="118">
                  <c:v>1.4165010559829063</c:v>
                </c:pt>
                <c:pt idx="119">
                  <c:v>1.4229366959829066</c:v>
                </c:pt>
                <c:pt idx="120">
                  <c:v>1.4292837786324781</c:v>
                </c:pt>
                <c:pt idx="121">
                  <c:v>1.435553153675214</c:v>
                </c:pt>
                <c:pt idx="122">
                  <c:v>1.4417334123931624</c:v>
                </c:pt>
                <c:pt idx="123">
                  <c:v>1.4478353006837605</c:v>
                </c:pt>
                <c:pt idx="124">
                  <c:v>1.453847352905983</c:v>
                </c:pt>
                <c:pt idx="125">
                  <c:v>1.4597803422222224</c:v>
                </c:pt>
                <c:pt idx="126">
                  <c:v>1.465622895128205</c:v>
                </c:pt>
                <c:pt idx="127">
                  <c:v>1.47138621982906</c:v>
                </c:pt>
                <c:pt idx="128">
                  <c:v>1.4770581824786329</c:v>
                </c:pt>
                <c:pt idx="129">
                  <c:v>1.4826500808547005</c:v>
                </c:pt>
                <c:pt idx="130">
                  <c:v>1.4881504888888888</c:v>
                </c:pt>
                <c:pt idx="131">
                  <c:v>1.4935702897435896</c:v>
                </c:pt>
                <c:pt idx="132">
                  <c:v>1.4988978286324781</c:v>
                </c:pt>
                <c:pt idx="133">
                  <c:v>1.5041445364102561</c:v>
                </c:pt>
                <c:pt idx="134">
                  <c:v>1.5092982573504274</c:v>
                </c:pt>
                <c:pt idx="135">
                  <c:v>1.5143703856410258</c:v>
                </c:pt>
                <c:pt idx="136">
                  <c:v>1.5193491419658118</c:v>
                </c:pt>
                <c:pt idx="137">
                  <c:v>1.5242458425641023</c:v>
                </c:pt>
                <c:pt idx="138">
                  <c:v>1.5290485941880345</c:v>
                </c:pt>
                <c:pt idx="139">
                  <c:v>1.5337690504273507</c:v>
                </c:pt>
                <c:pt idx="140">
                  <c:v>1.538395067863248</c:v>
                </c:pt>
                <c:pt idx="141">
                  <c:v>1.542938216324786</c:v>
                </c:pt>
                <c:pt idx="142">
                  <c:v>1.5473863841025643</c:v>
                </c:pt>
                <c:pt idx="143">
                  <c:v>1.5517515664102561</c:v>
                </c:pt>
                <c:pt idx="144">
                  <c:v>1.5560213506837606</c:v>
                </c:pt>
                <c:pt idx="145">
                  <c:v>1.5602073316239318</c:v>
                </c:pt>
                <c:pt idx="146">
                  <c:v>1.5642977458119656</c:v>
                </c:pt>
                <c:pt idx="147">
                  <c:v>1.5683044443589742</c:v>
                </c:pt>
                <c:pt idx="148">
                  <c:v>1.5722149264957266</c:v>
                </c:pt>
                <c:pt idx="149">
                  <c:v>1.5760409594017095</c:v>
                </c:pt>
                <c:pt idx="150">
                  <c:v>1.5797706689743587</c:v>
                </c:pt>
                <c:pt idx="151">
                  <c:v>1.583415621282051</c:v>
                </c:pt>
                <c:pt idx="152">
                  <c:v>1.5869638176923078</c:v>
                </c:pt>
                <c:pt idx="153">
                  <c:v>1.5904268835042734</c:v>
                </c:pt>
                <c:pt idx="154">
                  <c:v>1.5937927390598294</c:v>
                </c:pt>
                <c:pt idx="155">
                  <c:v>1.5970734128205126</c:v>
                </c:pt>
                <c:pt idx="156">
                  <c:v>1.6002565299145297</c:v>
                </c:pt>
                <c:pt idx="157">
                  <c:v>1.603354314957265</c:v>
                </c:pt>
                <c:pt idx="158">
                  <c:v>1.606354345641026</c:v>
                </c:pt>
                <c:pt idx="159">
                  <c:v>1.6092686634188034</c:v>
                </c:pt>
                <c:pt idx="160">
                  <c:v>1.6120849205128203</c:v>
                </c:pt>
                <c:pt idx="161">
                  <c:v>1.6148151515384614</c:v>
                </c:pt>
                <c:pt idx="162">
                  <c:v>1.6174469870940171</c:v>
                </c:pt>
                <c:pt idx="163">
                  <c:v>1.6199928726495727</c:v>
                </c:pt>
                <c:pt idx="164">
                  <c:v>1.6224401242735051</c:v>
                </c:pt>
                <c:pt idx="165">
                  <c:v>1.6248012355555557</c:v>
                </c:pt>
                <c:pt idx="166">
                  <c:v>1.6270636337606836</c:v>
                </c:pt>
                <c:pt idx="167">
                  <c:v>1.6292395467521368</c:v>
                </c:pt>
                <c:pt idx="168">
                  <c:v>1.6313165965811964</c:v>
                </c:pt>
                <c:pt idx="169">
                  <c:v>1.6333070844444444</c:v>
                </c:pt>
                <c:pt idx="170">
                  <c:v>1.6351987374358972</c:v>
                </c:pt>
                <c:pt idx="171">
                  <c:v>1.6370034496581194</c:v>
                </c:pt>
                <c:pt idx="172">
                  <c:v>1.6387089159829056</c:v>
                </c:pt>
                <c:pt idx="173">
                  <c:v>1.6403278534188033</c:v>
                </c:pt>
                <c:pt idx="174">
                  <c:v>1.6418473176068376</c:v>
                </c:pt>
                <c:pt idx="175">
                  <c:v>1.6432797860683759</c:v>
                </c:pt>
                <c:pt idx="176">
                  <c:v>1.644613126837607</c:v>
                </c:pt>
                <c:pt idx="177">
                  <c:v>1.6458595600854706</c:v>
                </c:pt>
                <c:pt idx="178">
                  <c:v>1.6470066408547008</c:v>
                </c:pt>
                <c:pt idx="179">
                  <c:v>1.6480664995726497</c:v>
                </c:pt>
                <c:pt idx="180">
                  <c:v>1.6490273030769236</c:v>
                </c:pt>
                <c:pt idx="181">
                  <c:v>1.649900847179487</c:v>
                </c:pt>
                <c:pt idx="182">
                  <c:v>1.6506750977777773</c:v>
                </c:pt>
                <c:pt idx="183">
                  <c:v>1.6513622453846153</c:v>
                </c:pt>
                <c:pt idx="184">
                  <c:v>1.6519499828205126</c:v>
                </c:pt>
                <c:pt idx="185">
                  <c:v>1.6524506988034182</c:v>
                </c:pt>
                <c:pt idx="186">
                  <c:v>1.6528521317094012</c:v>
                </c:pt>
                <c:pt idx="187">
                  <c:v>1.6531668481196582</c:v>
                </c:pt>
                <c:pt idx="188">
                  <c:v>1.653383201452992</c:v>
                </c:pt>
                <c:pt idx="189">
                  <c:v>1.6535140397435897</c:v>
                </c:pt>
                <c:pt idx="190">
                  <c:v>1.6535473578632478</c:v>
                </c:pt>
                <c:pt idx="191">
                  <c:v>1.6534950676068374</c:v>
                </c:pt>
                <c:pt idx="192">
                  <c:v>1.653344993846154</c:v>
                </c:pt>
                <c:pt idx="193">
                  <c:v>1.6531087007692307</c:v>
                </c:pt>
                <c:pt idx="194">
                  <c:v>1.652773464017094</c:v>
                </c:pt>
                <c:pt idx="195">
                  <c:v>1.6523519066666665</c:v>
                </c:pt>
                <c:pt idx="196">
                  <c:v>1.651831706495726</c:v>
                </c:pt>
                <c:pt idx="197">
                  <c:v>1.651225212991453</c:v>
                </c:pt>
                <c:pt idx="198">
                  <c:v>1.6505202032478636</c:v>
                </c:pt>
                <c:pt idx="199">
                  <c:v>1.6497290132478635</c:v>
                </c:pt>
                <c:pt idx="200">
                  <c:v>1.6488393428205128</c:v>
                </c:pt>
                <c:pt idx="201">
                  <c:v>1.6478636152991453</c:v>
                </c:pt>
                <c:pt idx="202">
                  <c:v>1.6467894102564107</c:v>
                </c:pt>
                <c:pt idx="203">
                  <c:v>1.645629489059829</c:v>
                </c:pt>
                <c:pt idx="204">
                  <c:v>1.6443716243589745</c:v>
                </c:pt>
                <c:pt idx="205">
                  <c:v>1.6430279669230765</c:v>
                </c:pt>
                <c:pt idx="206">
                  <c:v>1.6415866035897435</c:v>
                </c:pt>
                <c:pt idx="207">
                  <c:v>1.640060293162393</c:v>
                </c:pt>
                <c:pt idx="208">
                  <c:v>1.6384361475213673</c:v>
                </c:pt>
                <c:pt idx="209">
                  <c:v>1.6367270614529912</c:v>
                </c:pt>
                <c:pt idx="210">
                  <c:v>1.6349207305128204</c:v>
                </c:pt>
                <c:pt idx="211">
                  <c:v>1.6330292177777777</c:v>
                </c:pt>
                <c:pt idx="212">
                  <c:v>1.6310407605128199</c:v>
                </c:pt>
                <c:pt idx="213">
                  <c:v>1.6289673982905983</c:v>
                </c:pt>
                <c:pt idx="214">
                  <c:v>1.6267973973504277</c:v>
                </c:pt>
                <c:pt idx="215">
                  <c:v>1.6245428695726492</c:v>
                </c:pt>
                <c:pt idx="216">
                  <c:v>1.6221921735042735</c:v>
                </c:pt>
                <c:pt idx="217">
                  <c:v>1.619757841111111</c:v>
                </c:pt>
                <c:pt idx="218">
                  <c:v>1.617227449059829</c:v>
                </c:pt>
                <c:pt idx="219">
                  <c:v>1.6146134148717946</c:v>
                </c:pt>
                <c:pt idx="220">
                  <c:v>1.6119039809401707</c:v>
                </c:pt>
                <c:pt idx="221">
                  <c:v>1.6091111772649567</c:v>
                </c:pt>
                <c:pt idx="222">
                  <c:v>1.6062230098290595</c:v>
                </c:pt>
                <c:pt idx="223">
                  <c:v>1.6032517717948718</c:v>
                </c:pt>
                <c:pt idx="224">
                  <c:v>1.6001858285470085</c:v>
                </c:pt>
                <c:pt idx="225">
                  <c:v>1.5970371282051283</c:v>
                </c:pt>
                <c:pt idx="226">
                  <c:v>1.5937941036752132</c:v>
                </c:pt>
                <c:pt idx="227">
                  <c:v>1.5904687820512824</c:v>
                </c:pt>
                <c:pt idx="228">
                  <c:v>1.5870496383760686</c:v>
                </c:pt>
                <c:pt idx="229">
                  <c:v>1.5835486241880343</c:v>
                </c:pt>
                <c:pt idx="230">
                  <c:v>1.5799542378632474</c:v>
                </c:pt>
                <c:pt idx="231">
                  <c:v>1.5762781016239318</c:v>
                </c:pt>
                <c:pt idx="232">
                  <c:v>1.5725090181196582</c:v>
                </c:pt>
                <c:pt idx="233">
                  <c:v>1.5686589167521368</c:v>
                </c:pt>
                <c:pt idx="234">
                  <c:v>1.56471649</c:v>
                </c:pt>
                <c:pt idx="235">
                  <c:v>1.5606930721367522</c:v>
                </c:pt>
                <c:pt idx="236">
                  <c:v>1.556578018119658</c:v>
                </c:pt>
                <c:pt idx="237">
                  <c:v>1.5523827129059828</c:v>
                </c:pt>
                <c:pt idx="238">
                  <c:v>1.5480960345299144</c:v>
                </c:pt>
                <c:pt idx="239">
                  <c:v>1.5437299036752141</c:v>
                </c:pt>
                <c:pt idx="240">
                  <c:v>1.5392731376923077</c:v>
                </c:pt>
                <c:pt idx="241">
                  <c:v>1.5347371136752137</c:v>
                </c:pt>
                <c:pt idx="242">
                  <c:v>1.5301110277777776</c:v>
                </c:pt>
                <c:pt idx="243">
                  <c:v>1.5254060717094018</c:v>
                </c:pt>
                <c:pt idx="244">
                  <c:v>1.520611555897436</c:v>
                </c:pt>
                <c:pt idx="245">
                  <c:v>1.5157388270940173</c:v>
                </c:pt>
                <c:pt idx="246">
                  <c:v>1.51077737974359</c:v>
                </c:pt>
                <c:pt idx="247">
                  <c:v>1.505738604957265</c:v>
                </c:pt>
                <c:pt idx="248">
                  <c:v>1.500611653846154</c:v>
                </c:pt>
                <c:pt idx="249">
                  <c:v>1.495407980769231</c:v>
                </c:pt>
                <c:pt idx="250">
                  <c:v>1.4901168570940175</c:v>
                </c:pt>
                <c:pt idx="251">
                  <c:v>1.4847493633333333</c:v>
                </c:pt>
                <c:pt idx="252">
                  <c:v>1.4792950819658117</c:v>
                </c:pt>
                <c:pt idx="253">
                  <c:v>1.4737651952991453</c:v>
                </c:pt>
                <c:pt idx="254">
                  <c:v>1.4681491672649574</c:v>
                </c:pt>
                <c:pt idx="255">
                  <c:v>1.4624583094871797</c:v>
                </c:pt>
                <c:pt idx="256">
                  <c:v>1.4566818829059827</c:v>
                </c:pt>
                <c:pt idx="257">
                  <c:v>1.4508308878632477</c:v>
                </c:pt>
                <c:pt idx="258">
                  <c:v>1.4448951405128208</c:v>
                </c:pt>
                <c:pt idx="259">
                  <c:v>1.4388858663247863</c:v>
                </c:pt>
                <c:pt idx="260">
                  <c:v>1.4327924980341884</c:v>
                </c:pt>
                <c:pt idx="261">
                  <c:v>1.4266262892307695</c:v>
                </c:pt>
                <c:pt idx="262">
                  <c:v>1.4203769834188038</c:v>
                </c:pt>
                <c:pt idx="263">
                  <c:v>1.4140557717948723</c:v>
                </c:pt>
                <c:pt idx="264">
                  <c:v>1.407652261880342</c:v>
                </c:pt>
                <c:pt idx="265">
                  <c:v>1.401177424871795</c:v>
                </c:pt>
                <c:pt idx="266">
                  <c:v>1.3946211381196583</c:v>
                </c:pt>
                <c:pt idx="267">
                  <c:v>1.3879942852991454</c:v>
                </c:pt>
                <c:pt idx="268">
                  <c:v>1.3812871353846154</c:v>
                </c:pt>
                <c:pt idx="269">
                  <c:v>1.3745101529914527</c:v>
                </c:pt>
                <c:pt idx="270">
                  <c:v>1.3676534400854703</c:v>
                </c:pt>
                <c:pt idx="271">
                  <c:v>1.360727702307692</c:v>
                </c:pt>
                <c:pt idx="272">
                  <c:v>1.3537235113675214</c:v>
                </c:pt>
                <c:pt idx="273">
                  <c:v>1.3466509042735044</c:v>
                </c:pt>
                <c:pt idx="274">
                  <c:v>1.3395006555555558</c:v>
                </c:pt>
                <c:pt idx="275">
                  <c:v>1.3322831832478632</c:v>
                </c:pt>
                <c:pt idx="276">
                  <c:v>1.3249892536752141</c:v>
                </c:pt>
                <c:pt idx="277">
                  <c:v>1.3176285347863248</c:v>
                </c:pt>
                <c:pt idx="278">
                  <c:v>1.3101925153846155</c:v>
                </c:pt>
                <c:pt idx="279">
                  <c:v>1.3026905805982905</c:v>
                </c:pt>
                <c:pt idx="280">
                  <c:v>1.295114091367521</c:v>
                </c:pt>
                <c:pt idx="281">
                  <c:v>1.2874724535897437</c:v>
                </c:pt>
                <c:pt idx="282">
                  <c:v>1.279757172820513</c:v>
                </c:pt>
                <c:pt idx="283">
                  <c:v>1.27197790008547</c:v>
                </c:pt>
                <c:pt idx="284">
                  <c:v>1.2641259064102566</c:v>
                </c:pt>
                <c:pt idx="285">
                  <c:v>1.2562108494871795</c:v>
                </c:pt>
                <c:pt idx="286">
                  <c:v>1.2482241468376067</c:v>
                </c:pt>
                <c:pt idx="287">
                  <c:v>1.240174944957265</c:v>
                </c:pt>
                <c:pt idx="288">
                  <c:v>1.232055324871795</c:v>
                </c:pt>
                <c:pt idx="289">
                  <c:v>1.2238743960683762</c:v>
                </c:pt>
                <c:pt idx="290">
                  <c:v>1.215624133162393</c:v>
                </c:pt>
                <c:pt idx="291">
                  <c:v>1.20731336982906</c:v>
                </c:pt>
                <c:pt idx="292">
                  <c:v>1.19893462017094</c:v>
                </c:pt>
                <c:pt idx="293">
                  <c:v>1.1904962474358973</c:v>
                </c:pt>
                <c:pt idx="294">
                  <c:v>1.1819908066666667</c:v>
                </c:pt>
                <c:pt idx="295">
                  <c:v>1.173426755128205</c:v>
                </c:pt>
                <c:pt idx="296">
                  <c:v>1.1647965094871795</c:v>
                </c:pt>
                <c:pt idx="297">
                  <c:v>1.1561089249572651</c:v>
                </c:pt>
                <c:pt idx="298">
                  <c:v>1.1473562215384616</c:v>
                </c:pt>
                <c:pt idx="299">
                  <c:v>1.1385467917094017</c:v>
                </c:pt>
                <c:pt idx="300">
                  <c:v>1.129673556666667</c:v>
                </c:pt>
                <c:pt idx="301">
                  <c:v>1.1207448636752138</c:v>
                </c:pt>
                <c:pt idx="302">
                  <c:v>1.1117533623931621</c:v>
                </c:pt>
                <c:pt idx="303">
                  <c:v>1.1027073992307694</c:v>
                </c:pt>
                <c:pt idx="304">
                  <c:v>1.0935997459829059</c:v>
                </c:pt>
                <c:pt idx="305">
                  <c:v>1.0844385887179486</c:v>
                </c:pt>
                <c:pt idx="306">
                  <c:v>1.075217084017094</c:v>
                </c:pt>
                <c:pt idx="307">
                  <c:v>1.0659428786324785</c:v>
                </c:pt>
                <c:pt idx="308">
                  <c:v>1.056609663846154</c:v>
                </c:pt>
                <c:pt idx="309">
                  <c:v>1.0472251343589742</c:v>
                </c:pt>
                <c:pt idx="310">
                  <c:v>1.0377824112820513</c:v>
                </c:pt>
                <c:pt idx="311">
                  <c:v>1.0282897026495725</c:v>
                </c:pt>
                <c:pt idx="312">
                  <c:v>1.0187399462393163</c:v>
                </c:pt>
                <c:pt idx="313">
                  <c:v>1.0091409876923076</c:v>
                </c:pt>
                <c:pt idx="314">
                  <c:v>0.9994863096581199</c:v>
                </c:pt>
                <c:pt idx="315">
                  <c:v>0.9897834264102563</c:v>
                </c:pt>
                <c:pt idx="316">
                  <c:v>0.9800260546153847</c:v>
                </c:pt>
                <c:pt idx="317">
                  <c:v>0.9702217017094016</c:v>
                </c:pt>
                <c:pt idx="318">
                  <c:v>0.9603641350427352</c:v>
                </c:pt>
                <c:pt idx="319">
                  <c:v>0.9504605417094016</c:v>
                </c:pt>
                <c:pt idx="320">
                  <c:v>0.9405050332478633</c:v>
                </c:pt>
                <c:pt idx="321">
                  <c:v>0.9305045347863248</c:v>
                </c:pt>
                <c:pt idx="322">
                  <c:v>0.9204533476923078</c:v>
                </c:pt>
                <c:pt idx="323">
                  <c:v>0.9103587455555556</c:v>
                </c:pt>
                <c:pt idx="324">
                  <c:v>0.9002149098290599</c:v>
                </c:pt>
                <c:pt idx="325">
                  <c:v>0.8900287056410258</c:v>
                </c:pt>
                <c:pt idx="326">
                  <c:v>0.8797945035897435</c:v>
                </c:pt>
                <c:pt idx="327">
                  <c:v>0.869518736068376</c:v>
                </c:pt>
                <c:pt idx="328">
                  <c:v>0.8591963664102564</c:v>
                </c:pt>
                <c:pt idx="329">
                  <c:v>0.8488336245299145</c:v>
                </c:pt>
                <c:pt idx="330">
                  <c:v>0.8384257495726497</c:v>
                </c:pt>
                <c:pt idx="331">
                  <c:v>0.8279787812820515</c:v>
                </c:pt>
                <c:pt idx="332">
                  <c:v>0.8174877534188031</c:v>
                </c:pt>
                <c:pt idx="333">
                  <c:v>0.8069586694017095</c:v>
                </c:pt>
                <c:pt idx="334">
                  <c:v>0.7963868785470085</c:v>
                </c:pt>
                <c:pt idx="335">
                  <c:v>0.7857784961538461</c:v>
                </c:pt>
                <c:pt idx="336">
                  <c:v>0.7751286335897438</c:v>
                </c:pt>
                <c:pt idx="337">
                  <c:v>0.7644433754700857</c:v>
                </c:pt>
                <c:pt idx="338">
                  <c:v>0.7537180983760683</c:v>
                </c:pt>
                <c:pt idx="339">
                  <c:v>0.742958392991453</c:v>
                </c:pt>
                <c:pt idx="340">
                  <c:v>0.7321598635897434</c:v>
                </c:pt>
                <c:pt idx="341">
                  <c:v>0.7213281745299146</c:v>
                </c:pt>
                <c:pt idx="342">
                  <c:v>0.710458821965812</c:v>
                </c:pt>
                <c:pt idx="343">
                  <c:v>0.6995578420512819</c:v>
                </c:pt>
                <c:pt idx="344">
                  <c:v>0.6886206656410256</c:v>
                </c:pt>
                <c:pt idx="345">
                  <c:v>0.6776526331623932</c:v>
                </c:pt>
                <c:pt idx="346">
                  <c:v>0.6666500216239316</c:v>
                </c:pt>
                <c:pt idx="347">
                  <c:v>0.6556179045299144</c:v>
                </c:pt>
                <c:pt idx="348">
                  <c:v>0.6445525834188033</c:v>
                </c:pt>
                <c:pt idx="349">
                  <c:v>0.6334591468376068</c:v>
                </c:pt>
                <c:pt idx="350">
                  <c:v>0.6223336947008546</c:v>
                </c:pt>
                <c:pt idx="351">
                  <c:v>0.6111812369230768</c:v>
                </c:pt>
                <c:pt idx="352">
                  <c:v>0.5999983534188034</c:v>
                </c:pt>
                <c:pt idx="353">
                  <c:v>0.5887894335897437</c:v>
                </c:pt>
                <c:pt idx="354">
                  <c:v>0.5775515841880341</c:v>
                </c:pt>
                <c:pt idx="355">
                  <c:v>0.5662890469230769</c:v>
                </c:pt>
                <c:pt idx="356">
                  <c:v>0.5549990428205127</c:v>
                </c:pt>
                <c:pt idx="357">
                  <c:v>0.5436854235042735</c:v>
                </c:pt>
                <c:pt idx="358">
                  <c:v>0.5323455677777779</c:v>
                </c:pt>
                <c:pt idx="359">
                  <c:v>0.5209835935042735</c:v>
                </c:pt>
                <c:pt idx="360">
                  <c:v>0.5095967623076924</c:v>
                </c:pt>
                <c:pt idx="361">
                  <c:v>0.4981893112820514</c:v>
                </c:pt>
                <c:pt idx="362">
                  <c:v>0.48675862897435895</c:v>
                </c:pt>
                <c:pt idx="363">
                  <c:v>0.4753083648717948</c:v>
                </c:pt>
                <c:pt idx="364">
                  <c:v>0.46383610042735046</c:v>
                </c:pt>
                <c:pt idx="365">
                  <c:v>0.45234552965811964</c:v>
                </c:pt>
                <c:pt idx="366">
                  <c:v>0.4408343025641026</c:v>
                </c:pt>
                <c:pt idx="367">
                  <c:v>0.4293062656410257</c:v>
                </c:pt>
                <c:pt idx="368">
                  <c:v>0.41775919290598285</c:v>
                </c:pt>
                <c:pt idx="369">
                  <c:v>0.40619634957264966</c:v>
                </c:pt>
                <c:pt idx="370">
                  <c:v>0.3946163503418803</c:v>
                </c:pt>
                <c:pt idx="371">
                  <c:v>0.3830218160683761</c:v>
                </c:pt>
                <c:pt idx="372">
                  <c:v>0.37141127991452993</c:v>
                </c:pt>
                <c:pt idx="373">
                  <c:v>0.3597874770085471</c:v>
                </c:pt>
                <c:pt idx="374">
                  <c:v>0.3481493575213674</c:v>
                </c:pt>
                <c:pt idx="375">
                  <c:v>0.33649912632478635</c:v>
                </c:pt>
              </c:numCache>
            </c:numRef>
          </c:xVal>
          <c:yVal>
            <c:numRef>
              <c:f>'[1]Raw'!$AD$25:$AD$400</c:f>
              <c:numCache>
                <c:ptCount val="376"/>
                <c:pt idx="0">
                  <c:v>0.0015175264201482152</c:v>
                </c:pt>
                <c:pt idx="1">
                  <c:v>0.0014811094038815228</c:v>
                </c:pt>
                <c:pt idx="2">
                  <c:v>0.0014485323639883121</c:v>
                </c:pt>
                <c:pt idx="3">
                  <c:v>0.0014202909595622097</c:v>
                </c:pt>
                <c:pt idx="4">
                  <c:v>0.0013944884415472841</c:v>
                </c:pt>
                <c:pt idx="5">
                  <c:v>0.001371818022623726</c:v>
                </c:pt>
                <c:pt idx="6">
                  <c:v>0.0013511684434242672</c:v>
                </c:pt>
                <c:pt idx="7">
                  <c:v>0.0013327792774487782</c:v>
                </c:pt>
                <c:pt idx="8">
                  <c:v>0.0013157933356501906</c:v>
                </c:pt>
                <c:pt idx="9">
                  <c:v>0.0013004452599550448</c:v>
                </c:pt>
                <c:pt idx="10">
                  <c:v>0.001286131015426496</c:v>
                </c:pt>
                <c:pt idx="11">
                  <c:v>0.0012725891272926011</c:v>
                </c:pt>
                <c:pt idx="12">
                  <c:v>0.001260364162735076</c:v>
                </c:pt>
                <c:pt idx="13">
                  <c:v>0.001249071434734345</c:v>
                </c:pt>
                <c:pt idx="14">
                  <c:v>0.0012389226631167533</c:v>
                </c:pt>
                <c:pt idx="15">
                  <c:v>0.001229984468557859</c:v>
                </c:pt>
                <c:pt idx="16">
                  <c:v>0.001221610646139124</c:v>
                </c:pt>
                <c:pt idx="17">
                  <c:v>0.001214054317944494</c:v>
                </c:pt>
                <c:pt idx="18">
                  <c:v>0.0012072778136182883</c:v>
                </c:pt>
                <c:pt idx="19">
                  <c:v>0.0012007282009741176</c:v>
                </c:pt>
                <c:pt idx="20">
                  <c:v>0.0011946414939948968</c:v>
                </c:pt>
                <c:pt idx="21">
                  <c:v>0.0011894022186788606</c:v>
                </c:pt>
                <c:pt idx="22">
                  <c:v>0.001184641041174234</c:v>
                </c:pt>
                <c:pt idx="23">
                  <c:v>0.0011803999455998406</c:v>
                </c:pt>
                <c:pt idx="24">
                  <c:v>0.0011769046613625159</c:v>
                </c:pt>
                <c:pt idx="25">
                  <c:v>0.0011735417335867208</c:v>
                </c:pt>
                <c:pt idx="26">
                  <c:v>0.0011708199291801176</c:v>
                </c:pt>
                <c:pt idx="27">
                  <c:v>0.0011681478009770453</c:v>
                </c:pt>
                <c:pt idx="28">
                  <c:v>0.0011659775393466397</c:v>
                </c:pt>
                <c:pt idx="29">
                  <c:v>0.0011642978038043476</c:v>
                </c:pt>
                <c:pt idx="30">
                  <c:v>0.0011629356051328767</c:v>
                </c:pt>
                <c:pt idx="31">
                  <c:v>0.0011617630097464538</c:v>
                </c:pt>
                <c:pt idx="32">
                  <c:v>0.0011612277596300148</c:v>
                </c:pt>
                <c:pt idx="33">
                  <c:v>0.0011606791449104545</c:v>
                </c:pt>
                <c:pt idx="34">
                  <c:v>0.0011604145033347944</c:v>
                </c:pt>
                <c:pt idx="35">
                  <c:v>0.0011604950677351986</c:v>
                </c:pt>
                <c:pt idx="36">
                  <c:v>0.0011607778716520689</c:v>
                </c:pt>
                <c:pt idx="37">
                  <c:v>0.0011611757534326977</c:v>
                </c:pt>
                <c:pt idx="38">
                  <c:v>0.0011619970871032859</c:v>
                </c:pt>
                <c:pt idx="39">
                  <c:v>0.0011628923719628347</c:v>
                </c:pt>
                <c:pt idx="40">
                  <c:v>0.0011641034344088582</c:v>
                </c:pt>
                <c:pt idx="41">
                  <c:v>0.0011656932379470568</c:v>
                </c:pt>
                <c:pt idx="42">
                  <c:v>0.0011674796676633258</c:v>
                </c:pt>
                <c:pt idx="43">
                  <c:v>0.0011696118634801547</c:v>
                </c:pt>
                <c:pt idx="44">
                  <c:v>0.0011720475780806372</c:v>
                </c:pt>
                <c:pt idx="45">
                  <c:v>0.0011747164977493447</c:v>
                </c:pt>
                <c:pt idx="46">
                  <c:v>0.0011778862587311526</c:v>
                </c:pt>
                <c:pt idx="47">
                  <c:v>0.001181460532157637</c:v>
                </c:pt>
                <c:pt idx="48">
                  <c:v>0.0011852541726083978</c:v>
                </c:pt>
                <c:pt idx="49">
                  <c:v>0.001189651896709584</c:v>
                </c:pt>
                <c:pt idx="50">
                  <c:v>0.0011945062086395418</c:v>
                </c:pt>
                <c:pt idx="51">
                  <c:v>0.00119949547554809</c:v>
                </c:pt>
                <c:pt idx="52">
                  <c:v>0.0012050388493937416</c:v>
                </c:pt>
                <c:pt idx="53">
                  <c:v>0.0012109257438779957</c:v>
                </c:pt>
                <c:pt idx="54">
                  <c:v>0.0012172465640756258</c:v>
                </c:pt>
                <c:pt idx="55">
                  <c:v>0.0012239176267178039</c:v>
                </c:pt>
                <c:pt idx="56">
                  <c:v>0.0012311828907866243</c:v>
                </c:pt>
                <c:pt idx="57">
                  <c:v>0.0012389739164886794</c:v>
                </c:pt>
                <c:pt idx="58">
                  <c:v>0.0012475073127973658</c:v>
                </c:pt>
                <c:pt idx="59">
                  <c:v>0.0012566320480926702</c:v>
                </c:pt>
                <c:pt idx="60">
                  <c:v>0.0012666242010208747</c:v>
                </c:pt>
                <c:pt idx="61">
                  <c:v>0.0012773561942290006</c:v>
                </c:pt>
                <c:pt idx="62">
                  <c:v>0.0012888759729042221</c:v>
                </c:pt>
                <c:pt idx="63">
                  <c:v>0.0013006804713280686</c:v>
                </c:pt>
                <c:pt idx="64">
                  <c:v>0.0013132974904462775</c:v>
                </c:pt>
                <c:pt idx="65">
                  <c:v>0.0013259716008946886</c:v>
                </c:pt>
                <c:pt idx="66">
                  <c:v>0.0013392428963602465</c:v>
                </c:pt>
                <c:pt idx="67">
                  <c:v>0.0013527809221554805</c:v>
                </c:pt>
                <c:pt idx="68">
                  <c:v>0.001366611722174298</c:v>
                </c:pt>
                <c:pt idx="69">
                  <c:v>0.0013807581706604725</c:v>
                </c:pt>
                <c:pt idx="70">
                  <c:v>0.0013951931112151914</c:v>
                </c:pt>
                <c:pt idx="71">
                  <c:v>0.0014097207595205926</c:v>
                </c:pt>
                <c:pt idx="72">
                  <c:v>0.0014242883933745741</c:v>
                </c:pt>
                <c:pt idx="73">
                  <c:v>0.0014390455774022568</c:v>
                </c:pt>
                <c:pt idx="74">
                  <c:v>0.0014536780037612135</c:v>
                </c:pt>
                <c:pt idx="75">
                  <c:v>0.0014682867390070453</c:v>
                </c:pt>
                <c:pt idx="76">
                  <c:v>0.0014829494559276365</c:v>
                </c:pt>
                <c:pt idx="77">
                  <c:v>0.0014974685609141858</c:v>
                </c:pt>
                <c:pt idx="78">
                  <c:v>0.0015118101121277512</c:v>
                </c:pt>
                <c:pt idx="79">
                  <c:v>0.001526148024006777</c:v>
                </c:pt>
                <c:pt idx="80">
                  <c:v>0.001540191845793366</c:v>
                </c:pt>
                <c:pt idx="81">
                  <c:v>0.0015541964492769074</c:v>
                </c:pt>
                <c:pt idx="82">
                  <c:v>0.0015680191839846135</c:v>
                </c:pt>
                <c:pt idx="83">
                  <c:v>0.0015818172403340512</c:v>
                </c:pt>
                <c:pt idx="84">
                  <c:v>0.0015954447764698239</c:v>
                </c:pt>
                <c:pt idx="85">
                  <c:v>0.0016088872662557345</c:v>
                </c:pt>
                <c:pt idx="86">
                  <c:v>0.0016221268536073172</c:v>
                </c:pt>
                <c:pt idx="87">
                  <c:v>0.0016352279388989787</c:v>
                </c:pt>
                <c:pt idx="88">
                  <c:v>0.001648095504607298</c:v>
                </c:pt>
                <c:pt idx="89">
                  <c:v>0.0016608051374875643</c:v>
                </c:pt>
                <c:pt idx="90">
                  <c:v>0.0016733791105958855</c:v>
                </c:pt>
                <c:pt idx="91">
                  <c:v>0.0016857661208572285</c:v>
                </c:pt>
                <c:pt idx="92">
                  <c:v>0.0016980705792170809</c:v>
                </c:pt>
                <c:pt idx="93">
                  <c:v>0.0017102079762457366</c:v>
                </c:pt>
                <c:pt idx="94">
                  <c:v>0.001722139857473323</c:v>
                </c:pt>
                <c:pt idx="95">
                  <c:v>0.001733962892526928</c:v>
                </c:pt>
                <c:pt idx="96">
                  <c:v>0.0017456009270107758</c:v>
                </c:pt>
                <c:pt idx="97">
                  <c:v>0.0017568978970747685</c:v>
                </c:pt>
                <c:pt idx="98">
                  <c:v>0.0017681063033238944</c:v>
                </c:pt>
                <c:pt idx="99">
                  <c:v>0.0017791435028728282</c:v>
                </c:pt>
                <c:pt idx="100">
                  <c:v>0.0017900820800065287</c:v>
                </c:pt>
                <c:pt idx="101">
                  <c:v>0.0018009165291993688</c:v>
                </c:pt>
                <c:pt idx="102">
                  <c:v>0.0018115563917493161</c:v>
                </c:pt>
                <c:pt idx="103">
                  <c:v>0.0018219251588576528</c:v>
                </c:pt>
                <c:pt idx="104">
                  <c:v>0.001832217142907405</c:v>
                </c:pt>
                <c:pt idx="105">
                  <c:v>0.001842187869579979</c:v>
                </c:pt>
                <c:pt idx="106">
                  <c:v>0.0018519711258712446</c:v>
                </c:pt>
                <c:pt idx="107">
                  <c:v>0.0018617056103703994</c:v>
                </c:pt>
                <c:pt idx="108">
                  <c:v>0.0018713230410820532</c:v>
                </c:pt>
                <c:pt idx="109">
                  <c:v>0.0018809092563166947</c:v>
                </c:pt>
                <c:pt idx="110">
                  <c:v>0.0018903465510313755</c:v>
                </c:pt>
                <c:pt idx="111">
                  <c:v>0.001899651091936087</c:v>
                </c:pt>
                <c:pt idx="112">
                  <c:v>0.0019087768870688511</c:v>
                </c:pt>
                <c:pt idx="113">
                  <c:v>0.0019176911494162932</c:v>
                </c:pt>
                <c:pt idx="114">
                  <c:v>0.0019265380160110913</c:v>
                </c:pt>
                <c:pt idx="115">
                  <c:v>0.001935217070074472</c:v>
                </c:pt>
                <c:pt idx="116">
                  <c:v>0.0019437299040121533</c:v>
                </c:pt>
                <c:pt idx="117">
                  <c:v>0.001952057116022432</c:v>
                </c:pt>
                <c:pt idx="118">
                  <c:v>0.001960162781273742</c:v>
                </c:pt>
                <c:pt idx="119">
                  <c:v>0.001968250403831996</c:v>
                </c:pt>
                <c:pt idx="120">
                  <c:v>0.0019761137659658813</c:v>
                </c:pt>
                <c:pt idx="121">
                  <c:v>0.001983692292553038</c:v>
                </c:pt>
                <c:pt idx="122">
                  <c:v>0.0019913410352454144</c:v>
                </c:pt>
                <c:pt idx="123">
                  <c:v>0.0019988366932479043</c:v>
                </c:pt>
                <c:pt idx="124">
                  <c:v>0.002006254665153042</c:v>
                </c:pt>
                <c:pt idx="125">
                  <c:v>0.0020135285540528046</c:v>
                </c:pt>
                <c:pt idx="126">
                  <c:v>0.002020525344528792</c:v>
                </c:pt>
                <c:pt idx="127">
                  <c:v>0.002027540890550346</c:v>
                </c:pt>
                <c:pt idx="128">
                  <c:v>0.0020343220067131277</c:v>
                </c:pt>
                <c:pt idx="129">
                  <c:v>0.002040990826325511</c:v>
                </c:pt>
                <c:pt idx="130">
                  <c:v>0.002047605616432258</c:v>
                </c:pt>
                <c:pt idx="131">
                  <c:v>0.0020541726781255023</c:v>
                </c:pt>
                <c:pt idx="132">
                  <c:v>0.002060722156512852</c:v>
                </c:pt>
                <c:pt idx="133">
                  <c:v>0.002067136315431689</c:v>
                </c:pt>
                <c:pt idx="134">
                  <c:v>0.0020734592124701454</c:v>
                </c:pt>
                <c:pt idx="135">
                  <c:v>0.002079550872276995</c:v>
                </c:pt>
                <c:pt idx="136">
                  <c:v>0.002085563520442262</c:v>
                </c:pt>
                <c:pt idx="137">
                  <c:v>0.0020913713611982803</c:v>
                </c:pt>
                <c:pt idx="138">
                  <c:v>0.002097106520987025</c:v>
                </c:pt>
                <c:pt idx="139">
                  <c:v>0.0021027581031490337</c:v>
                </c:pt>
                <c:pt idx="140">
                  <c:v>0.0021082088648157315</c:v>
                </c:pt>
                <c:pt idx="141">
                  <c:v>0.0021135377198873346</c:v>
                </c:pt>
                <c:pt idx="142">
                  <c:v>0.002118715679906423</c:v>
                </c:pt>
                <c:pt idx="143">
                  <c:v>0.00212379026587273</c:v>
                </c:pt>
                <c:pt idx="144">
                  <c:v>0.0021286450167034175</c:v>
                </c:pt>
                <c:pt idx="145">
                  <c:v>0.0021335319154585845</c:v>
                </c:pt>
                <c:pt idx="146">
                  <c:v>0.002138393262816768</c:v>
                </c:pt>
                <c:pt idx="147">
                  <c:v>0.0021431507336489384</c:v>
                </c:pt>
                <c:pt idx="148">
                  <c:v>0.0021478327447134074</c:v>
                </c:pt>
                <c:pt idx="149">
                  <c:v>0.0021524506752909588</c:v>
                </c:pt>
                <c:pt idx="150">
                  <c:v>0.002156888851343171</c:v>
                </c:pt>
                <c:pt idx="151">
                  <c:v>0.0021612706718270804</c:v>
                </c:pt>
                <c:pt idx="152">
                  <c:v>0.0021655963662237806</c:v>
                </c:pt>
                <c:pt idx="153">
                  <c:v>0.002169726561329338</c:v>
                </c:pt>
                <c:pt idx="154">
                  <c:v>0.0021737139891183283</c:v>
                </c:pt>
                <c:pt idx="155">
                  <c:v>0.002177669108995615</c:v>
                </c:pt>
                <c:pt idx="156">
                  <c:v>0.0021814878462808876</c:v>
                </c:pt>
                <c:pt idx="157">
                  <c:v>0.0021852318118433037</c:v>
                </c:pt>
                <c:pt idx="158">
                  <c:v>0.002188909384847444</c:v>
                </c:pt>
                <c:pt idx="159">
                  <c:v>0.002192468023315924</c:v>
                </c:pt>
                <c:pt idx="160">
                  <c:v>0.002195945906450858</c:v>
                </c:pt>
                <c:pt idx="161">
                  <c:v>0.002199375335313749</c:v>
                </c:pt>
                <c:pt idx="162">
                  <c:v>0.002202585828402637</c:v>
                </c:pt>
                <c:pt idx="163">
                  <c:v>0.0022057604694716514</c:v>
                </c:pt>
                <c:pt idx="164">
                  <c:v>0.002208813947863291</c:v>
                </c:pt>
                <c:pt idx="165">
                  <c:v>0.0022118092654709576</c:v>
                </c:pt>
                <c:pt idx="166">
                  <c:v>0.0022147127854795596</c:v>
                </c:pt>
                <c:pt idx="167">
                  <c:v>0.002217544447845863</c:v>
                </c:pt>
                <c:pt idx="168">
                  <c:v>0.002220240103916742</c:v>
                </c:pt>
                <c:pt idx="169">
                  <c:v>0.0022228635619086453</c:v>
                </c:pt>
                <c:pt idx="170">
                  <c:v>0.002225477156130767</c:v>
                </c:pt>
                <c:pt idx="171">
                  <c:v>0.002227949296333111</c:v>
                </c:pt>
                <c:pt idx="172">
                  <c:v>0.0022302662964185614</c:v>
                </c:pt>
                <c:pt idx="173">
                  <c:v>0.002232579533127874</c:v>
                </c:pt>
                <c:pt idx="174">
                  <c:v>0.002234697733027006</c:v>
                </c:pt>
                <c:pt idx="175">
                  <c:v>0.0022368784215447924</c:v>
                </c:pt>
                <c:pt idx="176">
                  <c:v>0.0022388722140135263</c:v>
                </c:pt>
                <c:pt idx="177">
                  <c:v>0.0022407920756237136</c:v>
                </c:pt>
                <c:pt idx="178">
                  <c:v>0.002242454074271451</c:v>
                </c:pt>
                <c:pt idx="179">
                  <c:v>0.002244126730583448</c:v>
                </c:pt>
                <c:pt idx="180">
                  <c:v>0.0022456688399637</c:v>
                </c:pt>
                <c:pt idx="181">
                  <c:v>0.002247208855738256</c:v>
                </c:pt>
                <c:pt idx="182">
                  <c:v>0.002248710605307932</c:v>
                </c:pt>
                <c:pt idx="183">
                  <c:v>0.0022501795404654434</c:v>
                </c:pt>
                <c:pt idx="184">
                  <c:v>0.0022516265005939427</c:v>
                </c:pt>
                <c:pt idx="185">
                  <c:v>0.002252985224456554</c:v>
                </c:pt>
                <c:pt idx="186">
                  <c:v>0.0022541806849799995</c:v>
                </c:pt>
                <c:pt idx="187">
                  <c:v>0.002255321189426827</c:v>
                </c:pt>
                <c:pt idx="188">
                  <c:v>0.00225633496306717</c:v>
                </c:pt>
                <c:pt idx="189">
                  <c:v>0.0022571819540527093</c:v>
                </c:pt>
                <c:pt idx="190">
                  <c:v>0.002257940752683751</c:v>
                </c:pt>
                <c:pt idx="191">
                  <c:v>0.0022587316905681607</c:v>
                </c:pt>
                <c:pt idx="192">
                  <c:v>0.0022593637179242586</c:v>
                </c:pt>
                <c:pt idx="193">
                  <c:v>0.002259975168992925</c:v>
                </c:pt>
                <c:pt idx="194">
                  <c:v>0.0022605059645764186</c:v>
                </c:pt>
                <c:pt idx="195">
                  <c:v>0.0022608457710736577</c:v>
                </c:pt>
                <c:pt idx="196">
                  <c:v>0.002261187286823954</c:v>
                </c:pt>
                <c:pt idx="197">
                  <c:v>0.0022614732866370274</c:v>
                </c:pt>
                <c:pt idx="198">
                  <c:v>0.0022616252211349348</c:v>
                </c:pt>
                <c:pt idx="199">
                  <c:v>0.002261749338412648</c:v>
                </c:pt>
                <c:pt idx="200">
                  <c:v>0.0022617712587559157</c:v>
                </c:pt>
                <c:pt idx="201">
                  <c:v>0.0022616706575247815</c:v>
                </c:pt>
                <c:pt idx="202">
                  <c:v>0.002261432178825289</c:v>
                </c:pt>
                <c:pt idx="203">
                  <c:v>0.0022611335412528947</c:v>
                </c:pt>
                <c:pt idx="204">
                  <c:v>0.0022607497997674387</c:v>
                </c:pt>
                <c:pt idx="205">
                  <c:v>0.0022603014290092996</c:v>
                </c:pt>
                <c:pt idx="206">
                  <c:v>0.002259683807454922</c:v>
                </c:pt>
                <c:pt idx="207">
                  <c:v>0.00225900596359303</c:v>
                </c:pt>
                <c:pt idx="208">
                  <c:v>0.0022583281633062474</c:v>
                </c:pt>
                <c:pt idx="209">
                  <c:v>0.0022575082146223213</c:v>
                </c:pt>
                <c:pt idx="210">
                  <c:v>0.002256522795621231</c:v>
                </c:pt>
                <c:pt idx="211">
                  <c:v>0.002255524097204476</c:v>
                </c:pt>
                <c:pt idx="212">
                  <c:v>0.00225444852447545</c:v>
                </c:pt>
                <c:pt idx="213">
                  <c:v>0.0022532653080395964</c:v>
                </c:pt>
                <c:pt idx="214">
                  <c:v>0.002252026871298407</c:v>
                </c:pt>
                <c:pt idx="215">
                  <c:v>0.002250759133131748</c:v>
                </c:pt>
                <c:pt idx="216">
                  <c:v>0.002249325120929022</c:v>
                </c:pt>
                <c:pt idx="217">
                  <c:v>0.0022477866709832038</c:v>
                </c:pt>
                <c:pt idx="218">
                  <c:v>0.0022461634985660455</c:v>
                </c:pt>
                <c:pt idx="219">
                  <c:v>0.0022445064701125442</c:v>
                </c:pt>
                <c:pt idx="220">
                  <c:v>0.00224268729647784</c:v>
                </c:pt>
                <c:pt idx="221">
                  <c:v>0.0022407932534619095</c:v>
                </c:pt>
                <c:pt idx="222">
                  <c:v>0.002238765876813066</c:v>
                </c:pt>
                <c:pt idx="223">
                  <c:v>0.0022367681902436703</c:v>
                </c:pt>
                <c:pt idx="224">
                  <c:v>0.0022345759400853927</c:v>
                </c:pt>
                <c:pt idx="225">
                  <c:v>0.0022323389620471585</c:v>
                </c:pt>
                <c:pt idx="226">
                  <c:v>0.002229949485748997</c:v>
                </c:pt>
                <c:pt idx="227">
                  <c:v>0.0022275322551450613</c:v>
                </c:pt>
                <c:pt idx="228">
                  <c:v>0.0022249326971850625</c:v>
                </c:pt>
                <c:pt idx="229">
                  <c:v>0.0022222586961351417</c:v>
                </c:pt>
                <c:pt idx="230">
                  <c:v>0.002219546055538811</c:v>
                </c:pt>
                <c:pt idx="231">
                  <c:v>0.0022166909277757598</c:v>
                </c:pt>
                <c:pt idx="232">
                  <c:v>0.0022137717674514234</c:v>
                </c:pt>
                <c:pt idx="233">
                  <c:v>0.0022106901419964684</c:v>
                </c:pt>
                <c:pt idx="234">
                  <c:v>0.0022074581407690998</c:v>
                </c:pt>
                <c:pt idx="235">
                  <c:v>0.0022042102883085618</c:v>
                </c:pt>
                <c:pt idx="236">
                  <c:v>0.002200847893978228</c:v>
                </c:pt>
                <c:pt idx="237">
                  <c:v>0.002197348931656831</c:v>
                </c:pt>
                <c:pt idx="238">
                  <c:v>0.0021938125302825655</c:v>
                </c:pt>
                <c:pt idx="239">
                  <c:v>0.0021902518419236565</c:v>
                </c:pt>
                <c:pt idx="240">
                  <c:v>0.0021865565050745903</c:v>
                </c:pt>
                <c:pt idx="241">
                  <c:v>0.0021828065263971613</c:v>
                </c:pt>
                <c:pt idx="242">
                  <c:v>0.0021789659498774963</c:v>
                </c:pt>
                <c:pt idx="243">
                  <c:v>0.0021750251573855297</c:v>
                </c:pt>
                <c:pt idx="244">
                  <c:v>0.0021709618941054584</c:v>
                </c:pt>
                <c:pt idx="245">
                  <c:v>0.002166750162838995</c:v>
                </c:pt>
                <c:pt idx="246">
                  <c:v>0.0021624764552504775</c:v>
                </c:pt>
                <c:pt idx="247">
                  <c:v>0.002158036797051876</c:v>
                </c:pt>
                <c:pt idx="248">
                  <c:v>0.0021534808511288377</c:v>
                </c:pt>
                <c:pt idx="249">
                  <c:v>0.002148886176739911</c:v>
                </c:pt>
                <c:pt idx="250">
                  <c:v>0.002144238417782178</c:v>
                </c:pt>
                <c:pt idx="251">
                  <c:v>0.0021394718634853782</c:v>
                </c:pt>
                <c:pt idx="252">
                  <c:v>0.0021345244038771345</c:v>
                </c:pt>
                <c:pt idx="253">
                  <c:v>0.0021295127062385746</c:v>
                </c:pt>
                <c:pt idx="254">
                  <c:v>0.0021244179152263972</c:v>
                </c:pt>
                <c:pt idx="255">
                  <c:v>0.0021191680143563436</c:v>
                </c:pt>
                <c:pt idx="256">
                  <c:v>0.002113889788429315</c:v>
                </c:pt>
                <c:pt idx="257">
                  <c:v>0.002108561264828936</c:v>
                </c:pt>
                <c:pt idx="258">
                  <c:v>0.0021030787078775244</c:v>
                </c:pt>
                <c:pt idx="259">
                  <c:v>0.002097496535543063</c:v>
                </c:pt>
                <c:pt idx="260">
                  <c:v>0.0020916932474690357</c:v>
                </c:pt>
                <c:pt idx="261">
                  <c:v>0.002085867804776227</c:v>
                </c:pt>
                <c:pt idx="262">
                  <c:v>0.0020798547232630834</c:v>
                </c:pt>
                <c:pt idx="263">
                  <c:v>0.0020736497589019815</c:v>
                </c:pt>
                <c:pt idx="264">
                  <c:v>0.0020673763594565918</c:v>
                </c:pt>
                <c:pt idx="265">
                  <c:v>0.0020608784861921524</c:v>
                </c:pt>
                <c:pt idx="266">
                  <c:v>0.0020542711107854384</c:v>
                </c:pt>
                <c:pt idx="267">
                  <c:v>0.0020475490100262325</c:v>
                </c:pt>
                <c:pt idx="268">
                  <c:v>0.0020407275916935726</c:v>
                </c:pt>
                <c:pt idx="269">
                  <c:v>0.0020337439511216937</c:v>
                </c:pt>
                <c:pt idx="270">
                  <c:v>0.00202680550505126</c:v>
                </c:pt>
                <c:pt idx="271">
                  <c:v>0.0020196998516313677</c:v>
                </c:pt>
                <c:pt idx="272">
                  <c:v>0.0020125143807511146</c:v>
                </c:pt>
                <c:pt idx="273">
                  <c:v>0.002005253224727068</c:v>
                </c:pt>
                <c:pt idx="274">
                  <c:v>0.0019978487110256233</c:v>
                </c:pt>
                <c:pt idx="275">
                  <c:v>0.00199035737406461</c:v>
                </c:pt>
                <c:pt idx="276">
                  <c:v>0.001982834336766777</c:v>
                </c:pt>
                <c:pt idx="277">
                  <c:v>0.001975049209907411</c:v>
                </c:pt>
                <c:pt idx="278">
                  <c:v>0.0019671800785917384</c:v>
                </c:pt>
                <c:pt idx="279">
                  <c:v>0.0019592021513366786</c:v>
                </c:pt>
                <c:pt idx="280">
                  <c:v>0.0019508969942302844</c:v>
                </c:pt>
                <c:pt idx="281">
                  <c:v>0.00194251006936506</c:v>
                </c:pt>
                <c:pt idx="282">
                  <c:v>0.0019339646463948632</c:v>
                </c:pt>
                <c:pt idx="283">
                  <c:v>0.001925286097625447</c:v>
                </c:pt>
                <c:pt idx="284">
                  <c:v>0.0019164554838691763</c:v>
                </c:pt>
                <c:pt idx="285">
                  <c:v>0.001907392521299539</c:v>
                </c:pt>
                <c:pt idx="286">
                  <c:v>0.0018981934824556705</c:v>
                </c:pt>
                <c:pt idx="287">
                  <c:v>0.001888958751960617</c:v>
                </c:pt>
                <c:pt idx="288">
                  <c:v>0.0018796317094374204</c:v>
                </c:pt>
                <c:pt idx="289">
                  <c:v>0.0018702913605799702</c:v>
                </c:pt>
                <c:pt idx="290">
                  <c:v>0.001860733161711579</c:v>
                </c:pt>
                <c:pt idx="291">
                  <c:v>0.0018511441742979657</c:v>
                </c:pt>
                <c:pt idx="292">
                  <c:v>0.0018412985529451397</c:v>
                </c:pt>
                <c:pt idx="293">
                  <c:v>0.001831535296421254</c:v>
                </c:pt>
                <c:pt idx="294">
                  <c:v>0.001821585602657422</c:v>
                </c:pt>
                <c:pt idx="295">
                  <c:v>0.0018115034938285704</c:v>
                </c:pt>
                <c:pt idx="296">
                  <c:v>0.001801406321002444</c:v>
                </c:pt>
                <c:pt idx="297">
                  <c:v>0.0017911215623633194</c:v>
                </c:pt>
                <c:pt idx="298">
                  <c:v>0.001780843211641616</c:v>
                </c:pt>
                <c:pt idx="299">
                  <c:v>0.0017704184739547862</c:v>
                </c:pt>
                <c:pt idx="300">
                  <c:v>0.0017598866718308696</c:v>
                </c:pt>
                <c:pt idx="301">
                  <c:v>0.0017492106071225653</c:v>
                </c:pt>
                <c:pt idx="302">
                  <c:v>0.0017384720407696331</c:v>
                </c:pt>
                <c:pt idx="303">
                  <c:v>0.0017276498815744466</c:v>
                </c:pt>
                <c:pt idx="304">
                  <c:v>0.001716704892337636</c:v>
                </c:pt>
                <c:pt idx="305">
                  <c:v>0.0017057343051126031</c:v>
                </c:pt>
                <c:pt idx="306">
                  <c:v>0.001694695740099348</c:v>
                </c:pt>
                <c:pt idx="307">
                  <c:v>0.0016837065838251532</c:v>
                </c:pt>
                <c:pt idx="308">
                  <c:v>0.001672795894425642</c:v>
                </c:pt>
                <c:pt idx="309">
                  <c:v>0.0016619060090216939</c:v>
                </c:pt>
                <c:pt idx="310">
                  <c:v>0.0016509364601739926</c:v>
                </c:pt>
                <c:pt idx="311">
                  <c:v>0.001640312292314223</c:v>
                </c:pt>
                <c:pt idx="312">
                  <c:v>0.0016297642877704075</c:v>
                </c:pt>
                <c:pt idx="313">
                  <c:v>0.00161929039412931</c:v>
                </c:pt>
                <c:pt idx="314">
                  <c:v>0.001609248877828439</c:v>
                </c:pt>
                <c:pt idx="315">
                  <c:v>0.0015993501347577714</c:v>
                </c:pt>
                <c:pt idx="316">
                  <c:v>0.0015898949361606057</c:v>
                </c:pt>
                <c:pt idx="317">
                  <c:v>0.0015807295558901845</c:v>
                </c:pt>
                <c:pt idx="318">
                  <c:v>0.0015719108851765546</c:v>
                </c:pt>
                <c:pt idx="319">
                  <c:v>0.0015635461165133312</c:v>
                </c:pt>
                <c:pt idx="320">
                  <c:v>0.0015557398895871522</c:v>
                </c:pt>
                <c:pt idx="321">
                  <c:v>0.0015484532113253997</c:v>
                </c:pt>
                <c:pt idx="322">
                  <c:v>0.001541848919945931</c:v>
                </c:pt>
                <c:pt idx="323">
                  <c:v>0.0015358404791427193</c:v>
                </c:pt>
                <c:pt idx="324">
                  <c:v>0.0015306981143190898</c:v>
                </c:pt>
                <c:pt idx="325">
                  <c:v>0.001526012434415426</c:v>
                </c:pt>
                <c:pt idx="326">
                  <c:v>0.001522127006812307</c:v>
                </c:pt>
                <c:pt idx="327">
                  <c:v>0.001518843922598801</c:v>
                </c:pt>
                <c:pt idx="328">
                  <c:v>0.0015161514245158926</c:v>
                </c:pt>
                <c:pt idx="329">
                  <c:v>0.001514079640887773</c:v>
                </c:pt>
                <c:pt idx="330">
                  <c:v>0.0015124600726204062</c:v>
                </c:pt>
                <c:pt idx="331">
                  <c:v>0.0015112675157688432</c:v>
                </c:pt>
                <c:pt idx="332">
                  <c:v>0.0015106423536830253</c:v>
                </c:pt>
                <c:pt idx="333">
                  <c:v>0.0015105106424141603</c:v>
                </c:pt>
                <c:pt idx="334">
                  <c:v>0.00151082133948955</c:v>
                </c:pt>
                <c:pt idx="335">
                  <c:v>0.0015115827635688846</c:v>
                </c:pt>
                <c:pt idx="336">
                  <c:v>0.001512926719119896</c:v>
                </c:pt>
                <c:pt idx="337">
                  <c:v>0.0015146644615282175</c:v>
                </c:pt>
                <c:pt idx="338">
                  <c:v>0.0015170354758372651</c:v>
                </c:pt>
                <c:pt idx="339">
                  <c:v>0.0015196857031484368</c:v>
                </c:pt>
                <c:pt idx="340">
                  <c:v>0.0015229404845670336</c:v>
                </c:pt>
                <c:pt idx="341">
                  <c:v>0.0015265240222210742</c:v>
                </c:pt>
                <c:pt idx="342">
                  <c:v>0.0015305698289424029</c:v>
                </c:pt>
                <c:pt idx="343">
                  <c:v>0.001535152835938733</c:v>
                </c:pt>
                <c:pt idx="344">
                  <c:v>0.0015400835122281746</c:v>
                </c:pt>
                <c:pt idx="345">
                  <c:v>0.001545536312976692</c:v>
                </c:pt>
                <c:pt idx="346">
                  <c:v>0.0015513130914834219</c:v>
                </c:pt>
                <c:pt idx="347">
                  <c:v>0.0015575233133273566</c:v>
                </c:pt>
                <c:pt idx="348">
                  <c:v>0.0015643900123451255</c:v>
                </c:pt>
                <c:pt idx="349">
                  <c:v>0.001571569044814816</c:v>
                </c:pt>
                <c:pt idx="350">
                  <c:v>0.0015795851457176685</c:v>
                </c:pt>
                <c:pt idx="351">
                  <c:v>0.0015881478278567094</c:v>
                </c:pt>
                <c:pt idx="352">
                  <c:v>0.001597198115387711</c:v>
                </c:pt>
                <c:pt idx="353">
                  <c:v>0.0016065906345777128</c:v>
                </c:pt>
                <c:pt idx="354">
                  <c:v>0.0016166536120120257</c:v>
                </c:pt>
                <c:pt idx="355">
                  <c:v>0.0016270299342278955</c:v>
                </c:pt>
                <c:pt idx="356">
                  <c:v>0.0016380993832409321</c:v>
                </c:pt>
                <c:pt idx="357">
                  <c:v>0.001649693905960462</c:v>
                </c:pt>
                <c:pt idx="358">
                  <c:v>0.0016620750582968034</c:v>
                </c:pt>
                <c:pt idx="359">
                  <c:v>0.0016751876835026218</c:v>
                </c:pt>
                <c:pt idx="360">
                  <c:v>0.001689390035386218</c:v>
                </c:pt>
                <c:pt idx="361">
                  <c:v>0.0017044905523439053</c:v>
                </c:pt>
                <c:pt idx="362">
                  <c:v>0.0017204019877059636</c:v>
                </c:pt>
                <c:pt idx="363">
                  <c:v>0.0017373552586271558</c:v>
                </c:pt>
                <c:pt idx="364">
                  <c:v>0.001755243497423325</c:v>
                </c:pt>
                <c:pt idx="365">
                  <c:v>0.0017740503842058046</c:v>
                </c:pt>
                <c:pt idx="366">
                  <c:v>0.0017940341535849346</c:v>
                </c:pt>
                <c:pt idx="367">
                  <c:v>0.001815260168492854</c:v>
                </c:pt>
                <c:pt idx="368">
                  <c:v>0.0018376144796246482</c:v>
                </c:pt>
                <c:pt idx="369">
                  <c:v>0.001861379283395658</c:v>
                </c:pt>
                <c:pt idx="370">
                  <c:v>0.0018867226948062114</c:v>
                </c:pt>
                <c:pt idx="371">
                  <c:v>0.0019134925765653145</c:v>
                </c:pt>
                <c:pt idx="372">
                  <c:v>0.001942118684415785</c:v>
                </c:pt>
                <c:pt idx="373">
                  <c:v>0.0019725272379998338</c:v>
                </c:pt>
                <c:pt idx="374">
                  <c:v>0.0020055593180042896</c:v>
                </c:pt>
                <c:pt idx="375">
                  <c:v>0.0020407312227059674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Raw!$AC$2</c:f>
              <c:strCache>
                <c:ptCount val="1"/>
                <c:pt idx="0">
                  <c:v>4030 No shims Slope/intercept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Raw!$AA$25:$AA$400</c:f>
              <c:numCache>
                <c:ptCount val="3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</c:numCache>
            </c:numRef>
          </c:xVal>
          <c:yVal>
            <c:numRef>
              <c:f>Raw!$AC$25:$AC$400</c:f>
              <c:numCache>
                <c:ptCount val="3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</c:numCache>
            </c:numRef>
          </c:yVal>
          <c:smooth val="0"/>
        </c:ser>
        <c:axId val="62137524"/>
        <c:axId val="22366805"/>
      </c:scatterChart>
      <c:valAx>
        <c:axId val="62137524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crossAx val="22366805"/>
        <c:crosses val="autoZero"/>
        <c:crossBetween val="midCat"/>
        <c:dispUnits/>
      </c:valAx>
      <c:valAx>
        <c:axId val="22366805"/>
        <c:scaling>
          <c:orientation val="minMax"/>
        </c:scaling>
        <c:axPos val="l"/>
        <c:majorGridlines/>
        <c:delete val="0"/>
        <c:numFmt formatCode="0.00E+00" sourceLinked="0"/>
        <c:majorTickMark val="out"/>
        <c:minorTickMark val="none"/>
        <c:tickLblPos val="nextTo"/>
        <c:crossAx val="621375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725"/>
          <c:y val="0.72425"/>
          <c:w val="0.47325"/>
          <c:h val="0.10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 shims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3"/>
          <c:order val="0"/>
          <c:tx>
            <c:strRef>
              <c:f>Sheet2!$Z$14</c:f>
              <c:strCache>
                <c:ptCount val="1"/>
                <c:pt idx="0">
                  <c:v>1932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Sheet2!$A$13:$Y$13</c:f>
              <c:numCache>
                <c:ptCount val="25"/>
                <c:pt idx="0">
                  <c:v>-2.45</c:v>
                </c:pt>
                <c:pt idx="1">
                  <c:v>-2.25</c:v>
                </c:pt>
                <c:pt idx="2">
                  <c:v>-2.05</c:v>
                </c:pt>
                <c:pt idx="3">
                  <c:v>-1.85</c:v>
                </c:pt>
                <c:pt idx="4">
                  <c:v>-1.65</c:v>
                </c:pt>
                <c:pt idx="5">
                  <c:v>-1.45</c:v>
                </c:pt>
                <c:pt idx="6">
                  <c:v>-1.25</c:v>
                </c:pt>
                <c:pt idx="7">
                  <c:v>-1.05</c:v>
                </c:pt>
                <c:pt idx="8">
                  <c:v>-0.85</c:v>
                </c:pt>
                <c:pt idx="9">
                  <c:v>-0.65</c:v>
                </c:pt>
                <c:pt idx="10">
                  <c:v>-0.45</c:v>
                </c:pt>
                <c:pt idx="11">
                  <c:v>-0.25</c:v>
                </c:pt>
                <c:pt idx="12">
                  <c:v>-0.05</c:v>
                </c:pt>
                <c:pt idx="13">
                  <c:v>0.15</c:v>
                </c:pt>
                <c:pt idx="14">
                  <c:v>0.35</c:v>
                </c:pt>
                <c:pt idx="15">
                  <c:v>0.55</c:v>
                </c:pt>
                <c:pt idx="16">
                  <c:v>0.75</c:v>
                </c:pt>
                <c:pt idx="17">
                  <c:v>0.95</c:v>
                </c:pt>
                <c:pt idx="18">
                  <c:v>1.15</c:v>
                </c:pt>
                <c:pt idx="19">
                  <c:v>1.35</c:v>
                </c:pt>
                <c:pt idx="20">
                  <c:v>1.55</c:v>
                </c:pt>
                <c:pt idx="21">
                  <c:v>1.75</c:v>
                </c:pt>
                <c:pt idx="22">
                  <c:v>1.95</c:v>
                </c:pt>
                <c:pt idx="23">
                  <c:v>2.15</c:v>
                </c:pt>
                <c:pt idx="24">
                  <c:v>2.35</c:v>
                </c:pt>
              </c:numCache>
            </c:numRef>
          </c:xVal>
          <c:yVal>
            <c:numRef>
              <c:f>Sheet2!$A$14:$Y$14</c:f>
              <c:numCache>
                <c:ptCount val="25"/>
                <c:pt idx="0">
                  <c:v>-0.01411239561388006</c:v>
                </c:pt>
                <c:pt idx="1">
                  <c:v>-0.012087338913251193</c:v>
                </c:pt>
                <c:pt idx="2">
                  <c:v>-0.008422236292113253</c:v>
                </c:pt>
                <c:pt idx="3">
                  <c:v>-0.005387151311170733</c:v>
                </c:pt>
                <c:pt idx="4">
                  <c:v>-0.007457209271813478</c:v>
                </c:pt>
                <c:pt idx="5">
                  <c:v>-0.003512098810588593</c:v>
                </c:pt>
                <c:pt idx="6">
                  <c:v>-0.005402151731175406</c:v>
                </c:pt>
                <c:pt idx="7">
                  <c:v>-0.0065271832315247445</c:v>
                </c:pt>
                <c:pt idx="8">
                  <c:v>-0.0006420184496974717</c:v>
                </c:pt>
                <c:pt idx="9">
                  <c:v>-0.002347066190226793</c:v>
                </c:pt>
                <c:pt idx="10">
                  <c:v>5.30010105183344E-05</c:v>
                </c:pt>
                <c:pt idx="11">
                  <c:v>0.0026480736713242066</c:v>
                </c:pt>
                <c:pt idx="12">
                  <c:v>0.0012930357309033588</c:v>
                </c:pt>
                <c:pt idx="13">
                  <c:v>-0.002497070390273381</c:v>
                </c:pt>
                <c:pt idx="14">
                  <c:v>-0.000512014809657114</c:v>
                </c:pt>
                <c:pt idx="15">
                  <c:v>0.0014430399309499466</c:v>
                </c:pt>
                <c:pt idx="16">
                  <c:v>-0.0012620358098899144</c:v>
                </c:pt>
                <c:pt idx="17">
                  <c:v>0.0024680686312682737</c:v>
                </c:pt>
                <c:pt idx="18">
                  <c:v>0.0002080053505664798</c:v>
                </c:pt>
                <c:pt idx="19">
                  <c:v>0.0036081005516222855</c:v>
                </c:pt>
                <c:pt idx="20">
                  <c:v>0.001688046791026128</c:v>
                </c:pt>
                <c:pt idx="21">
                  <c:v>0.0015680434309888853</c:v>
                </c:pt>
                <c:pt idx="22">
                  <c:v>0.0029630824914219163</c:v>
                </c:pt>
                <c:pt idx="23">
                  <c:v>0.008228229913056885</c:v>
                </c:pt>
                <c:pt idx="24">
                  <c:v>-0.00013700430954057506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Sheet2!$Z$15</c:f>
              <c:strCache>
                <c:ptCount val="1"/>
                <c:pt idx="0">
                  <c:v>4770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Sheet2!$A$13:$Y$13</c:f>
              <c:numCache>
                <c:ptCount val="25"/>
                <c:pt idx="0">
                  <c:v>-2.45</c:v>
                </c:pt>
                <c:pt idx="1">
                  <c:v>-2.25</c:v>
                </c:pt>
                <c:pt idx="2">
                  <c:v>-2.05</c:v>
                </c:pt>
                <c:pt idx="3">
                  <c:v>-1.85</c:v>
                </c:pt>
                <c:pt idx="4">
                  <c:v>-1.65</c:v>
                </c:pt>
                <c:pt idx="5">
                  <c:v>-1.45</c:v>
                </c:pt>
                <c:pt idx="6">
                  <c:v>-1.25</c:v>
                </c:pt>
                <c:pt idx="7">
                  <c:v>-1.05</c:v>
                </c:pt>
                <c:pt idx="8">
                  <c:v>-0.85</c:v>
                </c:pt>
                <c:pt idx="9">
                  <c:v>-0.65</c:v>
                </c:pt>
                <c:pt idx="10">
                  <c:v>-0.45</c:v>
                </c:pt>
                <c:pt idx="11">
                  <c:v>-0.25</c:v>
                </c:pt>
                <c:pt idx="12">
                  <c:v>-0.05</c:v>
                </c:pt>
                <c:pt idx="13">
                  <c:v>0.15</c:v>
                </c:pt>
                <c:pt idx="14">
                  <c:v>0.35</c:v>
                </c:pt>
                <c:pt idx="15">
                  <c:v>0.55</c:v>
                </c:pt>
                <c:pt idx="16">
                  <c:v>0.75</c:v>
                </c:pt>
                <c:pt idx="17">
                  <c:v>0.95</c:v>
                </c:pt>
                <c:pt idx="18">
                  <c:v>1.15</c:v>
                </c:pt>
                <c:pt idx="19">
                  <c:v>1.35</c:v>
                </c:pt>
                <c:pt idx="20">
                  <c:v>1.55</c:v>
                </c:pt>
                <c:pt idx="21">
                  <c:v>1.75</c:v>
                </c:pt>
                <c:pt idx="22">
                  <c:v>1.95</c:v>
                </c:pt>
                <c:pt idx="23">
                  <c:v>2.15</c:v>
                </c:pt>
                <c:pt idx="24">
                  <c:v>2.35</c:v>
                </c:pt>
              </c:numCache>
            </c:numRef>
          </c:xVal>
          <c:yVal>
            <c:numRef>
              <c:f>Sheet2!$A$15:$Y$15</c:f>
              <c:numCache>
                <c:ptCount val="25"/>
                <c:pt idx="0">
                  <c:v>-0.01383315618354694</c:v>
                </c:pt>
                <c:pt idx="1">
                  <c:v>-0.011802975945419647</c:v>
                </c:pt>
                <c:pt idx="2">
                  <c:v>-0.009171117051633362</c:v>
                </c:pt>
                <c:pt idx="3">
                  <c:v>-0.006948787823472848</c:v>
                </c:pt>
                <c:pt idx="4">
                  <c:v>-0.006723643552322965</c:v>
                </c:pt>
                <c:pt idx="5">
                  <c:v>-0.004545954998614788</c:v>
                </c:pt>
                <c:pt idx="6">
                  <c:v>-0.00450325522305173</c:v>
                </c:pt>
                <c:pt idx="7">
                  <c:v>-0.0043421606152463255</c:v>
                </c:pt>
                <c:pt idx="8">
                  <c:v>-0.0016210203725555824</c:v>
                </c:pt>
                <c:pt idx="9">
                  <c:v>-0.0017995830703640661</c:v>
                </c:pt>
                <c:pt idx="10">
                  <c:v>-0.0006059302534920437</c:v>
                </c:pt>
                <c:pt idx="11">
                  <c:v>0.0006381859344999362</c:v>
                </c:pt>
                <c:pt idx="12">
                  <c:v>0.0004227461577962316</c:v>
                </c:pt>
                <c:pt idx="13">
                  <c:v>-0.0007514976701836487</c:v>
                </c:pt>
                <c:pt idx="14">
                  <c:v>0.00014713851552660616</c:v>
                </c:pt>
                <c:pt idx="15">
                  <c:v>0.000929320767883577</c:v>
                </c:pt>
                <c:pt idx="16">
                  <c:v>0.00010249784107448525</c:v>
                </c:pt>
                <c:pt idx="17">
                  <c:v>0.0014591861646414067</c:v>
                </c:pt>
                <c:pt idx="18">
                  <c:v>0.0006284814400539728</c:v>
                </c:pt>
                <c:pt idx="19">
                  <c:v>0.001804666166923132</c:v>
                </c:pt>
                <c:pt idx="20">
                  <c:v>0.0011816376234825025</c:v>
                </c:pt>
                <c:pt idx="21">
                  <c:v>0.0016222216713360905</c:v>
                </c:pt>
                <c:pt idx="22">
                  <c:v>0.001470831557976649</c:v>
                </c:pt>
                <c:pt idx="23">
                  <c:v>0.003108950220481033</c:v>
                </c:pt>
                <c:pt idx="24">
                  <c:v>-0.00034390890344693936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Sheet2!$Z$16</c:f>
              <c:strCache>
                <c:ptCount val="1"/>
                <c:pt idx="0">
                  <c:v>7386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Sheet2!$A$13:$Y$13</c:f>
              <c:numCache>
                <c:ptCount val="25"/>
                <c:pt idx="0">
                  <c:v>-2.45</c:v>
                </c:pt>
                <c:pt idx="1">
                  <c:v>-2.25</c:v>
                </c:pt>
                <c:pt idx="2">
                  <c:v>-2.05</c:v>
                </c:pt>
                <c:pt idx="3">
                  <c:v>-1.85</c:v>
                </c:pt>
                <c:pt idx="4">
                  <c:v>-1.65</c:v>
                </c:pt>
                <c:pt idx="5">
                  <c:v>-1.45</c:v>
                </c:pt>
                <c:pt idx="6">
                  <c:v>-1.25</c:v>
                </c:pt>
                <c:pt idx="7">
                  <c:v>-1.05</c:v>
                </c:pt>
                <c:pt idx="8">
                  <c:v>-0.85</c:v>
                </c:pt>
                <c:pt idx="9">
                  <c:v>-0.65</c:v>
                </c:pt>
                <c:pt idx="10">
                  <c:v>-0.45</c:v>
                </c:pt>
                <c:pt idx="11">
                  <c:v>-0.25</c:v>
                </c:pt>
                <c:pt idx="12">
                  <c:v>-0.05</c:v>
                </c:pt>
                <c:pt idx="13">
                  <c:v>0.15</c:v>
                </c:pt>
                <c:pt idx="14">
                  <c:v>0.35</c:v>
                </c:pt>
                <c:pt idx="15">
                  <c:v>0.55</c:v>
                </c:pt>
                <c:pt idx="16">
                  <c:v>0.75</c:v>
                </c:pt>
                <c:pt idx="17">
                  <c:v>0.95</c:v>
                </c:pt>
                <c:pt idx="18">
                  <c:v>1.15</c:v>
                </c:pt>
                <c:pt idx="19">
                  <c:v>1.35</c:v>
                </c:pt>
                <c:pt idx="20">
                  <c:v>1.55</c:v>
                </c:pt>
                <c:pt idx="21">
                  <c:v>1.75</c:v>
                </c:pt>
                <c:pt idx="22">
                  <c:v>1.95</c:v>
                </c:pt>
                <c:pt idx="23">
                  <c:v>2.15</c:v>
                </c:pt>
                <c:pt idx="24">
                  <c:v>2.35</c:v>
                </c:pt>
              </c:numCache>
            </c:numRef>
          </c:xVal>
          <c:yVal>
            <c:numRef>
              <c:f>Sheet2!$A$16:$Y$16</c:f>
              <c:numCache>
                <c:ptCount val="25"/>
                <c:pt idx="0">
                  <c:v>-0.013704251063105822</c:v>
                </c:pt>
                <c:pt idx="1">
                  <c:v>-0.01168705336794846</c:v>
                </c:pt>
                <c:pt idx="2">
                  <c:v>-0.009325607079019612</c:v>
                </c:pt>
                <c:pt idx="3">
                  <c:v>-0.007320792426803613</c:v>
                </c:pt>
                <c:pt idx="4">
                  <c:v>-0.006571618328847724</c:v>
                </c:pt>
                <c:pt idx="5">
                  <c:v>-0.00483923062134297</c:v>
                </c:pt>
                <c:pt idx="6">
                  <c:v>-0.00433028755645067</c:v>
                </c:pt>
                <c:pt idx="7">
                  <c:v>-0.003853540403205888</c:v>
                </c:pt>
                <c:pt idx="8">
                  <c:v>-0.0018994962270497983</c:v>
                </c:pt>
                <c:pt idx="9">
                  <c:v>-0.0016753631498101066</c:v>
                </c:pt>
                <c:pt idx="10">
                  <c:v>-0.0007800691451453803</c:v>
                </c:pt>
                <c:pt idx="11">
                  <c:v>0.00014494416257864717</c:v>
                </c:pt>
                <c:pt idx="12">
                  <c:v>0.00018456989999123186</c:v>
                </c:pt>
                <c:pt idx="13">
                  <c:v>-0.0003033219919007361</c:v>
                </c:pt>
                <c:pt idx="14">
                  <c:v>0.0003034471122288485</c:v>
                </c:pt>
                <c:pt idx="15">
                  <c:v>0.0008458243930631205</c:v>
                </c:pt>
                <c:pt idx="16">
                  <c:v>0.00044709041034933056</c:v>
                </c:pt>
                <c:pt idx="17">
                  <c:v>0.0012507498972475237</c:v>
                </c:pt>
                <c:pt idx="18">
                  <c:v>0.000766572918237951</c:v>
                </c:pt>
                <c:pt idx="19">
                  <c:v>0.0014377338456629859</c:v>
                </c:pt>
                <c:pt idx="20">
                  <c:v>0.0011690218138341363</c:v>
                </c:pt>
                <c:pt idx="21">
                  <c:v>0.0017374034848453138</c:v>
                </c:pt>
                <c:pt idx="22">
                  <c:v>0.0012272221156588358</c:v>
                </c:pt>
                <c:pt idx="23">
                  <c:v>0.0020680307313812583</c:v>
                </c:pt>
                <c:pt idx="24">
                  <c:v>-0.00017330004101579567</c:v>
                </c:pt>
              </c:numCache>
            </c:numRef>
          </c:yVal>
          <c:smooth val="0"/>
        </c:ser>
        <c:ser>
          <c:idx val="7"/>
          <c:order val="3"/>
          <c:tx>
            <c:strRef>
              <c:f>Sheet2!$Z$17</c:f>
              <c:strCache>
                <c:ptCount val="1"/>
                <c:pt idx="0">
                  <c:v>9725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Sheet2!$A$13:$Y$13</c:f>
              <c:numCache>
                <c:ptCount val="25"/>
                <c:pt idx="0">
                  <c:v>-2.45</c:v>
                </c:pt>
                <c:pt idx="1">
                  <c:v>-2.25</c:v>
                </c:pt>
                <c:pt idx="2">
                  <c:v>-2.05</c:v>
                </c:pt>
                <c:pt idx="3">
                  <c:v>-1.85</c:v>
                </c:pt>
                <c:pt idx="4">
                  <c:v>-1.65</c:v>
                </c:pt>
                <c:pt idx="5">
                  <c:v>-1.45</c:v>
                </c:pt>
                <c:pt idx="6">
                  <c:v>-1.25</c:v>
                </c:pt>
                <c:pt idx="7">
                  <c:v>-1.05</c:v>
                </c:pt>
                <c:pt idx="8">
                  <c:v>-0.85</c:v>
                </c:pt>
                <c:pt idx="9">
                  <c:v>-0.65</c:v>
                </c:pt>
                <c:pt idx="10">
                  <c:v>-0.45</c:v>
                </c:pt>
                <c:pt idx="11">
                  <c:v>-0.25</c:v>
                </c:pt>
                <c:pt idx="12">
                  <c:v>-0.05</c:v>
                </c:pt>
                <c:pt idx="13">
                  <c:v>0.15</c:v>
                </c:pt>
                <c:pt idx="14">
                  <c:v>0.35</c:v>
                </c:pt>
                <c:pt idx="15">
                  <c:v>0.55</c:v>
                </c:pt>
                <c:pt idx="16">
                  <c:v>0.75</c:v>
                </c:pt>
                <c:pt idx="17">
                  <c:v>0.95</c:v>
                </c:pt>
                <c:pt idx="18">
                  <c:v>1.15</c:v>
                </c:pt>
                <c:pt idx="19">
                  <c:v>1.35</c:v>
                </c:pt>
                <c:pt idx="20">
                  <c:v>1.55</c:v>
                </c:pt>
                <c:pt idx="21">
                  <c:v>1.75</c:v>
                </c:pt>
                <c:pt idx="22">
                  <c:v>1.95</c:v>
                </c:pt>
                <c:pt idx="23">
                  <c:v>2.15</c:v>
                </c:pt>
                <c:pt idx="24">
                  <c:v>2.35</c:v>
                </c:pt>
              </c:numCache>
            </c:numRef>
          </c:xVal>
          <c:yVal>
            <c:numRef>
              <c:f>Sheet2!$A$17:$Y$17</c:f>
              <c:numCache>
                <c:ptCount val="25"/>
                <c:pt idx="0">
                  <c:v>-0.013383851134086418</c:v>
                </c:pt>
                <c:pt idx="1">
                  <c:v>-0.011442666640554615</c:v>
                </c:pt>
                <c:pt idx="2">
                  <c:v>-0.009245841352650346</c:v>
                </c:pt>
                <c:pt idx="3">
                  <c:v>-0.007388934044076436</c:v>
                </c:pt>
                <c:pt idx="4">
                  <c:v>-0.006406636632732963</c:v>
                </c:pt>
                <c:pt idx="5">
                  <c:v>-0.004928040243303766</c:v>
                </c:pt>
                <c:pt idx="6">
                  <c:v>-0.004221048302823204</c:v>
                </c:pt>
                <c:pt idx="7">
                  <c:v>-0.003612379744793414</c:v>
                </c:pt>
                <c:pt idx="8">
                  <c:v>-0.00201673170958933</c:v>
                </c:pt>
                <c:pt idx="9">
                  <c:v>-0.0016225017666192856</c:v>
                </c:pt>
                <c:pt idx="10">
                  <c:v>-0.0008714984073270115</c:v>
                </c:pt>
                <c:pt idx="11">
                  <c:v>-9.802113204613187E-05</c:v>
                </c:pt>
                <c:pt idx="12">
                  <c:v>8.177019586416698E-05</c:v>
                </c:pt>
                <c:pt idx="13">
                  <c:v>-0.00010457602420961373</c:v>
                </c:pt>
                <c:pt idx="14">
                  <c:v>0.00040295991187061985</c:v>
                </c:pt>
                <c:pt idx="15">
                  <c:v>0.000845883339482989</c:v>
                </c:pt>
                <c:pt idx="16">
                  <c:v>0.0006576642930769632</c:v>
                </c:pt>
                <c:pt idx="17">
                  <c:v>0.0012101480611346155</c:v>
                </c:pt>
                <c:pt idx="18">
                  <c:v>0.0009039409557873716</c:v>
                </c:pt>
                <c:pt idx="19">
                  <c:v>0.0013805752573830647</c:v>
                </c:pt>
                <c:pt idx="20">
                  <c:v>0.0012981708987574157</c:v>
                </c:pt>
                <c:pt idx="21">
                  <c:v>0.002010781318235337</c:v>
                </c:pt>
                <c:pt idx="22">
                  <c:v>0.0013712111257210072</c:v>
                </c:pt>
                <c:pt idx="23">
                  <c:v>0.0018815563012998164</c:v>
                </c:pt>
                <c:pt idx="24">
                  <c:v>0.0002624979369405884</c:v>
                </c:pt>
              </c:numCache>
            </c:numRef>
          </c:yVal>
          <c:smooth val="0"/>
        </c:ser>
        <c:ser>
          <c:idx val="6"/>
          <c:order val="4"/>
          <c:tx>
            <c:strRef>
              <c:f>Sheet2!$Z$18</c:f>
              <c:strCache>
                <c:ptCount val="1"/>
                <c:pt idx="0">
                  <c:v>13271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Sheet2!$A$13:$Y$13</c:f>
              <c:numCache>
                <c:ptCount val="25"/>
                <c:pt idx="0">
                  <c:v>-2.45</c:v>
                </c:pt>
                <c:pt idx="1">
                  <c:v>-2.25</c:v>
                </c:pt>
                <c:pt idx="2">
                  <c:v>-2.05</c:v>
                </c:pt>
                <c:pt idx="3">
                  <c:v>-1.85</c:v>
                </c:pt>
                <c:pt idx="4">
                  <c:v>-1.65</c:v>
                </c:pt>
                <c:pt idx="5">
                  <c:v>-1.45</c:v>
                </c:pt>
                <c:pt idx="6">
                  <c:v>-1.25</c:v>
                </c:pt>
                <c:pt idx="7">
                  <c:v>-1.05</c:v>
                </c:pt>
                <c:pt idx="8">
                  <c:v>-0.85</c:v>
                </c:pt>
                <c:pt idx="9">
                  <c:v>-0.65</c:v>
                </c:pt>
                <c:pt idx="10">
                  <c:v>-0.45</c:v>
                </c:pt>
                <c:pt idx="11">
                  <c:v>-0.25</c:v>
                </c:pt>
                <c:pt idx="12">
                  <c:v>-0.05</c:v>
                </c:pt>
                <c:pt idx="13">
                  <c:v>0.15</c:v>
                </c:pt>
                <c:pt idx="14">
                  <c:v>0.35</c:v>
                </c:pt>
                <c:pt idx="15">
                  <c:v>0.55</c:v>
                </c:pt>
                <c:pt idx="16">
                  <c:v>0.75</c:v>
                </c:pt>
                <c:pt idx="17">
                  <c:v>0.95</c:v>
                </c:pt>
                <c:pt idx="18">
                  <c:v>1.15</c:v>
                </c:pt>
                <c:pt idx="19">
                  <c:v>1.35</c:v>
                </c:pt>
                <c:pt idx="20">
                  <c:v>1.55</c:v>
                </c:pt>
                <c:pt idx="21">
                  <c:v>1.75</c:v>
                </c:pt>
                <c:pt idx="22">
                  <c:v>1.95</c:v>
                </c:pt>
                <c:pt idx="23">
                  <c:v>2.15</c:v>
                </c:pt>
                <c:pt idx="24">
                  <c:v>2.35</c:v>
                </c:pt>
              </c:numCache>
            </c:numRef>
          </c:xVal>
          <c:yVal>
            <c:numRef>
              <c:f>Sheet2!$A$18:$Y$18</c:f>
              <c:numCache>
                <c:ptCount val="25"/>
                <c:pt idx="0">
                  <c:v>-0.01234736953493441</c:v>
                </c:pt>
                <c:pt idx="1">
                  <c:v>-0.010563226560739363</c:v>
                </c:pt>
                <c:pt idx="2">
                  <c:v>-0.00869206893304096</c:v>
                </c:pt>
                <c:pt idx="3">
                  <c:v>-0.007119638777212451</c:v>
                </c:pt>
                <c:pt idx="4">
                  <c:v>-0.006039834888068297</c:v>
                </c:pt>
                <c:pt idx="5">
                  <c:v>-0.004861368714636915</c:v>
                </c:pt>
                <c:pt idx="6">
                  <c:v>-0.004018628369683006</c:v>
                </c:pt>
                <c:pt idx="7">
                  <c:v>-0.0033211408321521096</c:v>
                </c:pt>
                <c:pt idx="8">
                  <c:v>-0.0021693956940484647</c:v>
                </c:pt>
                <c:pt idx="9">
                  <c:v>-0.0015835883810926953</c:v>
                </c:pt>
                <c:pt idx="10">
                  <c:v>-0.0009964107586330484</c:v>
                </c:pt>
                <c:pt idx="11">
                  <c:v>-0.00037017931530955185</c:v>
                </c:pt>
                <c:pt idx="12">
                  <c:v>-3.7194105839985346E-05</c:v>
                </c:pt>
                <c:pt idx="13">
                  <c:v>0.00014300159393463576</c:v>
                </c:pt>
                <c:pt idx="14">
                  <c:v>0.0005479280523636934</c:v>
                </c:pt>
                <c:pt idx="15">
                  <c:v>0.000950799046536783</c:v>
                </c:pt>
                <c:pt idx="16">
                  <c:v>0.0010576831878480355</c:v>
                </c:pt>
                <c:pt idx="17">
                  <c:v>0.0014242409801653343</c:v>
                </c:pt>
                <c:pt idx="18">
                  <c:v>0.001406426956613408</c:v>
                </c:pt>
                <c:pt idx="19">
                  <c:v>0.0017647628919068344</c:v>
                </c:pt>
                <c:pt idx="20">
                  <c:v>0.0020538981972488286</c:v>
                </c:pt>
                <c:pt idx="21">
                  <c:v>0.0030138000047938303</c:v>
                </c:pt>
                <c:pt idx="22">
                  <c:v>0.002386883406718395</c:v>
                </c:pt>
                <c:pt idx="23">
                  <c:v>0.0026917772713560425</c:v>
                </c:pt>
                <c:pt idx="24">
                  <c:v>0.0018805540449940501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Sheet2!$Z$19</c:f>
              <c:strCache>
                <c:ptCount val="1"/>
                <c:pt idx="0">
                  <c:v>14358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Sheet2!$A$13:$Y$13</c:f>
              <c:numCache>
                <c:ptCount val="25"/>
                <c:pt idx="0">
                  <c:v>-2.45</c:v>
                </c:pt>
                <c:pt idx="1">
                  <c:v>-2.25</c:v>
                </c:pt>
                <c:pt idx="2">
                  <c:v>-2.05</c:v>
                </c:pt>
                <c:pt idx="3">
                  <c:v>-1.85</c:v>
                </c:pt>
                <c:pt idx="4">
                  <c:v>-1.65</c:v>
                </c:pt>
                <c:pt idx="5">
                  <c:v>-1.45</c:v>
                </c:pt>
                <c:pt idx="6">
                  <c:v>-1.25</c:v>
                </c:pt>
                <c:pt idx="7">
                  <c:v>-1.05</c:v>
                </c:pt>
                <c:pt idx="8">
                  <c:v>-0.85</c:v>
                </c:pt>
                <c:pt idx="9">
                  <c:v>-0.65</c:v>
                </c:pt>
                <c:pt idx="10">
                  <c:v>-0.45</c:v>
                </c:pt>
                <c:pt idx="11">
                  <c:v>-0.25</c:v>
                </c:pt>
                <c:pt idx="12">
                  <c:v>-0.05</c:v>
                </c:pt>
                <c:pt idx="13">
                  <c:v>0.15</c:v>
                </c:pt>
                <c:pt idx="14">
                  <c:v>0.35</c:v>
                </c:pt>
                <c:pt idx="15">
                  <c:v>0.55</c:v>
                </c:pt>
                <c:pt idx="16">
                  <c:v>0.75</c:v>
                </c:pt>
                <c:pt idx="17">
                  <c:v>0.95</c:v>
                </c:pt>
                <c:pt idx="18">
                  <c:v>1.15</c:v>
                </c:pt>
                <c:pt idx="19">
                  <c:v>1.35</c:v>
                </c:pt>
                <c:pt idx="20">
                  <c:v>1.55</c:v>
                </c:pt>
                <c:pt idx="21">
                  <c:v>1.75</c:v>
                </c:pt>
                <c:pt idx="22">
                  <c:v>1.95</c:v>
                </c:pt>
                <c:pt idx="23">
                  <c:v>2.15</c:v>
                </c:pt>
                <c:pt idx="24">
                  <c:v>2.35</c:v>
                </c:pt>
              </c:numCache>
            </c:numRef>
          </c:xVal>
          <c:yVal>
            <c:numRef>
              <c:f>Sheet2!$A$19:$Y$19</c:f>
              <c:numCache>
                <c:ptCount val="25"/>
                <c:pt idx="0">
                  <c:v>-0.011846335838466605</c:v>
                </c:pt>
                <c:pt idx="1">
                  <c:v>-0.010134991060979408</c:v>
                </c:pt>
                <c:pt idx="2">
                  <c:v>-0.008394500833746047</c:v>
                </c:pt>
                <c:pt idx="3">
                  <c:v>-0.006934060362769411</c:v>
                </c:pt>
                <c:pt idx="4">
                  <c:v>-0.005844907577689639</c:v>
                </c:pt>
                <c:pt idx="5">
                  <c:v>-0.004800740160696447</c:v>
                </c:pt>
                <c:pt idx="6">
                  <c:v>-0.003913071136905451</c:v>
                </c:pt>
                <c:pt idx="7">
                  <c:v>-0.003209778762595556</c:v>
                </c:pt>
                <c:pt idx="8">
                  <c:v>-0.002199191972483733</c:v>
                </c:pt>
                <c:pt idx="9">
                  <c:v>-0.0015700304160067237</c:v>
                </c:pt>
                <c:pt idx="10">
                  <c:v>-0.001040977143440261</c:v>
                </c:pt>
                <c:pt idx="11">
                  <c:v>-0.0004637705191194169</c:v>
                </c:pt>
                <c:pt idx="12">
                  <c:v>-7.727651161583913E-05</c:v>
                </c:pt>
                <c:pt idx="13">
                  <c:v>0.00023001790418622964</c:v>
                </c:pt>
                <c:pt idx="14">
                  <c:v>0.0006095423476200813</c:v>
                </c:pt>
                <c:pt idx="15">
                  <c:v>0.0010099754832631111</c:v>
                </c:pt>
                <c:pt idx="16">
                  <c:v>0.0012266655661586007</c:v>
                </c:pt>
                <c:pt idx="17">
                  <c:v>0.0015447311264320386</c:v>
                </c:pt>
                <c:pt idx="18">
                  <c:v>0.001656244151547796</c:v>
                </c:pt>
                <c:pt idx="19">
                  <c:v>0.0020034551615673996</c:v>
                </c:pt>
                <c:pt idx="20">
                  <c:v>0.0024355681338911173</c:v>
                </c:pt>
                <c:pt idx="21">
                  <c:v>0.003520285741835545</c:v>
                </c:pt>
                <c:pt idx="22">
                  <c:v>0.002924071215506204</c:v>
                </c:pt>
                <c:pt idx="23">
                  <c:v>0.003199052197894024</c:v>
                </c:pt>
                <c:pt idx="24">
                  <c:v>0.0026814036665326313</c:v>
                </c:pt>
              </c:numCache>
            </c:numRef>
          </c:yVal>
          <c:smooth val="0"/>
        </c:ser>
        <c:ser>
          <c:idx val="4"/>
          <c:order val="6"/>
          <c:tx>
            <c:strRef>
              <c:f>Sheet2!$Z$20</c:f>
              <c:strCache>
                <c:ptCount val="1"/>
                <c:pt idx="0">
                  <c:v>14920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Sheet2!$A$13:$Y$13</c:f>
              <c:numCache>
                <c:ptCount val="25"/>
                <c:pt idx="0">
                  <c:v>-2.45</c:v>
                </c:pt>
                <c:pt idx="1">
                  <c:v>-2.25</c:v>
                </c:pt>
                <c:pt idx="2">
                  <c:v>-2.05</c:v>
                </c:pt>
                <c:pt idx="3">
                  <c:v>-1.85</c:v>
                </c:pt>
                <c:pt idx="4">
                  <c:v>-1.65</c:v>
                </c:pt>
                <c:pt idx="5">
                  <c:v>-1.45</c:v>
                </c:pt>
                <c:pt idx="6">
                  <c:v>-1.25</c:v>
                </c:pt>
                <c:pt idx="7">
                  <c:v>-1.05</c:v>
                </c:pt>
                <c:pt idx="8">
                  <c:v>-0.85</c:v>
                </c:pt>
                <c:pt idx="9">
                  <c:v>-0.65</c:v>
                </c:pt>
                <c:pt idx="10">
                  <c:v>-0.45</c:v>
                </c:pt>
                <c:pt idx="11">
                  <c:v>-0.25</c:v>
                </c:pt>
                <c:pt idx="12">
                  <c:v>-0.05</c:v>
                </c:pt>
                <c:pt idx="13">
                  <c:v>0.15</c:v>
                </c:pt>
                <c:pt idx="14">
                  <c:v>0.35</c:v>
                </c:pt>
                <c:pt idx="15">
                  <c:v>0.55</c:v>
                </c:pt>
                <c:pt idx="16">
                  <c:v>0.75</c:v>
                </c:pt>
                <c:pt idx="17">
                  <c:v>0.95</c:v>
                </c:pt>
                <c:pt idx="18">
                  <c:v>1.15</c:v>
                </c:pt>
                <c:pt idx="19">
                  <c:v>1.35</c:v>
                </c:pt>
                <c:pt idx="20">
                  <c:v>1.55</c:v>
                </c:pt>
                <c:pt idx="21">
                  <c:v>1.75</c:v>
                </c:pt>
                <c:pt idx="22">
                  <c:v>1.95</c:v>
                </c:pt>
                <c:pt idx="23">
                  <c:v>2.15</c:v>
                </c:pt>
                <c:pt idx="24">
                  <c:v>2.35</c:v>
                </c:pt>
              </c:numCache>
            </c:numRef>
          </c:xVal>
          <c:yVal>
            <c:numRef>
              <c:f>Sheet2!$A$20:$Y$20</c:f>
              <c:numCache>
                <c:ptCount val="25"/>
                <c:pt idx="0">
                  <c:v>-0.011511222554740247</c:v>
                </c:pt>
                <c:pt idx="1">
                  <c:v>-0.009864741989195121</c:v>
                </c:pt>
                <c:pt idx="2">
                  <c:v>-0.008209117695962583</c:v>
                </c:pt>
                <c:pt idx="3">
                  <c:v>-0.006823538160426028</c:v>
                </c:pt>
                <c:pt idx="4">
                  <c:v>-0.0057177566921183635</c:v>
                </c:pt>
                <c:pt idx="5">
                  <c:v>-0.004759494030497878</c:v>
                </c:pt>
                <c:pt idx="6">
                  <c:v>-0.003830491297476386</c:v>
                </c:pt>
                <c:pt idx="7">
                  <c:v>-0.0031184997015649037</c:v>
                </c:pt>
                <c:pt idx="8">
                  <c:v>-0.002227291042984056</c:v>
                </c:pt>
                <c:pt idx="9">
                  <c:v>-0.0015579701762796047</c:v>
                </c:pt>
                <c:pt idx="10">
                  <c:v>-0.0010818867546983192</c:v>
                </c:pt>
                <c:pt idx="11">
                  <c:v>-0.0005424068211525231</c:v>
                </c:pt>
                <c:pt idx="12">
                  <c:v>-0.00010655580139507495</c:v>
                </c:pt>
                <c:pt idx="13">
                  <c:v>0.0002902819802303355</c:v>
                </c:pt>
                <c:pt idx="14">
                  <c:v>0.0006633460698687669</c:v>
                </c:pt>
                <c:pt idx="15">
                  <c:v>0.0010498209601152342</c:v>
                </c:pt>
                <c:pt idx="16">
                  <c:v>0.001349125646410212</c:v>
                </c:pt>
                <c:pt idx="17">
                  <c:v>0.0016112458401104455</c:v>
                </c:pt>
                <c:pt idx="18">
                  <c:v>0.0018264282316830264</c:v>
                </c:pt>
                <c:pt idx="19">
                  <c:v>0.002147677864427284</c:v>
                </c:pt>
                <c:pt idx="20">
                  <c:v>0.0026956919438147296</c:v>
                </c:pt>
                <c:pt idx="21">
                  <c:v>0.003859993269320518</c:v>
                </c:pt>
                <c:pt idx="22">
                  <c:v>0.003271137206263606</c:v>
                </c:pt>
                <c:pt idx="23">
                  <c:v>0.0035113124535145596</c:v>
                </c:pt>
                <c:pt idx="24">
                  <c:v>0.0032315143862856684</c:v>
                </c:pt>
              </c:numCache>
            </c:numRef>
          </c:yVal>
          <c:smooth val="0"/>
        </c:ser>
        <c:axId val="67083518"/>
        <c:axId val="66880751"/>
      </c:scatterChart>
      <c:valAx>
        <c:axId val="67083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880751"/>
        <c:crosses val="autoZero"/>
        <c:crossBetween val="midCat"/>
        <c:dispUnits/>
      </c:valAx>
      <c:valAx>
        <c:axId val="66880751"/>
        <c:scaling>
          <c:orientation val="minMax"/>
          <c:max val="0.006"/>
          <c:min val="-0.0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(BL(x)-BL(0))/BL(0)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7083518"/>
        <c:crosses val="autoZero"/>
        <c:crossBetween val="midCat"/>
        <c:dispUnits/>
        <c:majorUnit val="0.00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BL(0)/I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'[1]Sheet2'!$AF$13</c:f>
              <c:strCache>
                <c:ptCount val="1"/>
                <c:pt idx="0">
                  <c:v>OrBump shims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'[1]Sheet2'!$AA$14:$AA$20</c:f>
              <c:numCache>
                <c:ptCount val="7"/>
                <c:pt idx="0">
                  <c:v>1819.619197</c:v>
                </c:pt>
                <c:pt idx="1">
                  <c:v>4629.064432</c:v>
                </c:pt>
                <c:pt idx="2">
                  <c:v>7233.826282</c:v>
                </c:pt>
                <c:pt idx="3">
                  <c:v>9582.134075</c:v>
                </c:pt>
                <c:pt idx="4">
                  <c:v>11596.629221</c:v>
                </c:pt>
                <c:pt idx="5">
                  <c:v>14305.559189</c:v>
                </c:pt>
                <c:pt idx="6">
                  <c:v>14902.534763</c:v>
                </c:pt>
              </c:numCache>
            </c:numRef>
          </c:xVal>
          <c:yVal>
            <c:numRef>
              <c:f>'[1]Sheet2'!$AF$14:$AF$20</c:f>
              <c:numCache>
                <c:ptCount val="7"/>
                <c:pt idx="0">
                  <c:v>0.11057969946191662</c:v>
                </c:pt>
                <c:pt idx="1">
                  <c:v>0.11170601877103738</c:v>
                </c:pt>
                <c:pt idx="2">
                  <c:v>0.11200733058092457</c:v>
                </c:pt>
                <c:pt idx="3">
                  <c:v>0.11180450156117513</c:v>
                </c:pt>
                <c:pt idx="4">
                  <c:v>0.11137269248759628</c:v>
                </c:pt>
                <c:pt idx="5">
                  <c:v>0.11071656009530306</c:v>
                </c:pt>
                <c:pt idx="6">
                  <c:v>0.11052538054127999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Sheet2!$AF$13</c:f>
              <c:strCache>
                <c:ptCount val="1"/>
                <c:pt idx="0">
                  <c:v>No shims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Sheet2!$Z$14:$Z$20</c:f>
              <c:numCache>
                <c:ptCount val="7"/>
                <c:pt idx="0">
                  <c:v>1931.734189</c:v>
                </c:pt>
                <c:pt idx="1">
                  <c:v>4770.169218</c:v>
                </c:pt>
                <c:pt idx="2">
                  <c:v>7385.896507</c:v>
                </c:pt>
                <c:pt idx="3">
                  <c:v>9724.611677</c:v>
                </c:pt>
                <c:pt idx="4">
                  <c:v>13271.440856</c:v>
                </c:pt>
                <c:pt idx="5">
                  <c:v>14357.508466</c:v>
                </c:pt>
                <c:pt idx="6">
                  <c:v>14920.071934</c:v>
                </c:pt>
              </c:numCache>
            </c:numRef>
          </c:xVal>
          <c:yVal>
            <c:numRef>
              <c:f>Sheet2!$AF$14:$AF$20</c:f>
              <c:numCache>
                <c:ptCount val="7"/>
                <c:pt idx="0">
                  <c:v>0.10353101437741183</c:v>
                </c:pt>
                <c:pt idx="1">
                  <c:v>0.10800983507799398</c:v>
                </c:pt>
                <c:pt idx="2">
                  <c:v>0.10933756636229662</c:v>
                </c:pt>
                <c:pt idx="3">
                  <c:v>0.10981463452685886</c:v>
                </c:pt>
                <c:pt idx="4">
                  <c:v>0.10997481746986873</c:v>
                </c:pt>
                <c:pt idx="5">
                  <c:v>0.10992791462095426</c:v>
                </c:pt>
                <c:pt idx="6">
                  <c:v>0.10995046194981731</c:v>
                </c:pt>
              </c:numCache>
            </c:numRef>
          </c:yVal>
          <c:smooth val="0"/>
        </c:ser>
        <c:axId val="65055848"/>
        <c:axId val="48631721"/>
      </c:scatterChart>
      <c:valAx>
        <c:axId val="65055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BL(0)/I (x1000)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631721"/>
        <c:crosses val="autoZero"/>
        <c:crossBetween val="midCat"/>
        <c:dispUnits/>
      </c:valAx>
      <c:valAx>
        <c:axId val="48631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0558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4"/>
  </sheetViews>
  <pageMargins left="0.75" right="0.75" top="1" bottom="1" header="0.5" footer="0.5"/>
  <pageSetup horizontalDpi="525" verticalDpi="525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561975</xdr:colOff>
      <xdr:row>14</xdr:row>
      <xdr:rowOff>57150</xdr:rowOff>
    </xdr:from>
    <xdr:to>
      <xdr:col>27</xdr:col>
      <xdr:colOff>171450</xdr:colOff>
      <xdr:row>41</xdr:row>
      <xdr:rowOff>0</xdr:rowOff>
    </xdr:to>
    <xdr:graphicFrame>
      <xdr:nvGraphicFramePr>
        <xdr:cNvPr id="1" name="Chart 3"/>
        <xdr:cNvGraphicFramePr/>
      </xdr:nvGraphicFramePr>
      <xdr:xfrm>
        <a:off x="9772650" y="2324100"/>
        <a:ext cx="721042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561975</xdr:colOff>
      <xdr:row>24</xdr:row>
      <xdr:rowOff>66675</xdr:rowOff>
    </xdr:from>
    <xdr:to>
      <xdr:col>17</xdr:col>
      <xdr:colOff>457200</xdr:colOff>
      <xdr:row>51</xdr:row>
      <xdr:rowOff>9525</xdr:rowOff>
    </xdr:to>
    <xdr:graphicFrame>
      <xdr:nvGraphicFramePr>
        <xdr:cNvPr id="2" name="Chart 4"/>
        <xdr:cNvGraphicFramePr/>
      </xdr:nvGraphicFramePr>
      <xdr:xfrm>
        <a:off x="3676650" y="3952875"/>
        <a:ext cx="7210425" cy="4314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504825</xdr:colOff>
      <xdr:row>8</xdr:row>
      <xdr:rowOff>104775</xdr:rowOff>
    </xdr:from>
    <xdr:to>
      <xdr:col>21</xdr:col>
      <xdr:colOff>419100</xdr:colOff>
      <xdr:row>35</xdr:row>
      <xdr:rowOff>66675</xdr:rowOff>
    </xdr:to>
    <xdr:graphicFrame>
      <xdr:nvGraphicFramePr>
        <xdr:cNvPr id="3" name="Chart 9"/>
        <xdr:cNvGraphicFramePr/>
      </xdr:nvGraphicFramePr>
      <xdr:xfrm>
        <a:off x="6057900" y="1400175"/>
        <a:ext cx="7229475" cy="4333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21</xdr:row>
      <xdr:rowOff>57150</xdr:rowOff>
    </xdr:from>
    <xdr:to>
      <xdr:col>15</xdr:col>
      <xdr:colOff>447675</xdr:colOff>
      <xdr:row>43</xdr:row>
      <xdr:rowOff>85725</xdr:rowOff>
    </xdr:to>
    <xdr:graphicFrame>
      <xdr:nvGraphicFramePr>
        <xdr:cNvPr id="1" name="Chart 2"/>
        <xdr:cNvGraphicFramePr/>
      </xdr:nvGraphicFramePr>
      <xdr:xfrm>
        <a:off x="428625" y="3457575"/>
        <a:ext cx="71628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10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"/>
      <sheetName val="Chart1"/>
      <sheetName val="Sheet2"/>
      <sheetName val="Sheet3"/>
    </sheetNames>
    <sheetDataSet>
      <sheetData sheetId="0">
        <row r="2">
          <cell r="A2">
            <v>-2.45</v>
          </cell>
          <cell r="B2">
            <v>-2.25</v>
          </cell>
          <cell r="C2">
            <v>-2.05</v>
          </cell>
          <cell r="D2">
            <v>-1.85</v>
          </cell>
          <cell r="E2">
            <v>-1.65</v>
          </cell>
          <cell r="F2">
            <v>-1.45</v>
          </cell>
          <cell r="G2">
            <v>-1.25</v>
          </cell>
          <cell r="H2">
            <v>-1.05</v>
          </cell>
          <cell r="I2">
            <v>-0.85</v>
          </cell>
          <cell r="J2">
            <v>-0.65</v>
          </cell>
          <cell r="K2">
            <v>-0.45</v>
          </cell>
          <cell r="L2">
            <v>-0.25</v>
          </cell>
          <cell r="M2">
            <v>-0.05</v>
          </cell>
          <cell r="N2">
            <v>0.15</v>
          </cell>
          <cell r="O2">
            <v>0.35</v>
          </cell>
          <cell r="P2">
            <v>0.55</v>
          </cell>
          <cell r="Q2">
            <v>0.75</v>
          </cell>
          <cell r="R2">
            <v>0.95</v>
          </cell>
          <cell r="S2">
            <v>1.15</v>
          </cell>
          <cell r="T2">
            <v>1.35</v>
          </cell>
          <cell r="U2">
            <v>1.55</v>
          </cell>
          <cell r="V2">
            <v>1.75</v>
          </cell>
          <cell r="W2">
            <v>1.95</v>
          </cell>
          <cell r="X2">
            <v>2.15</v>
          </cell>
          <cell r="Y2">
            <v>2.35</v>
          </cell>
          <cell r="AD2" t="str">
            <v>4100 OrBump ferrite shims Slope/intercept</v>
          </cell>
        </row>
        <row r="25">
          <cell r="AB25">
            <v>0.20013450683760683</v>
          </cell>
          <cell r="AD25">
            <v>0.0015175264201482152</v>
          </cell>
        </row>
        <row r="26">
          <cell r="AB26">
            <v>0.2131181405128205</v>
          </cell>
          <cell r="AD26">
            <v>0.0014811094038815228</v>
          </cell>
        </row>
        <row r="27">
          <cell r="AB27">
            <v>0.22606435769230776</v>
          </cell>
          <cell r="AD27">
            <v>0.0014485323639883121</v>
          </cell>
        </row>
        <row r="28">
          <cell r="AB28">
            <v>0.23897595230769234</v>
          </cell>
          <cell r="AD28">
            <v>0.0014202909595622097</v>
          </cell>
        </row>
        <row r="29">
          <cell r="AB29">
            <v>0.25184740162393165</v>
          </cell>
          <cell r="AD29">
            <v>0.0013944884415472841</v>
          </cell>
        </row>
        <row r="30">
          <cell r="AB30">
            <v>0.2646833835897436</v>
          </cell>
          <cell r="AD30">
            <v>0.001371818022623726</v>
          </cell>
        </row>
        <row r="31">
          <cell r="AB31">
            <v>0.2774793693162393</v>
          </cell>
          <cell r="AD31">
            <v>0.0013511684434242672</v>
          </cell>
        </row>
        <row r="32">
          <cell r="AB32">
            <v>0.29024112017094017</v>
          </cell>
          <cell r="AD32">
            <v>0.0013327792774487782</v>
          </cell>
        </row>
        <row r="33">
          <cell r="AB33">
            <v>0.3029649911111111</v>
          </cell>
          <cell r="AD33">
            <v>0.0013157933356501906</v>
          </cell>
        </row>
        <row r="34">
          <cell r="AB34">
            <v>0.3156565137606838</v>
          </cell>
          <cell r="AD34">
            <v>0.0013004452599550448</v>
          </cell>
        </row>
        <row r="35">
          <cell r="AB35">
            <v>0.32831257965811966</v>
          </cell>
          <cell r="AD35">
            <v>0.001286131015426496</v>
          </cell>
        </row>
        <row r="36">
          <cell r="AB36">
            <v>0.34093896008547014</v>
          </cell>
          <cell r="AD36">
            <v>0.0012725891272926011</v>
          </cell>
        </row>
        <row r="37">
          <cell r="AB37">
            <v>0.35353233641025644</v>
          </cell>
          <cell r="AD37">
            <v>0.001260364162735076</v>
          </cell>
        </row>
        <row r="38">
          <cell r="AB38">
            <v>0.3660975974358974</v>
          </cell>
          <cell r="AD38">
            <v>0.001249071434734345</v>
          </cell>
        </row>
        <row r="39">
          <cell r="AB39">
            <v>0.3786319682905983</v>
          </cell>
          <cell r="AD39">
            <v>0.0012389226631167533</v>
          </cell>
        </row>
        <row r="40">
          <cell r="AB40">
            <v>0.39113967598290605</v>
          </cell>
          <cell r="AD40">
            <v>0.001229984468557859</v>
          </cell>
        </row>
        <row r="41">
          <cell r="AB41">
            <v>0.40361734683760675</v>
          </cell>
          <cell r="AD41">
            <v>0.001221610646139124</v>
          </cell>
        </row>
        <row r="42">
          <cell r="AB42">
            <v>0.4160686281196581</v>
          </cell>
          <cell r="AD42">
            <v>0.001214054317944494</v>
          </cell>
        </row>
        <row r="43">
          <cell r="AB43">
            <v>0.4284895962393163</v>
          </cell>
          <cell r="AD43">
            <v>0.0012072778136182883</v>
          </cell>
        </row>
        <row r="44">
          <cell r="AB44">
            <v>0.4408834540170939</v>
          </cell>
          <cell r="AD44">
            <v>0.0012007282009741176</v>
          </cell>
        </row>
        <row r="45">
          <cell r="AB45">
            <v>0.4532461574358975</v>
          </cell>
          <cell r="AD45">
            <v>0.0011946414939948968</v>
          </cell>
        </row>
        <row r="46">
          <cell r="AB46">
            <v>0.4655804272649573</v>
          </cell>
          <cell r="AD46">
            <v>0.0011894022186788606</v>
          </cell>
        </row>
        <row r="47">
          <cell r="AB47">
            <v>0.47788142487179486</v>
          </cell>
          <cell r="AD47">
            <v>0.001184641041174234</v>
          </cell>
        </row>
        <row r="48">
          <cell r="AB48">
            <v>0.4901525711965812</v>
          </cell>
          <cell r="AD48">
            <v>0.0011803999455998406</v>
          </cell>
        </row>
        <row r="49">
          <cell r="AB49">
            <v>0.5023883983760685</v>
          </cell>
          <cell r="AD49">
            <v>0.0011769046613625159</v>
          </cell>
        </row>
        <row r="50">
          <cell r="AB50">
            <v>0.514592459059829</v>
          </cell>
          <cell r="AD50">
            <v>0.0011735417335867208</v>
          </cell>
        </row>
        <row r="51">
          <cell r="AB51">
            <v>0.5267592014529915</v>
          </cell>
          <cell r="AD51">
            <v>0.0011708199291801176</v>
          </cell>
        </row>
        <row r="52">
          <cell r="AB52">
            <v>0.5388924093162394</v>
          </cell>
          <cell r="AD52">
            <v>0.0011681478009770453</v>
          </cell>
        </row>
        <row r="53">
          <cell r="AB53">
            <v>0.5509862627350429</v>
          </cell>
          <cell r="AD53">
            <v>0.0011659775393466397</v>
          </cell>
        </row>
        <row r="54">
          <cell r="AB54">
            <v>0.5630450685470085</v>
          </cell>
          <cell r="AD54">
            <v>0.0011642978038043476</v>
          </cell>
        </row>
        <row r="55">
          <cell r="AB55">
            <v>0.5750625235042736</v>
          </cell>
          <cell r="AD55">
            <v>0.0011629356051328767</v>
          </cell>
        </row>
        <row r="56">
          <cell r="AB56">
            <v>0.5870432458974358</v>
          </cell>
          <cell r="AD56">
            <v>0.0011617630097464538</v>
          </cell>
        </row>
        <row r="57">
          <cell r="AB57">
            <v>0.5989814146153846</v>
          </cell>
          <cell r="AD57">
            <v>0.0011612277596300148</v>
          </cell>
        </row>
        <row r="58">
          <cell r="AB58">
            <v>0.6108816635042735</v>
          </cell>
          <cell r="AD58">
            <v>0.0011606791449104545</v>
          </cell>
        </row>
        <row r="59">
          <cell r="AB59">
            <v>0.6227379836752137</v>
          </cell>
          <cell r="AD59">
            <v>0.0011604145033347944</v>
          </cell>
        </row>
        <row r="60">
          <cell r="AB60">
            <v>0.6345552954700854</v>
          </cell>
          <cell r="AD60">
            <v>0.0011604950677351986</v>
          </cell>
        </row>
        <row r="61">
          <cell r="AB61">
            <v>0.6463275647863248</v>
          </cell>
          <cell r="AD61">
            <v>0.0011607778716520689</v>
          </cell>
        </row>
        <row r="62">
          <cell r="AB62">
            <v>0.6580597938461538</v>
          </cell>
          <cell r="AD62">
            <v>0.0011611757534326977</v>
          </cell>
        </row>
        <row r="63">
          <cell r="AB63">
            <v>0.6697458570940171</v>
          </cell>
          <cell r="AD63">
            <v>0.0011619970871032859</v>
          </cell>
        </row>
        <row r="64">
          <cell r="AB64">
            <v>0.6813911884615386</v>
          </cell>
          <cell r="AD64">
            <v>0.0011628923719628347</v>
          </cell>
        </row>
        <row r="65">
          <cell r="AB65">
            <v>0.6929892029059828</v>
          </cell>
          <cell r="AD65">
            <v>0.0011641034344088582</v>
          </cell>
        </row>
        <row r="66">
          <cell r="AB66">
            <v>0.7045453588888888</v>
          </cell>
          <cell r="AD66">
            <v>0.0011656932379470568</v>
          </cell>
        </row>
        <row r="67">
          <cell r="AB67">
            <v>0.7160533934188035</v>
          </cell>
          <cell r="AD67">
            <v>0.0011674796676633258</v>
          </cell>
        </row>
        <row r="68">
          <cell r="AB68">
            <v>0.7275187235042737</v>
          </cell>
          <cell r="AD68">
            <v>0.0011696118634801547</v>
          </cell>
        </row>
        <row r="69">
          <cell r="AB69">
            <v>0.7389347351282053</v>
          </cell>
          <cell r="AD69">
            <v>0.0011720475780806372</v>
          </cell>
        </row>
        <row r="70">
          <cell r="AB70">
            <v>0.7503072377777776</v>
          </cell>
          <cell r="AD70">
            <v>0.0011747164977493447</v>
          </cell>
        </row>
        <row r="71">
          <cell r="AB71">
            <v>0.7616294135897436</v>
          </cell>
          <cell r="AD71">
            <v>0.0011778862587311526</v>
          </cell>
        </row>
        <row r="72">
          <cell r="AB72">
            <v>0.7729068805128206</v>
          </cell>
          <cell r="AD72">
            <v>0.001181460532157637</v>
          </cell>
        </row>
        <row r="73">
          <cell r="AB73">
            <v>0.7841327224786324</v>
          </cell>
          <cell r="AD73">
            <v>0.0011852541726083978</v>
          </cell>
        </row>
        <row r="74">
          <cell r="AB74">
            <v>0.7953127311965811</v>
          </cell>
          <cell r="AD74">
            <v>0.001189651896709584</v>
          </cell>
        </row>
        <row r="75">
          <cell r="AB75">
            <v>0.8064398735897437</v>
          </cell>
          <cell r="AD75">
            <v>0.0011945062086395418</v>
          </cell>
        </row>
        <row r="76">
          <cell r="AB76">
            <v>0.8175203540170939</v>
          </cell>
          <cell r="AD76">
            <v>0.00119949547554809</v>
          </cell>
        </row>
        <row r="77">
          <cell r="AB77">
            <v>0.82854654</v>
          </cell>
          <cell r="AD77">
            <v>0.0012050388493937416</v>
          </cell>
        </row>
        <row r="78">
          <cell r="AB78">
            <v>0.8395244006837607</v>
          </cell>
          <cell r="AD78">
            <v>0.0012109257438779957</v>
          </cell>
        </row>
        <row r="79">
          <cell r="AB79">
            <v>0.8504467782905983</v>
          </cell>
          <cell r="AD79">
            <v>0.0012172465640756258</v>
          </cell>
        </row>
        <row r="80">
          <cell r="AB80">
            <v>0.8613199061538461</v>
          </cell>
          <cell r="AD80">
            <v>0.0012239176267178039</v>
          </cell>
        </row>
        <row r="81">
          <cell r="AB81">
            <v>0.8721360428205127</v>
          </cell>
          <cell r="AD81">
            <v>0.0012311828907866243</v>
          </cell>
        </row>
        <row r="82">
          <cell r="AB82">
            <v>0.8829018053846153</v>
          </cell>
          <cell r="AD82">
            <v>0.0012389739164886794</v>
          </cell>
        </row>
        <row r="83">
          <cell r="AB83">
            <v>0.8936096838461539</v>
          </cell>
          <cell r="AD83">
            <v>0.0012475073127973658</v>
          </cell>
        </row>
        <row r="84">
          <cell r="AB84">
            <v>0.904266221965812</v>
          </cell>
          <cell r="AD84">
            <v>0.0012566320480926702</v>
          </cell>
        </row>
        <row r="85">
          <cell r="AB85">
            <v>0.9148633298290602</v>
          </cell>
          <cell r="AD85">
            <v>0.0012666242010208747</v>
          </cell>
        </row>
        <row r="86">
          <cell r="AB86">
            <v>0.9254076654700859</v>
          </cell>
          <cell r="AD86">
            <v>0.0012773561942290006</v>
          </cell>
        </row>
        <row r="87">
          <cell r="AB87">
            <v>0.9358913414529912</v>
          </cell>
          <cell r="AD87">
            <v>0.0012888759729042221</v>
          </cell>
        </row>
        <row r="88">
          <cell r="AB88">
            <v>0.946321226153846</v>
          </cell>
          <cell r="AD88">
            <v>0.0013006804713280686</v>
          </cell>
        </row>
        <row r="89">
          <cell r="AB89">
            <v>0.9566888714529916</v>
          </cell>
          <cell r="AD89">
            <v>0.0013132974904462775</v>
          </cell>
        </row>
        <row r="90">
          <cell r="AB90">
            <v>0.9670019276068376</v>
          </cell>
          <cell r="AD90">
            <v>0.0013259716008946886</v>
          </cell>
        </row>
        <row r="91">
          <cell r="AB91">
            <v>0.9772519841880344</v>
          </cell>
          <cell r="AD91">
            <v>0.0013392428963602465</v>
          </cell>
        </row>
        <row r="92">
          <cell r="AB92">
            <v>0.987446133162393</v>
          </cell>
          <cell r="AD92">
            <v>0.0013527809221554805</v>
          </cell>
        </row>
        <row r="93">
          <cell r="AB93">
            <v>0.9975760658119659</v>
          </cell>
          <cell r="AD93">
            <v>0.001366611722174298</v>
          </cell>
        </row>
        <row r="94">
          <cell r="AB94">
            <v>1.0076490494017094</v>
          </cell>
          <cell r="AD94">
            <v>0.0013807581706604725</v>
          </cell>
        </row>
        <row r="95">
          <cell r="AB95">
            <v>1.0176565086324785</v>
          </cell>
          <cell r="AD95">
            <v>0.0013951931112151914</v>
          </cell>
        </row>
        <row r="96">
          <cell r="AB96">
            <v>1.0276060681196584</v>
          </cell>
          <cell r="AD96">
            <v>0.0014097207595205926</v>
          </cell>
        </row>
        <row r="97">
          <cell r="AB97">
            <v>1.0374891542735045</v>
          </cell>
          <cell r="AD97">
            <v>0.0014242883933745741</v>
          </cell>
        </row>
        <row r="98">
          <cell r="AB98">
            <v>1.0473133357264957</v>
          </cell>
          <cell r="AD98">
            <v>0.0014390455774022568</v>
          </cell>
        </row>
        <row r="99">
          <cell r="AB99">
            <v>1.0570699372649572</v>
          </cell>
          <cell r="AD99">
            <v>0.0014536780037612135</v>
          </cell>
        </row>
        <row r="100">
          <cell r="AB100">
            <v>1.0667668763247862</v>
          </cell>
          <cell r="AD100">
            <v>0.0014682867390070453</v>
          </cell>
        </row>
        <row r="101">
          <cell r="AB101">
            <v>1.0763949572649576</v>
          </cell>
          <cell r="AD101">
            <v>0.0014829494559276365</v>
          </cell>
        </row>
        <row r="102">
          <cell r="AB102">
            <v>1.0859626133333333</v>
          </cell>
          <cell r="AD102">
            <v>0.0014974685609141858</v>
          </cell>
        </row>
        <row r="103">
          <cell r="AB103">
            <v>1.0954604628205125</v>
          </cell>
          <cell r="AD103">
            <v>0.0015118101121277512</v>
          </cell>
        </row>
        <row r="104">
          <cell r="AB104">
            <v>1.1048966882051277</v>
          </cell>
          <cell r="AD104">
            <v>0.001526148024006777</v>
          </cell>
        </row>
        <row r="105">
          <cell r="AB105">
            <v>1.114262344957265</v>
          </cell>
          <cell r="AD105">
            <v>0.001540191845793366</v>
          </cell>
        </row>
        <row r="106">
          <cell r="AB106">
            <v>1.123565187948718</v>
          </cell>
          <cell r="AD106">
            <v>0.0015541964492769074</v>
          </cell>
        </row>
        <row r="107">
          <cell r="AB107">
            <v>1.1327961876923074</v>
          </cell>
          <cell r="AD107">
            <v>0.0015680191839846135</v>
          </cell>
        </row>
        <row r="108">
          <cell r="AB108">
            <v>1.1419636426495725</v>
          </cell>
          <cell r="AD108">
            <v>0.0015818172403340512</v>
          </cell>
        </row>
        <row r="109">
          <cell r="AB109">
            <v>1.151058062136752</v>
          </cell>
          <cell r="AD109">
            <v>0.0015954447764698239</v>
          </cell>
        </row>
        <row r="110">
          <cell r="AB110">
            <v>1.160088292820513</v>
          </cell>
          <cell r="AD110">
            <v>0.0016088872662557345</v>
          </cell>
        </row>
        <row r="111">
          <cell r="AB111">
            <v>1.1690444907692306</v>
          </cell>
          <cell r="AD111">
            <v>0.0016221268536073172</v>
          </cell>
        </row>
        <row r="112">
          <cell r="AB112">
            <v>1.177935574957265</v>
          </cell>
          <cell r="AD112">
            <v>0.0016352279388989787</v>
          </cell>
        </row>
        <row r="113">
          <cell r="AB113">
            <v>1.1867518213675212</v>
          </cell>
          <cell r="AD113">
            <v>0.001648095504607298</v>
          </cell>
        </row>
        <row r="114">
          <cell r="AB114">
            <v>1.1955019175213675</v>
          </cell>
          <cell r="AD114">
            <v>0.0016608051374875643</v>
          </cell>
        </row>
        <row r="115">
          <cell r="AB115">
            <v>1.2041758632478634</v>
          </cell>
          <cell r="AD115">
            <v>0.0016733791105958855</v>
          </cell>
        </row>
        <row r="116">
          <cell r="AB116">
            <v>1.21278293042735</v>
          </cell>
          <cell r="AD116">
            <v>0.0016857661208572285</v>
          </cell>
        </row>
        <row r="117">
          <cell r="AB117">
            <v>1.2213127293162394</v>
          </cell>
          <cell r="AD117">
            <v>0.0016980705792170809</v>
          </cell>
        </row>
        <row r="118">
          <cell r="AB118">
            <v>1.2297749568376068</v>
          </cell>
          <cell r="AD118">
            <v>0.0017102079762457366</v>
          </cell>
        </row>
        <row r="119">
          <cell r="AB119">
            <v>1.2381594627350427</v>
          </cell>
          <cell r="AD119">
            <v>0.001722139857473323</v>
          </cell>
        </row>
        <row r="120">
          <cell r="AB120">
            <v>1.246475279059829</v>
          </cell>
          <cell r="AD120">
            <v>0.001733962892526928</v>
          </cell>
        </row>
        <row r="121">
          <cell r="AB121">
            <v>1.2547125270940176</v>
          </cell>
          <cell r="AD121">
            <v>0.0017456009270107758</v>
          </cell>
        </row>
        <row r="122">
          <cell r="AB122">
            <v>1.262880523931624</v>
          </cell>
          <cell r="AD122">
            <v>0.0017568978970747685</v>
          </cell>
        </row>
        <row r="123">
          <cell r="AB123">
            <v>1.2709691395726492</v>
          </cell>
          <cell r="AD123">
            <v>0.0017681063033238944</v>
          </cell>
        </row>
        <row r="124">
          <cell r="AB124">
            <v>1.2789876479487179</v>
          </cell>
          <cell r="AD124">
            <v>0.0017791435028728282</v>
          </cell>
        </row>
        <row r="125">
          <cell r="AB125">
            <v>1.2869256610256412</v>
          </cell>
          <cell r="AD125">
            <v>0.0017900820800065287</v>
          </cell>
        </row>
        <row r="126">
          <cell r="AB126">
            <v>1.2947927554700858</v>
          </cell>
          <cell r="AD126">
            <v>0.0018009165291993688</v>
          </cell>
        </row>
        <row r="127">
          <cell r="AB127">
            <v>1.3025782845299145</v>
          </cell>
          <cell r="AD127">
            <v>0.0018115563917493161</v>
          </cell>
        </row>
        <row r="128">
          <cell r="AB128">
            <v>1.3102924064957264</v>
          </cell>
          <cell r="AD128">
            <v>0.0018219251588576528</v>
          </cell>
        </row>
        <row r="129">
          <cell r="AB129">
            <v>1.3179240715384615</v>
          </cell>
          <cell r="AD129">
            <v>0.001832217142907405</v>
          </cell>
        </row>
        <row r="130">
          <cell r="AB130">
            <v>1.3254835643589744</v>
          </cell>
          <cell r="AD130">
            <v>0.001842187869579979</v>
          </cell>
        </row>
        <row r="131">
          <cell r="AB131">
            <v>1.3329599929059832</v>
          </cell>
          <cell r="AD131">
            <v>0.0018519711258712446</v>
          </cell>
        </row>
        <row r="132">
          <cell r="AB132">
            <v>1.340363578034188</v>
          </cell>
          <cell r="AD132">
            <v>0.0018617056103703994</v>
          </cell>
        </row>
        <row r="133">
          <cell r="AB133">
            <v>1.3476830947863245</v>
          </cell>
          <cell r="AD133">
            <v>0.0018713230410820532</v>
          </cell>
        </row>
        <row r="134">
          <cell r="AB134">
            <v>1.3549293442735044</v>
          </cell>
          <cell r="AD134">
            <v>0.0018809092563166947</v>
          </cell>
        </row>
        <row r="135">
          <cell r="AB135">
            <v>1.362090951111111</v>
          </cell>
          <cell r="AD135">
            <v>0.0018903465510313755</v>
          </cell>
        </row>
        <row r="136">
          <cell r="AB136">
            <v>1.369178105811966</v>
          </cell>
          <cell r="AD136">
            <v>0.001899651091936087</v>
          </cell>
        </row>
        <row r="137">
          <cell r="AB137">
            <v>1.376179966666667</v>
          </cell>
          <cell r="AD137">
            <v>0.0019087768870688511</v>
          </cell>
        </row>
        <row r="138">
          <cell r="AB138">
            <v>1.3831064199145298</v>
          </cell>
          <cell r="AD138">
            <v>0.0019176911494162932</v>
          </cell>
        </row>
        <row r="139">
          <cell r="AB139">
            <v>1.3899464184615387</v>
          </cell>
          <cell r="AD139">
            <v>0.0019265380160110913</v>
          </cell>
        </row>
        <row r="140">
          <cell r="AB140">
            <v>1.3967107376923076</v>
          </cell>
          <cell r="AD140">
            <v>0.001935217070074472</v>
          </cell>
        </row>
        <row r="141">
          <cell r="AB141">
            <v>1.4033878019658121</v>
          </cell>
          <cell r="AD141">
            <v>0.0019437299040121533</v>
          </cell>
        </row>
        <row r="142">
          <cell r="AB142">
            <v>1.4099883426495723</v>
          </cell>
          <cell r="AD142">
            <v>0.001952057116022432</v>
          </cell>
        </row>
        <row r="143">
          <cell r="AB143">
            <v>1.4165010559829063</v>
          </cell>
          <cell r="AD143">
            <v>0.001960162781273742</v>
          </cell>
        </row>
        <row r="144">
          <cell r="AB144">
            <v>1.4229366959829066</v>
          </cell>
          <cell r="AD144">
            <v>0.001968250403831996</v>
          </cell>
        </row>
        <row r="145">
          <cell r="AB145">
            <v>1.4292837786324781</v>
          </cell>
          <cell r="AD145">
            <v>0.0019761137659658813</v>
          </cell>
        </row>
        <row r="146">
          <cell r="AB146">
            <v>1.435553153675214</v>
          </cell>
          <cell r="AD146">
            <v>0.001983692292553038</v>
          </cell>
        </row>
        <row r="147">
          <cell r="AB147">
            <v>1.4417334123931624</v>
          </cell>
          <cell r="AD147">
            <v>0.0019913410352454144</v>
          </cell>
        </row>
        <row r="148">
          <cell r="AB148">
            <v>1.4478353006837605</v>
          </cell>
          <cell r="AD148">
            <v>0.0019988366932479043</v>
          </cell>
        </row>
        <row r="149">
          <cell r="AB149">
            <v>1.453847352905983</v>
          </cell>
          <cell r="AD149">
            <v>0.002006254665153042</v>
          </cell>
        </row>
        <row r="150">
          <cell r="AB150">
            <v>1.4597803422222224</v>
          </cell>
          <cell r="AD150">
            <v>0.0020135285540528046</v>
          </cell>
        </row>
        <row r="151">
          <cell r="AB151">
            <v>1.465622895128205</v>
          </cell>
          <cell r="AD151">
            <v>0.002020525344528792</v>
          </cell>
        </row>
        <row r="152">
          <cell r="AB152">
            <v>1.47138621982906</v>
          </cell>
          <cell r="AD152">
            <v>0.002027540890550346</v>
          </cell>
        </row>
        <row r="153">
          <cell r="AB153">
            <v>1.4770581824786329</v>
          </cell>
          <cell r="AD153">
            <v>0.0020343220067131277</v>
          </cell>
        </row>
        <row r="154">
          <cell r="AB154">
            <v>1.4826500808547005</v>
          </cell>
          <cell r="AD154">
            <v>0.002040990826325511</v>
          </cell>
        </row>
        <row r="155">
          <cell r="AB155">
            <v>1.4881504888888888</v>
          </cell>
          <cell r="AD155">
            <v>0.002047605616432258</v>
          </cell>
        </row>
        <row r="156">
          <cell r="AB156">
            <v>1.4935702897435896</v>
          </cell>
          <cell r="AD156">
            <v>0.0020541726781255023</v>
          </cell>
        </row>
        <row r="157">
          <cell r="AB157">
            <v>1.4988978286324781</v>
          </cell>
          <cell r="AD157">
            <v>0.002060722156512852</v>
          </cell>
        </row>
        <row r="158">
          <cell r="AB158">
            <v>1.5041445364102561</v>
          </cell>
          <cell r="AD158">
            <v>0.002067136315431689</v>
          </cell>
        </row>
        <row r="159">
          <cell r="AB159">
            <v>1.5092982573504274</v>
          </cell>
          <cell r="AD159">
            <v>0.0020734592124701454</v>
          </cell>
        </row>
        <row r="160">
          <cell r="AB160">
            <v>1.5143703856410258</v>
          </cell>
          <cell r="AD160">
            <v>0.002079550872276995</v>
          </cell>
        </row>
        <row r="161">
          <cell r="AB161">
            <v>1.5193491419658118</v>
          </cell>
          <cell r="AD161">
            <v>0.002085563520442262</v>
          </cell>
        </row>
        <row r="162">
          <cell r="AB162">
            <v>1.5242458425641023</v>
          </cell>
          <cell r="AD162">
            <v>0.0020913713611982803</v>
          </cell>
        </row>
        <row r="163">
          <cell r="AB163">
            <v>1.5290485941880345</v>
          </cell>
          <cell r="AD163">
            <v>0.002097106520987025</v>
          </cell>
        </row>
        <row r="164">
          <cell r="AB164">
            <v>1.5337690504273507</v>
          </cell>
          <cell r="AD164">
            <v>0.0021027581031490337</v>
          </cell>
        </row>
        <row r="165">
          <cell r="AB165">
            <v>1.538395067863248</v>
          </cell>
          <cell r="AD165">
            <v>0.0021082088648157315</v>
          </cell>
        </row>
        <row r="166">
          <cell r="AB166">
            <v>1.542938216324786</v>
          </cell>
          <cell r="AD166">
            <v>0.0021135377198873346</v>
          </cell>
        </row>
        <row r="167">
          <cell r="AB167">
            <v>1.5473863841025643</v>
          </cell>
          <cell r="AD167">
            <v>0.002118715679906423</v>
          </cell>
        </row>
        <row r="168">
          <cell r="AB168">
            <v>1.5517515664102561</v>
          </cell>
          <cell r="AD168">
            <v>0.00212379026587273</v>
          </cell>
        </row>
        <row r="169">
          <cell r="AB169">
            <v>1.5560213506837606</v>
          </cell>
          <cell r="AD169">
            <v>0.0021286450167034175</v>
          </cell>
        </row>
        <row r="170">
          <cell r="AB170">
            <v>1.5602073316239318</v>
          </cell>
          <cell r="AD170">
            <v>0.0021335319154585845</v>
          </cell>
        </row>
        <row r="171">
          <cell r="AB171">
            <v>1.5642977458119656</v>
          </cell>
          <cell r="AD171">
            <v>0.002138393262816768</v>
          </cell>
        </row>
        <row r="172">
          <cell r="AB172">
            <v>1.5683044443589742</v>
          </cell>
          <cell r="AD172">
            <v>0.0021431507336489384</v>
          </cell>
        </row>
        <row r="173">
          <cell r="AB173">
            <v>1.5722149264957266</v>
          </cell>
          <cell r="AD173">
            <v>0.0021478327447134074</v>
          </cell>
        </row>
        <row r="174">
          <cell r="AB174">
            <v>1.5760409594017095</v>
          </cell>
          <cell r="AD174">
            <v>0.0021524506752909588</v>
          </cell>
        </row>
        <row r="175">
          <cell r="AB175">
            <v>1.5797706689743587</v>
          </cell>
          <cell r="AD175">
            <v>0.002156888851343171</v>
          </cell>
        </row>
        <row r="176">
          <cell r="AB176">
            <v>1.583415621282051</v>
          </cell>
          <cell r="AD176">
            <v>0.0021612706718270804</v>
          </cell>
        </row>
        <row r="177">
          <cell r="AB177">
            <v>1.5869638176923078</v>
          </cell>
          <cell r="AD177">
            <v>0.0021655963662237806</v>
          </cell>
        </row>
        <row r="178">
          <cell r="AB178">
            <v>1.5904268835042734</v>
          </cell>
          <cell r="AD178">
            <v>0.002169726561329338</v>
          </cell>
        </row>
        <row r="179">
          <cell r="AB179">
            <v>1.5937927390598294</v>
          </cell>
          <cell r="AD179">
            <v>0.0021737139891183283</v>
          </cell>
        </row>
        <row r="180">
          <cell r="AB180">
            <v>1.5970734128205126</v>
          </cell>
          <cell r="AD180">
            <v>0.002177669108995615</v>
          </cell>
        </row>
        <row r="181">
          <cell r="AB181">
            <v>1.6002565299145297</v>
          </cell>
          <cell r="AD181">
            <v>0.0021814878462808876</v>
          </cell>
        </row>
        <row r="182">
          <cell r="AB182">
            <v>1.603354314957265</v>
          </cell>
          <cell r="AD182">
            <v>0.0021852318118433037</v>
          </cell>
        </row>
        <row r="183">
          <cell r="AB183">
            <v>1.606354345641026</v>
          </cell>
          <cell r="AD183">
            <v>0.002188909384847444</v>
          </cell>
        </row>
        <row r="184">
          <cell r="AB184">
            <v>1.6092686634188034</v>
          </cell>
          <cell r="AD184">
            <v>0.002192468023315924</v>
          </cell>
        </row>
        <row r="185">
          <cell r="AB185">
            <v>1.6120849205128203</v>
          </cell>
          <cell r="AD185">
            <v>0.002195945906450858</v>
          </cell>
        </row>
        <row r="186">
          <cell r="AB186">
            <v>1.6148151515384614</v>
          </cell>
          <cell r="AD186">
            <v>0.002199375335313749</v>
          </cell>
        </row>
        <row r="187">
          <cell r="AB187">
            <v>1.6174469870940171</v>
          </cell>
          <cell r="AD187">
            <v>0.002202585828402637</v>
          </cell>
        </row>
        <row r="188">
          <cell r="AB188">
            <v>1.6199928726495727</v>
          </cell>
          <cell r="AD188">
            <v>0.0022057604694716514</v>
          </cell>
        </row>
        <row r="189">
          <cell r="AB189">
            <v>1.6224401242735051</v>
          </cell>
          <cell r="AD189">
            <v>0.002208813947863291</v>
          </cell>
        </row>
        <row r="190">
          <cell r="AB190">
            <v>1.6248012355555557</v>
          </cell>
          <cell r="AD190">
            <v>0.0022118092654709576</v>
          </cell>
        </row>
        <row r="191">
          <cell r="AB191">
            <v>1.6270636337606836</v>
          </cell>
          <cell r="AD191">
            <v>0.0022147127854795596</v>
          </cell>
        </row>
        <row r="192">
          <cell r="AB192">
            <v>1.6292395467521368</v>
          </cell>
          <cell r="AD192">
            <v>0.002217544447845863</v>
          </cell>
        </row>
        <row r="193">
          <cell r="AB193">
            <v>1.6313165965811964</v>
          </cell>
          <cell r="AD193">
            <v>0.002220240103916742</v>
          </cell>
        </row>
        <row r="194">
          <cell r="AB194">
            <v>1.6333070844444444</v>
          </cell>
          <cell r="AD194">
            <v>0.0022228635619086453</v>
          </cell>
        </row>
        <row r="195">
          <cell r="AB195">
            <v>1.6351987374358972</v>
          </cell>
          <cell r="AD195">
            <v>0.002225477156130767</v>
          </cell>
        </row>
        <row r="196">
          <cell r="AB196">
            <v>1.6370034496581194</v>
          </cell>
          <cell r="AD196">
            <v>0.002227949296333111</v>
          </cell>
        </row>
        <row r="197">
          <cell r="AB197">
            <v>1.6387089159829056</v>
          </cell>
          <cell r="AD197">
            <v>0.0022302662964185614</v>
          </cell>
        </row>
        <row r="198">
          <cell r="AB198">
            <v>1.6403278534188033</v>
          </cell>
          <cell r="AD198">
            <v>0.002232579533127874</v>
          </cell>
        </row>
        <row r="199">
          <cell r="AB199">
            <v>1.6418473176068376</v>
          </cell>
          <cell r="AD199">
            <v>0.002234697733027006</v>
          </cell>
        </row>
        <row r="200">
          <cell r="AB200">
            <v>1.6432797860683759</v>
          </cell>
          <cell r="AD200">
            <v>0.0022368784215447924</v>
          </cell>
        </row>
        <row r="201">
          <cell r="AB201">
            <v>1.644613126837607</v>
          </cell>
          <cell r="AD201">
            <v>0.0022388722140135263</v>
          </cell>
        </row>
        <row r="202">
          <cell r="AB202">
            <v>1.6458595600854706</v>
          </cell>
          <cell r="AD202">
            <v>0.0022407920756237136</v>
          </cell>
        </row>
        <row r="203">
          <cell r="AB203">
            <v>1.6470066408547008</v>
          </cell>
          <cell r="AD203">
            <v>0.002242454074271451</v>
          </cell>
        </row>
        <row r="204">
          <cell r="AB204">
            <v>1.6480664995726497</v>
          </cell>
          <cell r="AD204">
            <v>0.002244126730583448</v>
          </cell>
        </row>
        <row r="205">
          <cell r="AB205">
            <v>1.6490273030769236</v>
          </cell>
          <cell r="AD205">
            <v>0.0022456688399637</v>
          </cell>
        </row>
        <row r="206">
          <cell r="AB206">
            <v>1.649900847179487</v>
          </cell>
          <cell r="AD206">
            <v>0.002247208855738256</v>
          </cell>
        </row>
        <row r="207">
          <cell r="AB207">
            <v>1.6506750977777773</v>
          </cell>
          <cell r="AD207">
            <v>0.002248710605307932</v>
          </cell>
        </row>
        <row r="208">
          <cell r="AB208">
            <v>1.6513622453846153</v>
          </cell>
          <cell r="AD208">
            <v>0.0022501795404654434</v>
          </cell>
        </row>
        <row r="209">
          <cell r="AB209">
            <v>1.6519499828205126</v>
          </cell>
          <cell r="AD209">
            <v>0.0022516265005939427</v>
          </cell>
        </row>
        <row r="210">
          <cell r="AB210">
            <v>1.6524506988034182</v>
          </cell>
          <cell r="AD210">
            <v>0.002252985224456554</v>
          </cell>
        </row>
        <row r="211">
          <cell r="AB211">
            <v>1.6528521317094012</v>
          </cell>
          <cell r="AD211">
            <v>0.0022541806849799995</v>
          </cell>
        </row>
        <row r="212">
          <cell r="AB212">
            <v>1.6531668481196582</v>
          </cell>
          <cell r="AD212">
            <v>0.002255321189426827</v>
          </cell>
        </row>
        <row r="213">
          <cell r="AB213">
            <v>1.653383201452992</v>
          </cell>
          <cell r="AD213">
            <v>0.00225633496306717</v>
          </cell>
        </row>
        <row r="214">
          <cell r="AB214">
            <v>1.6535140397435897</v>
          </cell>
          <cell r="AD214">
            <v>0.0022571819540527093</v>
          </cell>
        </row>
        <row r="215">
          <cell r="AB215">
            <v>1.6535473578632478</v>
          </cell>
          <cell r="AD215">
            <v>0.002257940752683751</v>
          </cell>
        </row>
        <row r="216">
          <cell r="AB216">
            <v>1.6534950676068374</v>
          </cell>
          <cell r="AD216">
            <v>0.0022587316905681607</v>
          </cell>
        </row>
        <row r="217">
          <cell r="AB217">
            <v>1.653344993846154</v>
          </cell>
          <cell r="AD217">
            <v>0.0022593637179242586</v>
          </cell>
        </row>
        <row r="218">
          <cell r="AB218">
            <v>1.6531087007692307</v>
          </cell>
          <cell r="AD218">
            <v>0.002259975168992925</v>
          </cell>
        </row>
        <row r="219">
          <cell r="AB219">
            <v>1.652773464017094</v>
          </cell>
          <cell r="AD219">
            <v>0.0022605059645764186</v>
          </cell>
        </row>
        <row r="220">
          <cell r="AB220">
            <v>1.6523519066666665</v>
          </cell>
          <cell r="AD220">
            <v>0.0022608457710736577</v>
          </cell>
        </row>
        <row r="221">
          <cell r="AB221">
            <v>1.651831706495726</v>
          </cell>
          <cell r="AD221">
            <v>0.002261187286823954</v>
          </cell>
        </row>
        <row r="222">
          <cell r="AB222">
            <v>1.651225212991453</v>
          </cell>
          <cell r="AD222">
            <v>0.0022614732866370274</v>
          </cell>
        </row>
        <row r="223">
          <cell r="AB223">
            <v>1.6505202032478636</v>
          </cell>
          <cell r="AD223">
            <v>0.0022616252211349348</v>
          </cell>
        </row>
        <row r="224">
          <cell r="AB224">
            <v>1.6497290132478635</v>
          </cell>
          <cell r="AD224">
            <v>0.002261749338412648</v>
          </cell>
        </row>
        <row r="225">
          <cell r="AB225">
            <v>1.6488393428205128</v>
          </cell>
          <cell r="AD225">
            <v>0.0022617712587559157</v>
          </cell>
        </row>
        <row r="226">
          <cell r="AB226">
            <v>1.6478636152991453</v>
          </cell>
          <cell r="AD226">
            <v>0.0022616706575247815</v>
          </cell>
        </row>
        <row r="227">
          <cell r="AB227">
            <v>1.6467894102564107</v>
          </cell>
          <cell r="AD227">
            <v>0.002261432178825289</v>
          </cell>
        </row>
        <row r="228">
          <cell r="AB228">
            <v>1.645629489059829</v>
          </cell>
          <cell r="AD228">
            <v>0.0022611335412528947</v>
          </cell>
        </row>
        <row r="229">
          <cell r="AB229">
            <v>1.6443716243589745</v>
          </cell>
          <cell r="AD229">
            <v>0.0022607497997674387</v>
          </cell>
        </row>
        <row r="230">
          <cell r="AB230">
            <v>1.6430279669230765</v>
          </cell>
          <cell r="AD230">
            <v>0.0022603014290092996</v>
          </cell>
        </row>
        <row r="231">
          <cell r="AB231">
            <v>1.6415866035897435</v>
          </cell>
          <cell r="AD231">
            <v>0.002259683807454922</v>
          </cell>
        </row>
        <row r="232">
          <cell r="AB232">
            <v>1.640060293162393</v>
          </cell>
          <cell r="AD232">
            <v>0.00225900596359303</v>
          </cell>
        </row>
        <row r="233">
          <cell r="AB233">
            <v>1.6384361475213673</v>
          </cell>
          <cell r="AD233">
            <v>0.0022583281633062474</v>
          </cell>
        </row>
        <row r="234">
          <cell r="AB234">
            <v>1.6367270614529912</v>
          </cell>
          <cell r="AD234">
            <v>0.0022575082146223213</v>
          </cell>
        </row>
        <row r="235">
          <cell r="AB235">
            <v>1.6349207305128204</v>
          </cell>
          <cell r="AD235">
            <v>0.002256522795621231</v>
          </cell>
        </row>
        <row r="236">
          <cell r="AB236">
            <v>1.6330292177777777</v>
          </cell>
          <cell r="AD236">
            <v>0.002255524097204476</v>
          </cell>
        </row>
        <row r="237">
          <cell r="AB237">
            <v>1.6310407605128199</v>
          </cell>
          <cell r="AD237">
            <v>0.00225444852447545</v>
          </cell>
        </row>
        <row r="238">
          <cell r="AB238">
            <v>1.6289673982905983</v>
          </cell>
          <cell r="AD238">
            <v>0.0022532653080395964</v>
          </cell>
        </row>
        <row r="239">
          <cell r="AB239">
            <v>1.6267973973504277</v>
          </cell>
          <cell r="AD239">
            <v>0.002252026871298407</v>
          </cell>
        </row>
        <row r="240">
          <cell r="AB240">
            <v>1.6245428695726492</v>
          </cell>
          <cell r="AD240">
            <v>0.002250759133131748</v>
          </cell>
        </row>
        <row r="241">
          <cell r="AB241">
            <v>1.6221921735042735</v>
          </cell>
          <cell r="AD241">
            <v>0.002249325120929022</v>
          </cell>
        </row>
        <row r="242">
          <cell r="AB242">
            <v>1.619757841111111</v>
          </cell>
          <cell r="AD242">
            <v>0.0022477866709832038</v>
          </cell>
        </row>
        <row r="243">
          <cell r="AB243">
            <v>1.617227449059829</v>
          </cell>
          <cell r="AD243">
            <v>0.0022461634985660455</v>
          </cell>
        </row>
        <row r="244">
          <cell r="AB244">
            <v>1.6146134148717946</v>
          </cell>
          <cell r="AD244">
            <v>0.0022445064701125442</v>
          </cell>
        </row>
        <row r="245">
          <cell r="AB245">
            <v>1.6119039809401707</v>
          </cell>
          <cell r="AD245">
            <v>0.00224268729647784</v>
          </cell>
        </row>
        <row r="246">
          <cell r="AB246">
            <v>1.6091111772649567</v>
          </cell>
          <cell r="AD246">
            <v>0.0022407932534619095</v>
          </cell>
        </row>
        <row r="247">
          <cell r="AB247">
            <v>1.6062230098290595</v>
          </cell>
          <cell r="AD247">
            <v>0.002238765876813066</v>
          </cell>
        </row>
        <row r="248">
          <cell r="AB248">
            <v>1.6032517717948718</v>
          </cell>
          <cell r="AD248">
            <v>0.0022367681902436703</v>
          </cell>
        </row>
        <row r="249">
          <cell r="AB249">
            <v>1.6001858285470085</v>
          </cell>
          <cell r="AD249">
            <v>0.0022345759400853927</v>
          </cell>
        </row>
        <row r="250">
          <cell r="AB250">
            <v>1.5970371282051283</v>
          </cell>
          <cell r="AD250">
            <v>0.0022323389620471585</v>
          </cell>
        </row>
        <row r="251">
          <cell r="AB251">
            <v>1.5937941036752132</v>
          </cell>
          <cell r="AD251">
            <v>0.002229949485748997</v>
          </cell>
        </row>
        <row r="252">
          <cell r="AB252">
            <v>1.5904687820512824</v>
          </cell>
          <cell r="AD252">
            <v>0.0022275322551450613</v>
          </cell>
        </row>
        <row r="253">
          <cell r="AB253">
            <v>1.5870496383760686</v>
          </cell>
          <cell r="AD253">
            <v>0.0022249326971850625</v>
          </cell>
        </row>
        <row r="254">
          <cell r="AB254">
            <v>1.5835486241880343</v>
          </cell>
          <cell r="AD254">
            <v>0.0022222586961351417</v>
          </cell>
        </row>
        <row r="255">
          <cell r="AB255">
            <v>1.5799542378632474</v>
          </cell>
          <cell r="AD255">
            <v>0.002219546055538811</v>
          </cell>
        </row>
        <row r="256">
          <cell r="AB256">
            <v>1.5762781016239318</v>
          </cell>
          <cell r="AD256">
            <v>0.0022166909277757598</v>
          </cell>
        </row>
        <row r="257">
          <cell r="AB257">
            <v>1.5725090181196582</v>
          </cell>
          <cell r="AD257">
            <v>0.0022137717674514234</v>
          </cell>
        </row>
        <row r="258">
          <cell r="AB258">
            <v>1.5686589167521368</v>
          </cell>
          <cell r="AD258">
            <v>0.0022106901419964684</v>
          </cell>
        </row>
        <row r="259">
          <cell r="AB259">
            <v>1.56471649</v>
          </cell>
          <cell r="AD259">
            <v>0.0022074581407690998</v>
          </cell>
        </row>
        <row r="260">
          <cell r="AB260">
            <v>1.5606930721367522</v>
          </cell>
          <cell r="AD260">
            <v>0.0022042102883085618</v>
          </cell>
        </row>
        <row r="261">
          <cell r="AB261">
            <v>1.556578018119658</v>
          </cell>
          <cell r="AD261">
            <v>0.002200847893978228</v>
          </cell>
        </row>
        <row r="262">
          <cell r="AB262">
            <v>1.5523827129059828</v>
          </cell>
          <cell r="AD262">
            <v>0.002197348931656831</v>
          </cell>
        </row>
        <row r="263">
          <cell r="AB263">
            <v>1.5480960345299144</v>
          </cell>
          <cell r="AD263">
            <v>0.0021938125302825655</v>
          </cell>
        </row>
        <row r="264">
          <cell r="AB264">
            <v>1.5437299036752141</v>
          </cell>
          <cell r="AD264">
            <v>0.0021902518419236565</v>
          </cell>
        </row>
        <row r="265">
          <cell r="AB265">
            <v>1.5392731376923077</v>
          </cell>
          <cell r="AD265">
            <v>0.0021865565050745903</v>
          </cell>
        </row>
        <row r="266">
          <cell r="AB266">
            <v>1.5347371136752137</v>
          </cell>
          <cell r="AD266">
            <v>0.0021828065263971613</v>
          </cell>
        </row>
        <row r="267">
          <cell r="AB267">
            <v>1.5301110277777776</v>
          </cell>
          <cell r="AD267">
            <v>0.0021789659498774963</v>
          </cell>
        </row>
        <row r="268">
          <cell r="AB268">
            <v>1.5254060717094018</v>
          </cell>
          <cell r="AD268">
            <v>0.0021750251573855297</v>
          </cell>
        </row>
        <row r="269">
          <cell r="AB269">
            <v>1.520611555897436</v>
          </cell>
          <cell r="AD269">
            <v>0.0021709618941054584</v>
          </cell>
        </row>
        <row r="270">
          <cell r="AB270">
            <v>1.5157388270940173</v>
          </cell>
          <cell r="AD270">
            <v>0.002166750162838995</v>
          </cell>
        </row>
        <row r="271">
          <cell r="AB271">
            <v>1.51077737974359</v>
          </cell>
          <cell r="AD271">
            <v>0.0021624764552504775</v>
          </cell>
        </row>
        <row r="272">
          <cell r="AB272">
            <v>1.505738604957265</v>
          </cell>
          <cell r="AD272">
            <v>0.002158036797051876</v>
          </cell>
        </row>
        <row r="273">
          <cell r="AB273">
            <v>1.500611653846154</v>
          </cell>
          <cell r="AD273">
            <v>0.0021534808511288377</v>
          </cell>
        </row>
        <row r="274">
          <cell r="AB274">
            <v>1.495407980769231</v>
          </cell>
          <cell r="AD274">
            <v>0.002148886176739911</v>
          </cell>
        </row>
        <row r="275">
          <cell r="AB275">
            <v>1.4901168570940175</v>
          </cell>
          <cell r="AD275">
            <v>0.002144238417782178</v>
          </cell>
        </row>
        <row r="276">
          <cell r="AB276">
            <v>1.4847493633333333</v>
          </cell>
          <cell r="AD276">
            <v>0.0021394718634853782</v>
          </cell>
        </row>
        <row r="277">
          <cell r="AB277">
            <v>1.4792950819658117</v>
          </cell>
          <cell r="AD277">
            <v>0.0021345244038771345</v>
          </cell>
        </row>
        <row r="278">
          <cell r="AB278">
            <v>1.4737651952991453</v>
          </cell>
          <cell r="AD278">
            <v>0.0021295127062385746</v>
          </cell>
        </row>
        <row r="279">
          <cell r="AB279">
            <v>1.4681491672649574</v>
          </cell>
          <cell r="AD279">
            <v>0.0021244179152263972</v>
          </cell>
        </row>
        <row r="280">
          <cell r="AB280">
            <v>1.4624583094871797</v>
          </cell>
          <cell r="AD280">
            <v>0.0021191680143563436</v>
          </cell>
        </row>
        <row r="281">
          <cell r="AB281">
            <v>1.4566818829059827</v>
          </cell>
          <cell r="AD281">
            <v>0.002113889788429315</v>
          </cell>
        </row>
        <row r="282">
          <cell r="AB282">
            <v>1.4508308878632477</v>
          </cell>
          <cell r="AD282">
            <v>0.002108561264828936</v>
          </cell>
        </row>
        <row r="283">
          <cell r="AB283">
            <v>1.4448951405128208</v>
          </cell>
          <cell r="AD283">
            <v>0.0021030787078775244</v>
          </cell>
        </row>
        <row r="284">
          <cell r="AB284">
            <v>1.4388858663247863</v>
          </cell>
          <cell r="AD284">
            <v>0.002097496535543063</v>
          </cell>
        </row>
        <row r="285">
          <cell r="AB285">
            <v>1.4327924980341884</v>
          </cell>
          <cell r="AD285">
            <v>0.0020916932474690357</v>
          </cell>
        </row>
        <row r="286">
          <cell r="AB286">
            <v>1.4266262892307695</v>
          </cell>
          <cell r="AD286">
            <v>0.002085867804776227</v>
          </cell>
        </row>
        <row r="287">
          <cell r="AB287">
            <v>1.4203769834188038</v>
          </cell>
          <cell r="AD287">
            <v>0.0020798547232630834</v>
          </cell>
        </row>
        <row r="288">
          <cell r="AB288">
            <v>1.4140557717948723</v>
          </cell>
          <cell r="AD288">
            <v>0.0020736497589019815</v>
          </cell>
        </row>
        <row r="289">
          <cell r="AB289">
            <v>1.407652261880342</v>
          </cell>
          <cell r="AD289">
            <v>0.0020673763594565918</v>
          </cell>
        </row>
        <row r="290">
          <cell r="AB290">
            <v>1.401177424871795</v>
          </cell>
          <cell r="AD290">
            <v>0.0020608784861921524</v>
          </cell>
        </row>
        <row r="291">
          <cell r="AB291">
            <v>1.3946211381196583</v>
          </cell>
          <cell r="AD291">
            <v>0.0020542711107854384</v>
          </cell>
        </row>
        <row r="292">
          <cell r="AB292">
            <v>1.3879942852991454</v>
          </cell>
          <cell r="AD292">
            <v>0.0020475490100262325</v>
          </cell>
        </row>
        <row r="293">
          <cell r="AB293">
            <v>1.3812871353846154</v>
          </cell>
          <cell r="AD293">
            <v>0.0020407275916935726</v>
          </cell>
        </row>
        <row r="294">
          <cell r="AB294">
            <v>1.3745101529914527</v>
          </cell>
          <cell r="AD294">
            <v>0.0020337439511216937</v>
          </cell>
        </row>
        <row r="295">
          <cell r="AB295">
            <v>1.3676534400854703</v>
          </cell>
          <cell r="AD295">
            <v>0.00202680550505126</v>
          </cell>
        </row>
        <row r="296">
          <cell r="AB296">
            <v>1.360727702307692</v>
          </cell>
          <cell r="AD296">
            <v>0.0020196998516313677</v>
          </cell>
        </row>
        <row r="297">
          <cell r="AB297">
            <v>1.3537235113675214</v>
          </cell>
          <cell r="AD297">
            <v>0.0020125143807511146</v>
          </cell>
        </row>
        <row r="298">
          <cell r="AB298">
            <v>1.3466509042735044</v>
          </cell>
          <cell r="AD298">
            <v>0.002005253224727068</v>
          </cell>
        </row>
        <row r="299">
          <cell r="AB299">
            <v>1.3395006555555558</v>
          </cell>
          <cell r="AD299">
            <v>0.0019978487110256233</v>
          </cell>
        </row>
        <row r="300">
          <cell r="AB300">
            <v>1.3322831832478632</v>
          </cell>
          <cell r="AD300">
            <v>0.00199035737406461</v>
          </cell>
        </row>
        <row r="301">
          <cell r="AB301">
            <v>1.3249892536752141</v>
          </cell>
          <cell r="AD301">
            <v>0.001982834336766777</v>
          </cell>
        </row>
        <row r="302">
          <cell r="AB302">
            <v>1.3176285347863248</v>
          </cell>
          <cell r="AD302">
            <v>0.001975049209907411</v>
          </cell>
        </row>
        <row r="303">
          <cell r="AB303">
            <v>1.3101925153846155</v>
          </cell>
          <cell r="AD303">
            <v>0.0019671800785917384</v>
          </cell>
        </row>
        <row r="304">
          <cell r="AB304">
            <v>1.3026905805982905</v>
          </cell>
          <cell r="AD304">
            <v>0.0019592021513366786</v>
          </cell>
        </row>
        <row r="305">
          <cell r="AB305">
            <v>1.295114091367521</v>
          </cell>
          <cell r="AD305">
            <v>0.0019508969942302844</v>
          </cell>
        </row>
        <row r="306">
          <cell r="AB306">
            <v>1.2874724535897437</v>
          </cell>
          <cell r="AD306">
            <v>0.00194251006936506</v>
          </cell>
        </row>
        <row r="307">
          <cell r="AB307">
            <v>1.279757172820513</v>
          </cell>
          <cell r="AD307">
            <v>0.0019339646463948632</v>
          </cell>
        </row>
        <row r="308">
          <cell r="AB308">
            <v>1.27197790008547</v>
          </cell>
          <cell r="AD308">
            <v>0.001925286097625447</v>
          </cell>
        </row>
        <row r="309">
          <cell r="AB309">
            <v>1.2641259064102566</v>
          </cell>
          <cell r="AD309">
            <v>0.0019164554838691763</v>
          </cell>
        </row>
        <row r="310">
          <cell r="AB310">
            <v>1.2562108494871795</v>
          </cell>
          <cell r="AD310">
            <v>0.001907392521299539</v>
          </cell>
        </row>
        <row r="311">
          <cell r="AB311">
            <v>1.2482241468376067</v>
          </cell>
          <cell r="AD311">
            <v>0.0018981934824556705</v>
          </cell>
        </row>
        <row r="312">
          <cell r="AB312">
            <v>1.240174944957265</v>
          </cell>
          <cell r="AD312">
            <v>0.001888958751960617</v>
          </cell>
        </row>
        <row r="313">
          <cell r="AB313">
            <v>1.232055324871795</v>
          </cell>
          <cell r="AD313">
            <v>0.0018796317094374204</v>
          </cell>
        </row>
        <row r="314">
          <cell r="AB314">
            <v>1.2238743960683762</v>
          </cell>
          <cell r="AD314">
            <v>0.0018702913605799702</v>
          </cell>
        </row>
        <row r="315">
          <cell r="AB315">
            <v>1.215624133162393</v>
          </cell>
          <cell r="AD315">
            <v>0.001860733161711579</v>
          </cell>
        </row>
        <row r="316">
          <cell r="AB316">
            <v>1.20731336982906</v>
          </cell>
          <cell r="AD316">
            <v>0.0018511441742979657</v>
          </cell>
        </row>
        <row r="317">
          <cell r="AB317">
            <v>1.19893462017094</v>
          </cell>
          <cell r="AD317">
            <v>0.0018412985529451397</v>
          </cell>
        </row>
        <row r="318">
          <cell r="AB318">
            <v>1.1904962474358973</v>
          </cell>
          <cell r="AD318">
            <v>0.001831535296421254</v>
          </cell>
        </row>
        <row r="319">
          <cell r="AB319">
            <v>1.1819908066666667</v>
          </cell>
          <cell r="AD319">
            <v>0.001821585602657422</v>
          </cell>
        </row>
        <row r="320">
          <cell r="AB320">
            <v>1.173426755128205</v>
          </cell>
          <cell r="AD320">
            <v>0.0018115034938285704</v>
          </cell>
        </row>
        <row r="321">
          <cell r="AB321">
            <v>1.1647965094871795</v>
          </cell>
          <cell r="AD321">
            <v>0.001801406321002444</v>
          </cell>
        </row>
        <row r="322">
          <cell r="AB322">
            <v>1.1561089249572651</v>
          </cell>
          <cell r="AD322">
            <v>0.0017911215623633194</v>
          </cell>
        </row>
        <row r="323">
          <cell r="AB323">
            <v>1.1473562215384616</v>
          </cell>
          <cell r="AD323">
            <v>0.001780843211641616</v>
          </cell>
        </row>
        <row r="324">
          <cell r="AB324">
            <v>1.1385467917094017</v>
          </cell>
          <cell r="AD324">
            <v>0.0017704184739547862</v>
          </cell>
        </row>
        <row r="325">
          <cell r="AB325">
            <v>1.129673556666667</v>
          </cell>
          <cell r="AD325">
            <v>0.0017598866718308696</v>
          </cell>
        </row>
        <row r="326">
          <cell r="AB326">
            <v>1.1207448636752138</v>
          </cell>
          <cell r="AD326">
            <v>0.0017492106071225653</v>
          </cell>
        </row>
        <row r="327">
          <cell r="AB327">
            <v>1.1117533623931621</v>
          </cell>
          <cell r="AD327">
            <v>0.0017384720407696331</v>
          </cell>
        </row>
        <row r="328">
          <cell r="AB328">
            <v>1.1027073992307694</v>
          </cell>
          <cell r="AD328">
            <v>0.0017276498815744466</v>
          </cell>
        </row>
        <row r="329">
          <cell r="AB329">
            <v>1.0935997459829059</v>
          </cell>
          <cell r="AD329">
            <v>0.001716704892337636</v>
          </cell>
        </row>
        <row r="330">
          <cell r="AB330">
            <v>1.0844385887179486</v>
          </cell>
          <cell r="AD330">
            <v>0.0017057343051126031</v>
          </cell>
        </row>
        <row r="331">
          <cell r="AB331">
            <v>1.075217084017094</v>
          </cell>
          <cell r="AD331">
            <v>0.001694695740099348</v>
          </cell>
        </row>
        <row r="332">
          <cell r="AB332">
            <v>1.0659428786324785</v>
          </cell>
          <cell r="AD332">
            <v>0.0016837065838251532</v>
          </cell>
        </row>
        <row r="333">
          <cell r="AB333">
            <v>1.056609663846154</v>
          </cell>
          <cell r="AD333">
            <v>0.001672795894425642</v>
          </cell>
        </row>
        <row r="334">
          <cell r="AB334">
            <v>1.0472251343589742</v>
          </cell>
          <cell r="AD334">
            <v>0.0016619060090216939</v>
          </cell>
        </row>
        <row r="335">
          <cell r="AB335">
            <v>1.0377824112820513</v>
          </cell>
          <cell r="AD335">
            <v>0.0016509364601739926</v>
          </cell>
        </row>
        <row r="336">
          <cell r="AB336">
            <v>1.0282897026495725</v>
          </cell>
          <cell r="AD336">
            <v>0.001640312292314223</v>
          </cell>
        </row>
        <row r="337">
          <cell r="AB337">
            <v>1.0187399462393163</v>
          </cell>
          <cell r="AD337">
            <v>0.0016297642877704075</v>
          </cell>
        </row>
        <row r="338">
          <cell r="AB338">
            <v>1.0091409876923076</v>
          </cell>
          <cell r="AD338">
            <v>0.00161929039412931</v>
          </cell>
        </row>
        <row r="339">
          <cell r="AB339">
            <v>0.9994863096581199</v>
          </cell>
          <cell r="AD339">
            <v>0.001609248877828439</v>
          </cell>
        </row>
        <row r="340">
          <cell r="AB340">
            <v>0.9897834264102563</v>
          </cell>
          <cell r="AD340">
            <v>0.0015993501347577714</v>
          </cell>
        </row>
        <row r="341">
          <cell r="AB341">
            <v>0.9800260546153847</v>
          </cell>
          <cell r="AD341">
            <v>0.0015898949361606057</v>
          </cell>
        </row>
        <row r="342">
          <cell r="AB342">
            <v>0.9702217017094016</v>
          </cell>
          <cell r="AD342">
            <v>0.0015807295558901845</v>
          </cell>
        </row>
        <row r="343">
          <cell r="AB343">
            <v>0.9603641350427352</v>
          </cell>
          <cell r="AD343">
            <v>0.0015719108851765546</v>
          </cell>
        </row>
        <row r="344">
          <cell r="AB344">
            <v>0.9504605417094016</v>
          </cell>
          <cell r="AD344">
            <v>0.0015635461165133312</v>
          </cell>
        </row>
        <row r="345">
          <cell r="AB345">
            <v>0.9405050332478633</v>
          </cell>
          <cell r="AD345">
            <v>0.0015557398895871522</v>
          </cell>
        </row>
        <row r="346">
          <cell r="AB346">
            <v>0.9305045347863248</v>
          </cell>
          <cell r="AD346">
            <v>0.0015484532113253997</v>
          </cell>
        </row>
        <row r="347">
          <cell r="AB347">
            <v>0.9204533476923078</v>
          </cell>
          <cell r="AD347">
            <v>0.001541848919945931</v>
          </cell>
        </row>
        <row r="348">
          <cell r="AB348">
            <v>0.9103587455555556</v>
          </cell>
          <cell r="AD348">
            <v>0.0015358404791427193</v>
          </cell>
        </row>
        <row r="349">
          <cell r="AB349">
            <v>0.9002149098290599</v>
          </cell>
          <cell r="AD349">
            <v>0.0015306981143190898</v>
          </cell>
        </row>
        <row r="350">
          <cell r="AB350">
            <v>0.8900287056410258</v>
          </cell>
          <cell r="AD350">
            <v>0.001526012434415426</v>
          </cell>
        </row>
        <row r="351">
          <cell r="AB351">
            <v>0.8797945035897435</v>
          </cell>
          <cell r="AD351">
            <v>0.001522127006812307</v>
          </cell>
        </row>
        <row r="352">
          <cell r="AB352">
            <v>0.869518736068376</v>
          </cell>
          <cell r="AD352">
            <v>0.001518843922598801</v>
          </cell>
        </row>
        <row r="353">
          <cell r="AB353">
            <v>0.8591963664102564</v>
          </cell>
          <cell r="AD353">
            <v>0.0015161514245158926</v>
          </cell>
        </row>
        <row r="354">
          <cell r="AB354">
            <v>0.8488336245299145</v>
          </cell>
          <cell r="AD354">
            <v>0.001514079640887773</v>
          </cell>
        </row>
        <row r="355">
          <cell r="AB355">
            <v>0.8384257495726497</v>
          </cell>
          <cell r="AD355">
            <v>0.0015124600726204062</v>
          </cell>
        </row>
        <row r="356">
          <cell r="AB356">
            <v>0.8279787812820515</v>
          </cell>
          <cell r="AD356">
            <v>0.0015112675157688432</v>
          </cell>
        </row>
        <row r="357">
          <cell r="AB357">
            <v>0.8174877534188031</v>
          </cell>
          <cell r="AD357">
            <v>0.0015106423536830253</v>
          </cell>
        </row>
        <row r="358">
          <cell r="AB358">
            <v>0.8069586694017095</v>
          </cell>
          <cell r="AD358">
            <v>0.0015105106424141603</v>
          </cell>
        </row>
        <row r="359">
          <cell r="AB359">
            <v>0.7963868785470085</v>
          </cell>
          <cell r="AD359">
            <v>0.00151082133948955</v>
          </cell>
        </row>
        <row r="360">
          <cell r="AB360">
            <v>0.7857784961538461</v>
          </cell>
          <cell r="AD360">
            <v>0.0015115827635688846</v>
          </cell>
        </row>
        <row r="361">
          <cell r="AB361">
            <v>0.7751286335897438</v>
          </cell>
          <cell r="AD361">
            <v>0.001512926719119896</v>
          </cell>
        </row>
        <row r="362">
          <cell r="AB362">
            <v>0.7644433754700857</v>
          </cell>
          <cell r="AD362">
            <v>0.0015146644615282175</v>
          </cell>
        </row>
        <row r="363">
          <cell r="AB363">
            <v>0.7537180983760683</v>
          </cell>
          <cell r="AD363">
            <v>0.0015170354758372651</v>
          </cell>
        </row>
        <row r="364">
          <cell r="AB364">
            <v>0.742958392991453</v>
          </cell>
          <cell r="AD364">
            <v>0.0015196857031484368</v>
          </cell>
        </row>
        <row r="365">
          <cell r="AB365">
            <v>0.7321598635897434</v>
          </cell>
          <cell r="AD365">
            <v>0.0015229404845670336</v>
          </cell>
        </row>
        <row r="366">
          <cell r="AB366">
            <v>0.7213281745299146</v>
          </cell>
          <cell r="AD366">
            <v>0.0015265240222210742</v>
          </cell>
        </row>
        <row r="367">
          <cell r="AB367">
            <v>0.710458821965812</v>
          </cell>
          <cell r="AD367">
            <v>0.0015305698289424029</v>
          </cell>
        </row>
        <row r="368">
          <cell r="AB368">
            <v>0.6995578420512819</v>
          </cell>
          <cell r="AD368">
            <v>0.001535152835938733</v>
          </cell>
        </row>
        <row r="369">
          <cell r="AB369">
            <v>0.6886206656410256</v>
          </cell>
          <cell r="AD369">
            <v>0.0015400835122281746</v>
          </cell>
        </row>
        <row r="370">
          <cell r="AB370">
            <v>0.6776526331623932</v>
          </cell>
          <cell r="AD370">
            <v>0.001545536312976692</v>
          </cell>
        </row>
        <row r="371">
          <cell r="AB371">
            <v>0.6666500216239316</v>
          </cell>
          <cell r="AD371">
            <v>0.0015513130914834219</v>
          </cell>
        </row>
        <row r="372">
          <cell r="AB372">
            <v>0.6556179045299144</v>
          </cell>
          <cell r="AD372">
            <v>0.0015575233133273566</v>
          </cell>
        </row>
        <row r="373">
          <cell r="AB373">
            <v>0.6445525834188033</v>
          </cell>
          <cell r="AD373">
            <v>0.0015643900123451255</v>
          </cell>
        </row>
        <row r="374">
          <cell r="AB374">
            <v>0.6334591468376068</v>
          </cell>
          <cell r="AD374">
            <v>0.001571569044814816</v>
          </cell>
        </row>
        <row r="375">
          <cell r="AB375">
            <v>0.6223336947008546</v>
          </cell>
          <cell r="AD375">
            <v>0.0015795851457176685</v>
          </cell>
        </row>
        <row r="376">
          <cell r="AB376">
            <v>0.6111812369230768</v>
          </cell>
          <cell r="AD376">
            <v>0.0015881478278567094</v>
          </cell>
        </row>
        <row r="377">
          <cell r="AB377">
            <v>0.5999983534188034</v>
          </cell>
          <cell r="AD377">
            <v>0.001597198115387711</v>
          </cell>
        </row>
        <row r="378">
          <cell r="AB378">
            <v>0.5887894335897437</v>
          </cell>
          <cell r="AD378">
            <v>0.0016065906345777128</v>
          </cell>
        </row>
        <row r="379">
          <cell r="AB379">
            <v>0.5775515841880341</v>
          </cell>
          <cell r="AD379">
            <v>0.0016166536120120257</v>
          </cell>
        </row>
        <row r="380">
          <cell r="AB380">
            <v>0.5662890469230769</v>
          </cell>
          <cell r="AD380">
            <v>0.0016270299342278955</v>
          </cell>
        </row>
        <row r="381">
          <cell r="AB381">
            <v>0.5549990428205127</v>
          </cell>
          <cell r="AD381">
            <v>0.0016380993832409321</v>
          </cell>
        </row>
        <row r="382">
          <cell r="AB382">
            <v>0.5436854235042735</v>
          </cell>
          <cell r="AD382">
            <v>0.001649693905960462</v>
          </cell>
        </row>
        <row r="383">
          <cell r="AB383">
            <v>0.5323455677777779</v>
          </cell>
          <cell r="AD383">
            <v>0.0016620750582968034</v>
          </cell>
        </row>
        <row r="384">
          <cell r="AB384">
            <v>0.5209835935042735</v>
          </cell>
          <cell r="AD384">
            <v>0.0016751876835026218</v>
          </cell>
        </row>
        <row r="385">
          <cell r="AB385">
            <v>0.5095967623076924</v>
          </cell>
          <cell r="AD385">
            <v>0.001689390035386218</v>
          </cell>
        </row>
        <row r="386">
          <cell r="AB386">
            <v>0.4981893112820514</v>
          </cell>
          <cell r="AD386">
            <v>0.0017044905523439053</v>
          </cell>
        </row>
        <row r="387">
          <cell r="AB387">
            <v>0.48675862897435895</v>
          </cell>
          <cell r="AD387">
            <v>0.0017204019877059636</v>
          </cell>
        </row>
        <row r="388">
          <cell r="AB388">
            <v>0.4753083648717948</v>
          </cell>
          <cell r="AD388">
            <v>0.0017373552586271558</v>
          </cell>
        </row>
        <row r="389">
          <cell r="AB389">
            <v>0.46383610042735046</v>
          </cell>
          <cell r="AD389">
            <v>0.001755243497423325</v>
          </cell>
        </row>
        <row r="390">
          <cell r="AB390">
            <v>0.45234552965811964</v>
          </cell>
          <cell r="AD390">
            <v>0.0017740503842058046</v>
          </cell>
        </row>
        <row r="391">
          <cell r="AB391">
            <v>0.4408343025641026</v>
          </cell>
          <cell r="AD391">
            <v>0.0017940341535849346</v>
          </cell>
        </row>
        <row r="392">
          <cell r="AB392">
            <v>0.4293062656410257</v>
          </cell>
          <cell r="AD392">
            <v>0.001815260168492854</v>
          </cell>
        </row>
        <row r="393">
          <cell r="AB393">
            <v>0.41775919290598285</v>
          </cell>
          <cell r="AD393">
            <v>0.0018376144796246482</v>
          </cell>
        </row>
        <row r="394">
          <cell r="AB394">
            <v>0.40619634957264966</v>
          </cell>
          <cell r="AD394">
            <v>0.001861379283395658</v>
          </cell>
        </row>
        <row r="395">
          <cell r="AB395">
            <v>0.3946163503418803</v>
          </cell>
          <cell r="AD395">
            <v>0.0018867226948062114</v>
          </cell>
        </row>
        <row r="396">
          <cell r="AB396">
            <v>0.3830218160683761</v>
          </cell>
          <cell r="AD396">
            <v>0.0019134925765653145</v>
          </cell>
        </row>
        <row r="397">
          <cell r="AB397">
            <v>0.37141127991452993</v>
          </cell>
          <cell r="AD397">
            <v>0.001942118684415785</v>
          </cell>
        </row>
        <row r="398">
          <cell r="AB398">
            <v>0.3597874770085471</v>
          </cell>
          <cell r="AD398">
            <v>0.0019725272379998338</v>
          </cell>
        </row>
        <row r="399">
          <cell r="AB399">
            <v>0.3481493575213674</v>
          </cell>
          <cell r="AD399">
            <v>0.0020055593180042896</v>
          </cell>
        </row>
        <row r="400">
          <cell r="AB400">
            <v>0.33649912632478635</v>
          </cell>
          <cell r="AD400">
            <v>0.0020407312227059674</v>
          </cell>
        </row>
      </sheetData>
      <sheetData sheetId="2">
        <row r="13">
          <cell r="AF13" t="str">
            <v>OrBump shims 1</v>
          </cell>
        </row>
        <row r="14">
          <cell r="AA14">
            <v>1819.619197</v>
          </cell>
          <cell r="AF14">
            <v>0.11057969946191662</v>
          </cell>
        </row>
        <row r="15">
          <cell r="AA15">
            <v>4629.064432</v>
          </cell>
          <cell r="AF15">
            <v>0.11170601877103738</v>
          </cell>
        </row>
        <row r="16">
          <cell r="AA16">
            <v>7233.826282</v>
          </cell>
          <cell r="AF16">
            <v>0.11200733058092457</v>
          </cell>
        </row>
        <row r="17">
          <cell r="AA17">
            <v>9582.134075</v>
          </cell>
          <cell r="AF17">
            <v>0.11180450156117513</v>
          </cell>
        </row>
        <row r="18">
          <cell r="AA18">
            <v>11596.629221</v>
          </cell>
          <cell r="AF18">
            <v>0.11137269248759628</v>
          </cell>
        </row>
        <row r="19">
          <cell r="AA19">
            <v>14305.559189</v>
          </cell>
          <cell r="AF19">
            <v>0.11071656009530306</v>
          </cell>
        </row>
        <row r="20">
          <cell r="AA20">
            <v>14902.534763</v>
          </cell>
          <cell r="AF20">
            <v>0.11052538054127999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1"/>
  <sheetViews>
    <sheetView workbookViewId="0" topLeftCell="D1">
      <selection activeCell="P7" sqref="P7"/>
    </sheetView>
  </sheetViews>
  <sheetFormatPr defaultColWidth="9.140625" defaultRowHeight="12.75"/>
  <cols>
    <col min="3" max="3" width="10.140625" style="1" customWidth="1"/>
    <col min="26" max="26" width="13.00390625" style="0" customWidth="1"/>
    <col min="27" max="27" width="9.57421875" style="0" bestFit="1" customWidth="1"/>
    <col min="28" max="28" width="11.140625" style="0" bestFit="1" customWidth="1"/>
    <col min="29" max="29" width="9.57421875" style="0" bestFit="1" customWidth="1"/>
  </cols>
  <sheetData>
    <row r="1" spans="1:26" ht="12.75">
      <c r="A1">
        <v>4030</v>
      </c>
      <c r="B1">
        <v>4031</v>
      </c>
      <c r="C1" s="2">
        <v>4032</v>
      </c>
      <c r="D1">
        <v>4033</v>
      </c>
      <c r="E1">
        <v>4034</v>
      </c>
      <c r="F1">
        <v>4035</v>
      </c>
      <c r="G1">
        <v>4036</v>
      </c>
      <c r="H1">
        <v>4037</v>
      </c>
      <c r="I1">
        <v>4038</v>
      </c>
      <c r="J1">
        <v>4039</v>
      </c>
      <c r="K1">
        <v>4040</v>
      </c>
      <c r="L1">
        <v>4041</v>
      </c>
      <c r="M1">
        <v>4042</v>
      </c>
      <c r="N1">
        <v>4043</v>
      </c>
      <c r="O1">
        <v>4044</v>
      </c>
      <c r="P1">
        <v>4045</v>
      </c>
      <c r="Q1">
        <v>4046</v>
      </c>
      <c r="R1">
        <v>4047</v>
      </c>
      <c r="S1">
        <v>4048</v>
      </c>
      <c r="T1">
        <v>4049</v>
      </c>
      <c r="U1">
        <v>4050</v>
      </c>
      <c r="V1">
        <v>4051</v>
      </c>
      <c r="W1">
        <v>4052</v>
      </c>
      <c r="X1">
        <v>4053</v>
      </c>
      <c r="Y1">
        <v>4054</v>
      </c>
      <c r="Z1" t="s">
        <v>0</v>
      </c>
    </row>
    <row r="2" spans="1:29" ht="12.75">
      <c r="A2">
        <v>-2.45</v>
      </c>
      <c r="B2">
        <v>-2.25</v>
      </c>
      <c r="C2" s="2">
        <v>-2.05</v>
      </c>
      <c r="D2">
        <v>-1.85</v>
      </c>
      <c r="E2">
        <v>-1.65</v>
      </c>
      <c r="F2">
        <v>-1.45</v>
      </c>
      <c r="G2">
        <v>-1.25</v>
      </c>
      <c r="H2">
        <v>-1.05</v>
      </c>
      <c r="I2">
        <v>-0.85</v>
      </c>
      <c r="J2">
        <v>-0.65</v>
      </c>
      <c r="K2">
        <v>-0.45</v>
      </c>
      <c r="L2">
        <v>-0.25</v>
      </c>
      <c r="M2">
        <v>-0.05</v>
      </c>
      <c r="N2">
        <v>0.15</v>
      </c>
      <c r="O2">
        <v>0.35</v>
      </c>
      <c r="P2">
        <v>0.55</v>
      </c>
      <c r="Q2">
        <v>0.75</v>
      </c>
      <c r="R2">
        <v>0.95</v>
      </c>
      <c r="S2">
        <v>1.15</v>
      </c>
      <c r="T2">
        <v>1.35</v>
      </c>
      <c r="U2">
        <v>1.55</v>
      </c>
      <c r="V2">
        <v>1.75</v>
      </c>
      <c r="W2">
        <v>1.95</v>
      </c>
      <c r="X2">
        <v>2.15</v>
      </c>
      <c r="Y2">
        <v>2.35</v>
      </c>
      <c r="Z2" t="s">
        <v>1</v>
      </c>
      <c r="AA2" t="s">
        <v>3</v>
      </c>
      <c r="AB2" t="s">
        <v>2</v>
      </c>
      <c r="AC2" t="s">
        <v>4</v>
      </c>
    </row>
    <row r="3" spans="1:29" ht="12.75">
      <c r="A3">
        <v>0.000141</v>
      </c>
      <c r="B3">
        <v>0.000102</v>
      </c>
      <c r="C3" s="1">
        <v>0.000111</v>
      </c>
      <c r="D3">
        <v>0.000145</v>
      </c>
      <c r="E3">
        <v>8.4E-05</v>
      </c>
      <c r="F3">
        <v>0.000142</v>
      </c>
      <c r="G3">
        <v>9.1E-05</v>
      </c>
      <c r="H3">
        <v>9.5E-05</v>
      </c>
      <c r="I3">
        <v>0.00014</v>
      </c>
      <c r="J3">
        <v>0.000118</v>
      </c>
      <c r="K3">
        <v>8.7E-05</v>
      </c>
      <c r="L3">
        <v>0.000147</v>
      </c>
      <c r="M3">
        <v>0.000128</v>
      </c>
      <c r="N3">
        <v>8.3E-05</v>
      </c>
      <c r="O3">
        <v>0.000119</v>
      </c>
      <c r="P3">
        <v>0.000151</v>
      </c>
      <c r="Q3">
        <v>0.0001</v>
      </c>
      <c r="R3">
        <v>0.000145</v>
      </c>
      <c r="S3">
        <v>0.000106</v>
      </c>
      <c r="T3">
        <v>0.000126</v>
      </c>
      <c r="U3">
        <v>0.000143</v>
      </c>
      <c r="V3">
        <v>0.000118</v>
      </c>
      <c r="W3">
        <v>0.000125</v>
      </c>
      <c r="X3">
        <v>0.000147</v>
      </c>
      <c r="Y3">
        <v>0.000119</v>
      </c>
      <c r="Z3">
        <v>0.596775</v>
      </c>
      <c r="AA3" s="1">
        <f aca="true" t="shared" si="0" ref="AA3:AA66">INTERCEPT($A3:$Y3,$A$2:$Y$2)</f>
        <v>0.00012066750000000002</v>
      </c>
      <c r="AB3" s="1">
        <f aca="true" t="shared" si="1" ref="AB3:AB66">SLOPE($A3:$Y3,$A$2:$Y$2)</f>
        <v>2.9499999999999997E-06</v>
      </c>
      <c r="AC3" s="1">
        <f aca="true" t="shared" si="2" ref="AC3:AC66">AB3/AA3</f>
        <v>0.024447344976899325</v>
      </c>
    </row>
    <row r="4" spans="1:29" ht="12.75">
      <c r="A4">
        <v>0.000301</v>
      </c>
      <c r="B4">
        <v>0.000264</v>
      </c>
      <c r="C4" s="1">
        <v>0.000277</v>
      </c>
      <c r="D4">
        <v>0.000317</v>
      </c>
      <c r="E4">
        <v>0.000244</v>
      </c>
      <c r="F4">
        <v>0.000311</v>
      </c>
      <c r="G4">
        <v>0.000251</v>
      </c>
      <c r="H4">
        <v>0.000247</v>
      </c>
      <c r="I4">
        <v>0.000312</v>
      </c>
      <c r="J4">
        <v>0.00028</v>
      </c>
      <c r="K4">
        <v>0.000257</v>
      </c>
      <c r="L4">
        <v>0.000324</v>
      </c>
      <c r="M4">
        <v>0.000299</v>
      </c>
      <c r="N4">
        <v>0.000238</v>
      </c>
      <c r="O4">
        <v>0.000281</v>
      </c>
      <c r="P4">
        <v>0.00032</v>
      </c>
      <c r="Q4">
        <v>0.000258</v>
      </c>
      <c r="R4">
        <v>0.000316</v>
      </c>
      <c r="S4">
        <v>0.000267</v>
      </c>
      <c r="T4">
        <v>0.0003</v>
      </c>
      <c r="U4">
        <v>0.000311</v>
      </c>
      <c r="V4">
        <v>0.000283</v>
      </c>
      <c r="W4">
        <v>0.000297</v>
      </c>
      <c r="X4">
        <v>0.000338</v>
      </c>
      <c r="Y4">
        <v>0.000282</v>
      </c>
      <c r="Z4">
        <v>5.175289</v>
      </c>
      <c r="AA4" s="1">
        <f t="shared" si="0"/>
        <v>0.0002872396153846154</v>
      </c>
      <c r="AB4" s="1">
        <f t="shared" si="1"/>
        <v>4.792307692307691E-06</v>
      </c>
      <c r="AC4" s="1">
        <f t="shared" si="2"/>
        <v>0.016684006786079158</v>
      </c>
    </row>
    <row r="5" spans="1:29" ht="12.75">
      <c r="A5">
        <v>0.000557</v>
      </c>
      <c r="B5">
        <v>0.00052</v>
      </c>
      <c r="C5" s="1">
        <v>0.000535</v>
      </c>
      <c r="D5">
        <v>0.000579</v>
      </c>
      <c r="E5">
        <v>0.000501</v>
      </c>
      <c r="F5">
        <v>0.000573</v>
      </c>
      <c r="G5">
        <v>0.000508</v>
      </c>
      <c r="H5">
        <v>0.0005</v>
      </c>
      <c r="I5">
        <v>0.000575</v>
      </c>
      <c r="J5">
        <v>0.000539</v>
      </c>
      <c r="K5">
        <v>0.00052</v>
      </c>
      <c r="L5">
        <v>0.000591</v>
      </c>
      <c r="M5">
        <v>0.000562</v>
      </c>
      <c r="N5">
        <v>0.000495</v>
      </c>
      <c r="O5">
        <v>0.00054</v>
      </c>
      <c r="P5">
        <v>0.000583</v>
      </c>
      <c r="Q5">
        <v>0.000516</v>
      </c>
      <c r="R5">
        <v>0.000579</v>
      </c>
      <c r="S5">
        <v>0.000527</v>
      </c>
      <c r="T5">
        <v>0.000566</v>
      </c>
      <c r="U5">
        <v>0.000573</v>
      </c>
      <c r="V5">
        <v>0.000545</v>
      </c>
      <c r="W5">
        <v>0.000563</v>
      </c>
      <c r="X5">
        <v>0.000613</v>
      </c>
      <c r="Y5">
        <v>0.000544</v>
      </c>
      <c r="Z5">
        <v>9.750471</v>
      </c>
      <c r="AA5" s="1">
        <f t="shared" si="0"/>
        <v>0.0005484901923076923</v>
      </c>
      <c r="AB5" s="1">
        <f t="shared" si="1"/>
        <v>6.603846153846159E-06</v>
      </c>
      <c r="AC5" s="1">
        <f t="shared" si="2"/>
        <v>0.012040044191239666</v>
      </c>
    </row>
    <row r="6" spans="1:29" ht="12.75">
      <c r="A6">
        <v>0.000867</v>
      </c>
      <c r="B6">
        <v>0.000828</v>
      </c>
      <c r="C6" s="1">
        <v>0.000846</v>
      </c>
      <c r="D6">
        <v>0.000896</v>
      </c>
      <c r="E6">
        <v>0.000807</v>
      </c>
      <c r="F6">
        <v>0.00089</v>
      </c>
      <c r="G6">
        <v>0.00082</v>
      </c>
      <c r="H6">
        <v>0.000806</v>
      </c>
      <c r="I6">
        <v>0.000892</v>
      </c>
      <c r="J6">
        <v>0.000853</v>
      </c>
      <c r="K6">
        <v>0.000837</v>
      </c>
      <c r="L6">
        <v>0.000916</v>
      </c>
      <c r="M6">
        <v>0.000879</v>
      </c>
      <c r="N6">
        <v>0.000808</v>
      </c>
      <c r="O6">
        <v>0.000855</v>
      </c>
      <c r="P6">
        <v>0.000897</v>
      </c>
      <c r="Q6">
        <v>0.000829</v>
      </c>
      <c r="R6">
        <v>0.000897</v>
      </c>
      <c r="S6">
        <v>0.000843</v>
      </c>
      <c r="T6">
        <v>0.000889</v>
      </c>
      <c r="U6">
        <v>0.000895</v>
      </c>
      <c r="V6">
        <v>0.000862</v>
      </c>
      <c r="W6">
        <v>0.000887</v>
      </c>
      <c r="X6">
        <v>0.000953</v>
      </c>
      <c r="Y6">
        <v>0.000863</v>
      </c>
      <c r="Z6">
        <v>18.903335</v>
      </c>
      <c r="AA6" s="1">
        <f t="shared" si="0"/>
        <v>0.0008650863461538459</v>
      </c>
      <c r="AB6" s="1">
        <f t="shared" si="1"/>
        <v>9.726923076923082E-06</v>
      </c>
      <c r="AC6" s="1">
        <f t="shared" si="2"/>
        <v>0.011243875389050768</v>
      </c>
    </row>
    <row r="7" spans="1:29" ht="12.75">
      <c r="A7">
        <v>0.001576</v>
      </c>
      <c r="B7">
        <v>0.001534</v>
      </c>
      <c r="C7" s="1">
        <v>0.001572</v>
      </c>
      <c r="D7">
        <v>0.001642</v>
      </c>
      <c r="E7">
        <v>0.001503</v>
      </c>
      <c r="F7">
        <v>0.00163</v>
      </c>
      <c r="G7">
        <v>0.001532</v>
      </c>
      <c r="H7">
        <v>0.001491</v>
      </c>
      <c r="I7">
        <v>0.001634</v>
      </c>
      <c r="J7">
        <v>0.001574</v>
      </c>
      <c r="K7">
        <v>0.001579</v>
      </c>
      <c r="L7">
        <v>0.001688</v>
      </c>
      <c r="M7">
        <v>0.001625</v>
      </c>
      <c r="N7">
        <v>0.001514</v>
      </c>
      <c r="O7">
        <v>0.001579</v>
      </c>
      <c r="P7">
        <v>0.001629</v>
      </c>
      <c r="Q7">
        <v>0.00154</v>
      </c>
      <c r="R7">
        <v>0.001643</v>
      </c>
      <c r="S7">
        <v>0.001568</v>
      </c>
      <c r="T7">
        <v>0.00165</v>
      </c>
      <c r="U7">
        <v>0.001639</v>
      </c>
      <c r="V7">
        <v>0.001589</v>
      </c>
      <c r="W7">
        <v>0.001646</v>
      </c>
      <c r="X7">
        <v>0.001785</v>
      </c>
      <c r="Y7">
        <v>0.001595</v>
      </c>
      <c r="Z7">
        <v>39.648104</v>
      </c>
      <c r="AA7" s="1">
        <f t="shared" si="0"/>
        <v>0.0015992551923076927</v>
      </c>
      <c r="AB7" s="1">
        <f t="shared" si="1"/>
        <v>1.9503846153846147E-05</v>
      </c>
      <c r="AC7" s="1">
        <f t="shared" si="2"/>
        <v>0.012195580947717602</v>
      </c>
    </row>
    <row r="8" spans="1:29" ht="12.75">
      <c r="A8">
        <v>0.003453</v>
      </c>
      <c r="B8">
        <v>0.003411</v>
      </c>
      <c r="C8" s="1">
        <v>0.003496</v>
      </c>
      <c r="D8">
        <v>0.003609</v>
      </c>
      <c r="E8">
        <v>0.003369</v>
      </c>
      <c r="F8">
        <v>0.003584</v>
      </c>
      <c r="G8">
        <v>0.003417</v>
      </c>
      <c r="H8">
        <v>0.003321</v>
      </c>
      <c r="I8">
        <v>0.003599</v>
      </c>
      <c r="J8">
        <v>0.003482</v>
      </c>
      <c r="K8">
        <v>0.003541</v>
      </c>
      <c r="L8">
        <v>0.003711</v>
      </c>
      <c r="M8">
        <v>0.003596</v>
      </c>
      <c r="N8">
        <v>0.003384</v>
      </c>
      <c r="O8">
        <v>0.003491</v>
      </c>
      <c r="P8">
        <v>0.003575</v>
      </c>
      <c r="Q8">
        <v>0.003425</v>
      </c>
      <c r="R8">
        <v>0.003615</v>
      </c>
      <c r="S8">
        <v>0.003487</v>
      </c>
      <c r="T8">
        <v>0.003656</v>
      </c>
      <c r="U8">
        <v>0.003593</v>
      </c>
      <c r="V8">
        <v>0.003515</v>
      </c>
      <c r="W8">
        <v>0.00364</v>
      </c>
      <c r="X8">
        <v>0.003939</v>
      </c>
      <c r="Y8">
        <v>0.003527</v>
      </c>
      <c r="Z8">
        <v>86.63086</v>
      </c>
      <c r="AA8" s="1">
        <f t="shared" si="0"/>
        <v>0.003539484615384616</v>
      </c>
      <c r="AB8" s="1">
        <f t="shared" si="1"/>
        <v>4.0892307692307696E-05</v>
      </c>
      <c r="AC8" s="1">
        <f t="shared" si="2"/>
        <v>0.01155318136277989</v>
      </c>
    </row>
    <row r="9" spans="1:29" ht="12.75">
      <c r="A9">
        <v>0.007291</v>
      </c>
      <c r="B9">
        <v>0.007259</v>
      </c>
      <c r="C9" s="1">
        <v>0.007403</v>
      </c>
      <c r="D9">
        <v>0.007564</v>
      </c>
      <c r="E9">
        <v>0.007218</v>
      </c>
      <c r="F9">
        <v>0.007528</v>
      </c>
      <c r="G9">
        <v>0.007278</v>
      </c>
      <c r="H9">
        <v>0.007121</v>
      </c>
      <c r="I9">
        <v>0.007561</v>
      </c>
      <c r="J9">
        <v>0.007374</v>
      </c>
      <c r="K9">
        <v>0.007503</v>
      </c>
      <c r="L9">
        <v>0.00774</v>
      </c>
      <c r="M9">
        <v>0.007569</v>
      </c>
      <c r="N9">
        <v>0.007233</v>
      </c>
      <c r="O9">
        <v>0.007392</v>
      </c>
      <c r="P9">
        <v>0.007523</v>
      </c>
      <c r="Q9">
        <v>0.007291</v>
      </c>
      <c r="R9">
        <v>0.007591</v>
      </c>
      <c r="S9">
        <v>0.007399</v>
      </c>
      <c r="T9">
        <v>0.007672</v>
      </c>
      <c r="U9">
        <v>0.00754</v>
      </c>
      <c r="V9">
        <v>0.007436</v>
      </c>
      <c r="W9">
        <v>0.007639</v>
      </c>
      <c r="X9">
        <v>0.00812</v>
      </c>
      <c r="Y9">
        <v>0.007451</v>
      </c>
      <c r="Z9">
        <v>156.188291</v>
      </c>
      <c r="AA9" s="1">
        <f t="shared" si="0"/>
        <v>0.0074712817307692305</v>
      </c>
      <c r="AB9" s="1">
        <f t="shared" si="1"/>
        <v>6.883461538461543E-05</v>
      </c>
      <c r="AC9" s="1">
        <f t="shared" si="2"/>
        <v>0.00921322710949736</v>
      </c>
    </row>
    <row r="10" spans="1:29" ht="12.75">
      <c r="A10">
        <v>0.013253</v>
      </c>
      <c r="B10">
        <v>0.013237</v>
      </c>
      <c r="C10" s="1">
        <v>0.013451</v>
      </c>
      <c r="D10">
        <v>0.013663</v>
      </c>
      <c r="E10">
        <v>0.01321</v>
      </c>
      <c r="F10">
        <v>0.013619</v>
      </c>
      <c r="G10">
        <v>0.013281</v>
      </c>
      <c r="H10">
        <v>0.013061</v>
      </c>
      <c r="I10">
        <v>0.013677</v>
      </c>
      <c r="J10">
        <v>0.013414</v>
      </c>
      <c r="K10">
        <v>0.013621</v>
      </c>
      <c r="L10">
        <v>0.013927</v>
      </c>
      <c r="M10">
        <v>0.013699</v>
      </c>
      <c r="N10">
        <v>0.013229</v>
      </c>
      <c r="O10">
        <v>0.013445</v>
      </c>
      <c r="P10">
        <v>0.013631</v>
      </c>
      <c r="Q10">
        <v>0.013307</v>
      </c>
      <c r="R10">
        <v>0.013729</v>
      </c>
      <c r="S10">
        <v>0.013466</v>
      </c>
      <c r="T10">
        <v>0.013853</v>
      </c>
      <c r="U10">
        <v>0.013644</v>
      </c>
      <c r="V10">
        <v>0.013515</v>
      </c>
      <c r="W10">
        <v>0.013798</v>
      </c>
      <c r="X10">
        <v>0.014474</v>
      </c>
      <c r="Y10">
        <v>0.01353</v>
      </c>
      <c r="Z10">
        <v>248.932199</v>
      </c>
      <c r="AA10" s="1">
        <f t="shared" si="0"/>
        <v>0.013554504230769227</v>
      </c>
      <c r="AB10" s="1">
        <f t="shared" si="1"/>
        <v>0.0001028846153846155</v>
      </c>
      <c r="AC10" s="1">
        <f t="shared" si="2"/>
        <v>0.007590437365541088</v>
      </c>
    </row>
    <row r="11" spans="1:29" ht="12.75">
      <c r="A11">
        <v>0.0215</v>
      </c>
      <c r="B11">
        <v>0.021508</v>
      </c>
      <c r="C11" s="1">
        <v>0.021796</v>
      </c>
      <c r="D11">
        <v>0.022061</v>
      </c>
      <c r="E11">
        <v>0.021507</v>
      </c>
      <c r="F11">
        <v>0.022014</v>
      </c>
      <c r="G11">
        <v>0.021589</v>
      </c>
      <c r="H11">
        <v>0.021308</v>
      </c>
      <c r="I11">
        <v>0.022102</v>
      </c>
      <c r="J11">
        <v>0.021762</v>
      </c>
      <c r="K11">
        <v>0.022051</v>
      </c>
      <c r="L11">
        <v>0.022425</v>
      </c>
      <c r="M11">
        <v>0.022142</v>
      </c>
      <c r="N11">
        <v>0.021535</v>
      </c>
      <c r="O11">
        <v>0.02181</v>
      </c>
      <c r="P11">
        <v>0.022056</v>
      </c>
      <c r="Q11">
        <v>0.021637</v>
      </c>
      <c r="R11">
        <v>0.022183</v>
      </c>
      <c r="S11">
        <v>0.021848</v>
      </c>
      <c r="T11">
        <v>0.02235</v>
      </c>
      <c r="U11">
        <v>0.022061</v>
      </c>
      <c r="V11">
        <v>0.021912</v>
      </c>
      <c r="W11">
        <v>0.022273</v>
      </c>
      <c r="X11">
        <v>0.023141</v>
      </c>
      <c r="Y11">
        <v>0.021922</v>
      </c>
      <c r="Z11">
        <v>361.199772</v>
      </c>
      <c r="AA11" s="1">
        <f t="shared" si="0"/>
        <v>0.021946800576923078</v>
      </c>
      <c r="AB11" s="1">
        <f t="shared" si="1"/>
        <v>0.0001416115384615386</v>
      </c>
      <c r="AC11" s="1">
        <f t="shared" si="2"/>
        <v>0.006452491239677197</v>
      </c>
    </row>
    <row r="12" spans="1:29" ht="12.75">
      <c r="A12">
        <v>0.031705</v>
      </c>
      <c r="B12">
        <v>0.031745</v>
      </c>
      <c r="C12" s="1">
        <v>0.032094</v>
      </c>
      <c r="D12">
        <v>0.032401</v>
      </c>
      <c r="E12">
        <v>0.031789</v>
      </c>
      <c r="F12">
        <v>0.03236</v>
      </c>
      <c r="G12">
        <v>0.031873</v>
      </c>
      <c r="H12">
        <v>0.031555</v>
      </c>
      <c r="I12">
        <v>0.032483</v>
      </c>
      <c r="J12">
        <v>0.032085</v>
      </c>
      <c r="K12">
        <v>0.032439</v>
      </c>
      <c r="L12">
        <v>0.032857</v>
      </c>
      <c r="M12">
        <v>0.032542</v>
      </c>
      <c r="N12">
        <v>0.031834</v>
      </c>
      <c r="O12">
        <v>0.032151</v>
      </c>
      <c r="P12">
        <v>0.032451</v>
      </c>
      <c r="Q12">
        <v>0.031954</v>
      </c>
      <c r="R12">
        <v>0.032597</v>
      </c>
      <c r="S12">
        <v>0.032207</v>
      </c>
      <c r="T12">
        <v>0.032795</v>
      </c>
      <c r="U12">
        <v>0.032443</v>
      </c>
      <c r="V12">
        <v>0.03229</v>
      </c>
      <c r="W12">
        <v>0.032699</v>
      </c>
      <c r="X12">
        <v>0.033699</v>
      </c>
      <c r="Y12">
        <v>0.032287</v>
      </c>
      <c r="Z12">
        <v>481.400771</v>
      </c>
      <c r="AA12" s="1">
        <f t="shared" si="0"/>
        <v>0.03230232365384615</v>
      </c>
      <c r="AB12" s="1">
        <f t="shared" si="1"/>
        <v>0.00017847307692307727</v>
      </c>
      <c r="AC12" s="1">
        <f t="shared" si="2"/>
        <v>0.005525084784475774</v>
      </c>
    </row>
    <row r="13" spans="1:29" ht="12.75">
      <c r="A13">
        <v>0.043424</v>
      </c>
      <c r="B13">
        <v>0.043497</v>
      </c>
      <c r="C13" s="1">
        <v>0.043888</v>
      </c>
      <c r="D13">
        <v>0.044222</v>
      </c>
      <c r="E13">
        <v>0.043602</v>
      </c>
      <c r="F13">
        <v>0.044201</v>
      </c>
      <c r="G13">
        <v>0.043689</v>
      </c>
      <c r="H13">
        <v>0.04336</v>
      </c>
      <c r="I13">
        <v>0.044356</v>
      </c>
      <c r="J13">
        <v>0.043933</v>
      </c>
      <c r="K13">
        <v>0.044323</v>
      </c>
      <c r="L13">
        <v>0.04476</v>
      </c>
      <c r="M13">
        <v>0.044436</v>
      </c>
      <c r="N13">
        <v>0.043682</v>
      </c>
      <c r="O13">
        <v>0.04402</v>
      </c>
      <c r="P13">
        <v>0.044354</v>
      </c>
      <c r="Q13">
        <v>0.043814</v>
      </c>
      <c r="R13">
        <v>0.044509</v>
      </c>
      <c r="S13">
        <v>0.044092</v>
      </c>
      <c r="T13">
        <v>0.044723</v>
      </c>
      <c r="U13">
        <v>0.044337</v>
      </c>
      <c r="V13">
        <v>0.044194</v>
      </c>
      <c r="W13">
        <v>0.044617</v>
      </c>
      <c r="X13">
        <v>0.045672</v>
      </c>
      <c r="Y13">
        <v>0.044173</v>
      </c>
      <c r="Z13">
        <v>603.431176</v>
      </c>
      <c r="AA13" s="1">
        <f t="shared" si="0"/>
        <v>0.04416570826923077</v>
      </c>
      <c r="AB13" s="1">
        <f t="shared" si="1"/>
        <v>0.00021176538461538415</v>
      </c>
      <c r="AC13" s="1">
        <f t="shared" si="2"/>
        <v>0.004794791998454517</v>
      </c>
    </row>
    <row r="14" spans="1:29" ht="12.75">
      <c r="A14">
        <v>0.055673</v>
      </c>
      <c r="B14">
        <v>0.055774</v>
      </c>
      <c r="C14" s="1">
        <v>0.056199</v>
      </c>
      <c r="D14">
        <v>0.056555</v>
      </c>
      <c r="E14">
        <v>0.055941</v>
      </c>
      <c r="F14">
        <v>0.056561</v>
      </c>
      <c r="G14">
        <v>0.056042</v>
      </c>
      <c r="H14">
        <v>0.055713</v>
      </c>
      <c r="I14">
        <v>0.056744</v>
      </c>
      <c r="J14">
        <v>0.056315</v>
      </c>
      <c r="K14">
        <v>0.056724</v>
      </c>
      <c r="L14">
        <v>0.057174</v>
      </c>
      <c r="M14">
        <v>0.056846</v>
      </c>
      <c r="N14">
        <v>0.056074</v>
      </c>
      <c r="O14">
        <v>0.056424</v>
      </c>
      <c r="P14">
        <v>0.056774</v>
      </c>
      <c r="Q14">
        <v>0.056218</v>
      </c>
      <c r="R14">
        <v>0.056936</v>
      </c>
      <c r="S14">
        <v>0.056507</v>
      </c>
      <c r="T14">
        <v>0.057161</v>
      </c>
      <c r="U14">
        <v>0.056762</v>
      </c>
      <c r="V14">
        <v>0.05663</v>
      </c>
      <c r="W14">
        <v>0.057052</v>
      </c>
      <c r="X14">
        <v>0.058133</v>
      </c>
      <c r="Y14">
        <v>0.056588</v>
      </c>
      <c r="Z14">
        <v>723.630176</v>
      </c>
      <c r="AA14" s="1">
        <f t="shared" si="0"/>
        <v>0.056552988461538466</v>
      </c>
      <c r="AB14" s="1">
        <f t="shared" si="1"/>
        <v>0.0002437692307692306</v>
      </c>
      <c r="AC14" s="1">
        <f t="shared" si="2"/>
        <v>0.004310457102280588</v>
      </c>
    </row>
    <row r="15" spans="1:29" ht="12.75">
      <c r="A15">
        <v>0.068252</v>
      </c>
      <c r="B15">
        <v>0.06838</v>
      </c>
      <c r="C15" s="1">
        <v>0.068835</v>
      </c>
      <c r="D15">
        <v>0.069213</v>
      </c>
      <c r="E15">
        <v>0.06861</v>
      </c>
      <c r="F15">
        <v>0.069248</v>
      </c>
      <c r="G15">
        <v>0.068732</v>
      </c>
      <c r="H15">
        <v>0.068407</v>
      </c>
      <c r="I15">
        <v>0.06946</v>
      </c>
      <c r="J15">
        <v>0.069033</v>
      </c>
      <c r="K15">
        <v>0.069453</v>
      </c>
      <c r="L15">
        <v>0.069913</v>
      </c>
      <c r="M15">
        <v>0.069586</v>
      </c>
      <c r="N15">
        <v>0.068808</v>
      </c>
      <c r="O15">
        <v>0.069163</v>
      </c>
      <c r="P15">
        <v>0.069523</v>
      </c>
      <c r="Q15">
        <v>0.068961</v>
      </c>
      <c r="R15">
        <v>0.069692</v>
      </c>
      <c r="S15">
        <v>0.069257</v>
      </c>
      <c r="T15">
        <v>0.069923</v>
      </c>
      <c r="U15">
        <v>0.06952</v>
      </c>
      <c r="V15">
        <v>0.069398</v>
      </c>
      <c r="W15">
        <v>0.069813</v>
      </c>
      <c r="X15">
        <v>0.070907</v>
      </c>
      <c r="Y15">
        <v>0.069336</v>
      </c>
      <c r="Z15">
        <v>841.389967</v>
      </c>
      <c r="AA15" s="1">
        <f t="shared" si="0"/>
        <v>0.06927069288461539</v>
      </c>
      <c r="AB15" s="1">
        <f t="shared" si="1"/>
        <v>0.0002754576923076927</v>
      </c>
      <c r="AC15" s="1">
        <f t="shared" si="2"/>
        <v>0.003976540162035397</v>
      </c>
    </row>
    <row r="16" spans="1:29" ht="12.75">
      <c r="A16">
        <v>0.080981</v>
      </c>
      <c r="B16">
        <v>0.081138</v>
      </c>
      <c r="C16" s="1">
        <v>0.081621</v>
      </c>
      <c r="D16">
        <v>0.082022</v>
      </c>
      <c r="E16">
        <v>0.081433</v>
      </c>
      <c r="F16">
        <v>0.082087</v>
      </c>
      <c r="G16">
        <v>0.081579</v>
      </c>
      <c r="H16">
        <v>0.08126</v>
      </c>
      <c r="I16">
        <v>0.082331</v>
      </c>
      <c r="J16">
        <v>0.081908</v>
      </c>
      <c r="K16">
        <v>0.082336</v>
      </c>
      <c r="L16">
        <v>0.082805</v>
      </c>
      <c r="M16">
        <v>0.082481</v>
      </c>
      <c r="N16">
        <v>0.081701</v>
      </c>
      <c r="O16">
        <v>0.08206</v>
      </c>
      <c r="P16">
        <v>0.082426</v>
      </c>
      <c r="Q16">
        <v>0.081862</v>
      </c>
      <c r="R16">
        <v>0.082601</v>
      </c>
      <c r="S16">
        <v>0.082162</v>
      </c>
      <c r="T16">
        <v>0.082837</v>
      </c>
      <c r="U16">
        <v>0.082433</v>
      </c>
      <c r="V16">
        <v>0.082322</v>
      </c>
      <c r="W16">
        <v>0.082726</v>
      </c>
      <c r="X16">
        <v>0.083826</v>
      </c>
      <c r="Y16">
        <v>0.082236</v>
      </c>
      <c r="Z16">
        <v>955.488946</v>
      </c>
      <c r="AA16" s="1">
        <f t="shared" si="0"/>
        <v>0.08214231634615386</v>
      </c>
      <c r="AB16" s="1">
        <f t="shared" si="1"/>
        <v>0.00030712692307692323</v>
      </c>
      <c r="AC16" s="1">
        <f t="shared" si="2"/>
        <v>0.003738961070718622</v>
      </c>
    </row>
    <row r="17" spans="1:29" ht="12.75">
      <c r="A17">
        <v>0.09382</v>
      </c>
      <c r="B17">
        <v>0.094005</v>
      </c>
      <c r="C17" s="1">
        <v>0.094516</v>
      </c>
      <c r="D17">
        <v>0.09494</v>
      </c>
      <c r="E17">
        <v>0.094367</v>
      </c>
      <c r="F17">
        <v>0.095038</v>
      </c>
      <c r="G17">
        <v>0.094539</v>
      </c>
      <c r="H17">
        <v>0.094228</v>
      </c>
      <c r="I17">
        <v>0.095314</v>
      </c>
      <c r="J17">
        <v>0.094898</v>
      </c>
      <c r="K17">
        <v>0.095333</v>
      </c>
      <c r="L17">
        <v>0.09581</v>
      </c>
      <c r="M17">
        <v>0.095489</v>
      </c>
      <c r="N17">
        <v>0.094709</v>
      </c>
      <c r="O17">
        <v>0.095072</v>
      </c>
      <c r="P17">
        <v>0.095443</v>
      </c>
      <c r="Q17">
        <v>0.09488</v>
      </c>
      <c r="R17">
        <v>0.095624</v>
      </c>
      <c r="S17">
        <v>0.095182</v>
      </c>
      <c r="T17">
        <v>0.095863</v>
      </c>
      <c r="U17">
        <v>0.095458</v>
      </c>
      <c r="V17">
        <v>0.095358</v>
      </c>
      <c r="W17">
        <v>0.09575</v>
      </c>
      <c r="X17">
        <v>0.096852</v>
      </c>
      <c r="Y17">
        <v>0.095246</v>
      </c>
      <c r="Z17">
        <v>1068.366321</v>
      </c>
      <c r="AA17" s="1">
        <f t="shared" si="0"/>
        <v>0.09512631153846153</v>
      </c>
      <c r="AB17" s="1">
        <f t="shared" si="1"/>
        <v>0.0003390307692307688</v>
      </c>
      <c r="AC17" s="1">
        <f t="shared" si="2"/>
        <v>0.003564006253871114</v>
      </c>
    </row>
    <row r="18" spans="1:29" ht="12.75">
      <c r="A18">
        <v>0.106712</v>
      </c>
      <c r="B18">
        <v>0.106927</v>
      </c>
      <c r="C18" s="1">
        <v>0.107466</v>
      </c>
      <c r="D18">
        <v>0.107912</v>
      </c>
      <c r="E18">
        <v>0.107357</v>
      </c>
      <c r="F18">
        <v>0.108043</v>
      </c>
      <c r="G18">
        <v>0.107558</v>
      </c>
      <c r="H18">
        <v>0.107256</v>
      </c>
      <c r="I18">
        <v>0.108354</v>
      </c>
      <c r="J18">
        <v>0.107947</v>
      </c>
      <c r="K18">
        <v>0.108388</v>
      </c>
      <c r="L18">
        <v>0.108871</v>
      </c>
      <c r="M18">
        <v>0.108556</v>
      </c>
      <c r="N18">
        <v>0.107777</v>
      </c>
      <c r="O18">
        <v>0.108144</v>
      </c>
      <c r="P18">
        <v>0.108519</v>
      </c>
      <c r="Q18">
        <v>0.107957</v>
      </c>
      <c r="R18">
        <v>0.108704</v>
      </c>
      <c r="S18">
        <v>0.10826</v>
      </c>
      <c r="T18">
        <v>0.108944</v>
      </c>
      <c r="U18">
        <v>0.10854</v>
      </c>
      <c r="V18">
        <v>0.108449</v>
      </c>
      <c r="W18">
        <v>0.108829</v>
      </c>
      <c r="X18">
        <v>0.109931</v>
      </c>
      <c r="Y18">
        <v>0.108312</v>
      </c>
      <c r="Z18">
        <v>1177.582885</v>
      </c>
      <c r="AA18" s="1">
        <f t="shared" si="0"/>
        <v>0.10816707307692311</v>
      </c>
      <c r="AB18" s="1">
        <f t="shared" si="1"/>
        <v>0.00037106153846153854</v>
      </c>
      <c r="AC18" s="1">
        <f t="shared" si="2"/>
        <v>0.0034304481752747236</v>
      </c>
    </row>
    <row r="19" spans="1:29" ht="12.75">
      <c r="A19">
        <v>0.119642</v>
      </c>
      <c r="B19">
        <v>0.119886</v>
      </c>
      <c r="C19" s="1">
        <v>0.120452</v>
      </c>
      <c r="D19">
        <v>0.120922</v>
      </c>
      <c r="E19">
        <v>0.120385</v>
      </c>
      <c r="F19">
        <v>0.121087</v>
      </c>
      <c r="G19">
        <v>0.120615</v>
      </c>
      <c r="H19">
        <v>0.120323</v>
      </c>
      <c r="I19">
        <v>0.121434</v>
      </c>
      <c r="J19">
        <v>0.121036</v>
      </c>
      <c r="K19">
        <v>0.121483</v>
      </c>
      <c r="L19">
        <v>0.121971</v>
      </c>
      <c r="M19">
        <v>0.121663</v>
      </c>
      <c r="N19">
        <v>0.120886</v>
      </c>
      <c r="O19">
        <v>0.121256</v>
      </c>
      <c r="P19">
        <v>0.121635</v>
      </c>
      <c r="Q19">
        <v>0.121075</v>
      </c>
      <c r="R19">
        <v>0.121824</v>
      </c>
      <c r="S19">
        <v>0.121377</v>
      </c>
      <c r="T19">
        <v>0.122064</v>
      </c>
      <c r="U19">
        <v>0.12166</v>
      </c>
      <c r="V19">
        <v>0.121579</v>
      </c>
      <c r="W19">
        <v>0.121945</v>
      </c>
      <c r="X19">
        <v>0.123045</v>
      </c>
      <c r="Y19">
        <v>0.121415</v>
      </c>
      <c r="Z19">
        <v>1285.579843</v>
      </c>
      <c r="AA19" s="1">
        <f t="shared" si="0"/>
        <v>0.12124655499999998</v>
      </c>
      <c r="AB19" s="1">
        <f t="shared" si="1"/>
        <v>0.0004030999999999997</v>
      </c>
      <c r="AC19" s="1">
        <f t="shared" si="2"/>
        <v>0.0033246305431110994</v>
      </c>
    </row>
    <row r="20" spans="1:29" ht="12.75">
      <c r="A20">
        <v>0.132587</v>
      </c>
      <c r="B20">
        <v>0.132858</v>
      </c>
      <c r="C20" s="1">
        <v>0.133452</v>
      </c>
      <c r="D20">
        <v>0.133945</v>
      </c>
      <c r="E20">
        <v>0.133428</v>
      </c>
      <c r="F20">
        <v>0.134145</v>
      </c>
      <c r="G20">
        <v>0.133689</v>
      </c>
      <c r="H20">
        <v>0.133408</v>
      </c>
      <c r="I20">
        <v>0.13453</v>
      </c>
      <c r="J20">
        <v>0.134141</v>
      </c>
      <c r="K20">
        <v>0.134593</v>
      </c>
      <c r="L20">
        <v>0.135087</v>
      </c>
      <c r="M20">
        <v>0.134786</v>
      </c>
      <c r="N20">
        <v>0.134011</v>
      </c>
      <c r="O20">
        <v>0.134385</v>
      </c>
      <c r="P20">
        <v>0.134767</v>
      </c>
      <c r="Q20">
        <v>0.134209</v>
      </c>
      <c r="R20">
        <v>0.134959</v>
      </c>
      <c r="S20">
        <v>0.13451</v>
      </c>
      <c r="T20">
        <v>0.135198</v>
      </c>
      <c r="U20">
        <v>0.134797</v>
      </c>
      <c r="V20">
        <v>0.134724</v>
      </c>
      <c r="W20">
        <v>0.135077</v>
      </c>
      <c r="X20">
        <v>0.136172</v>
      </c>
      <c r="Y20">
        <v>0.134532</v>
      </c>
      <c r="Z20">
        <v>1391.745396</v>
      </c>
      <c r="AA20" s="1">
        <f t="shared" si="0"/>
        <v>0.13434136173076922</v>
      </c>
      <c r="AB20" s="1">
        <f t="shared" si="1"/>
        <v>0.00043523461538461577</v>
      </c>
      <c r="AC20" s="1">
        <f t="shared" si="2"/>
        <v>0.003239766292207612</v>
      </c>
    </row>
    <row r="21" spans="1:29" ht="12.75">
      <c r="A21">
        <v>0.145535</v>
      </c>
      <c r="B21">
        <v>0.145834</v>
      </c>
      <c r="C21" s="1">
        <v>0.146456</v>
      </c>
      <c r="D21">
        <v>0.146972</v>
      </c>
      <c r="E21">
        <v>0.146474</v>
      </c>
      <c r="F21">
        <v>0.147207</v>
      </c>
      <c r="G21">
        <v>0.146766</v>
      </c>
      <c r="H21">
        <v>0.146496</v>
      </c>
      <c r="I21">
        <v>0.147629</v>
      </c>
      <c r="J21">
        <v>0.147249</v>
      </c>
      <c r="K21">
        <v>0.147708</v>
      </c>
      <c r="L21">
        <v>0.148206</v>
      </c>
      <c r="M21">
        <v>0.147912</v>
      </c>
      <c r="N21">
        <v>0.14714</v>
      </c>
      <c r="O21">
        <v>0.147518</v>
      </c>
      <c r="P21">
        <v>0.147903</v>
      </c>
      <c r="Q21">
        <v>0.147347</v>
      </c>
      <c r="R21">
        <v>0.148097</v>
      </c>
      <c r="S21">
        <v>0.147647</v>
      </c>
      <c r="T21">
        <v>0.148334</v>
      </c>
      <c r="U21">
        <v>0.147936</v>
      </c>
      <c r="V21">
        <v>0.147872</v>
      </c>
      <c r="W21">
        <v>0.148212</v>
      </c>
      <c r="X21">
        <v>0.1493</v>
      </c>
      <c r="Y21">
        <v>0.147651</v>
      </c>
      <c r="Z21">
        <v>1498.522751</v>
      </c>
      <c r="AA21" s="1">
        <f t="shared" si="0"/>
        <v>0.14743939423076924</v>
      </c>
      <c r="AB21" s="1">
        <f t="shared" si="1"/>
        <v>0.00046708461538461695</v>
      </c>
      <c r="AC21" s="1">
        <f t="shared" si="2"/>
        <v>0.003167977037762006</v>
      </c>
    </row>
    <row r="22" spans="1:29" ht="12.75">
      <c r="A22">
        <v>0.158475</v>
      </c>
      <c r="B22">
        <v>0.158801</v>
      </c>
      <c r="C22" s="1">
        <v>0.159452</v>
      </c>
      <c r="D22">
        <v>0.15999</v>
      </c>
      <c r="E22">
        <v>0.159513</v>
      </c>
      <c r="F22">
        <v>0.16026</v>
      </c>
      <c r="G22">
        <v>0.159835</v>
      </c>
      <c r="H22">
        <v>0.159575</v>
      </c>
      <c r="I22">
        <v>0.160719</v>
      </c>
      <c r="J22">
        <v>0.16035</v>
      </c>
      <c r="K22">
        <v>0.160814</v>
      </c>
      <c r="L22">
        <v>0.161318</v>
      </c>
      <c r="M22">
        <v>0.16103</v>
      </c>
      <c r="N22">
        <v>0.16026</v>
      </c>
      <c r="O22">
        <v>0.160644</v>
      </c>
      <c r="P22">
        <v>0.161031</v>
      </c>
      <c r="Q22">
        <v>0.160476</v>
      </c>
      <c r="R22">
        <v>0.161227</v>
      </c>
      <c r="S22">
        <v>0.160775</v>
      </c>
      <c r="T22">
        <v>0.161462</v>
      </c>
      <c r="U22">
        <v>0.161068</v>
      </c>
      <c r="V22">
        <v>0.161012</v>
      </c>
      <c r="W22">
        <v>0.161338</v>
      </c>
      <c r="X22">
        <v>0.162418</v>
      </c>
      <c r="Y22">
        <v>0.160762</v>
      </c>
      <c r="Z22">
        <v>1605.300106</v>
      </c>
      <c r="AA22" s="1">
        <f t="shared" si="0"/>
        <v>0.1605291453846154</v>
      </c>
      <c r="AB22" s="1">
        <f t="shared" si="1"/>
        <v>0.0004989076923076919</v>
      </c>
      <c r="AC22" s="1">
        <f t="shared" si="2"/>
        <v>0.0031078947758199776</v>
      </c>
    </row>
    <row r="23" spans="1:29" ht="12.75">
      <c r="A23">
        <v>0.171399</v>
      </c>
      <c r="B23">
        <v>0.17175</v>
      </c>
      <c r="C23" s="1">
        <v>0.17243</v>
      </c>
      <c r="D23">
        <v>0.172991</v>
      </c>
      <c r="E23">
        <v>0.172535</v>
      </c>
      <c r="F23">
        <v>0.173296</v>
      </c>
      <c r="G23">
        <v>0.172887</v>
      </c>
      <c r="H23">
        <v>0.172638</v>
      </c>
      <c r="I23">
        <v>0.173793</v>
      </c>
      <c r="J23">
        <v>0.173433</v>
      </c>
      <c r="K23">
        <v>0.173903</v>
      </c>
      <c r="L23">
        <v>0.174412</v>
      </c>
      <c r="M23">
        <v>0.174129</v>
      </c>
      <c r="N23">
        <v>0.173363</v>
      </c>
      <c r="O23">
        <v>0.173752</v>
      </c>
      <c r="P23">
        <v>0.17414</v>
      </c>
      <c r="Q23">
        <v>0.173589</v>
      </c>
      <c r="R23">
        <v>0.174339</v>
      </c>
      <c r="S23">
        <v>0.173887</v>
      </c>
      <c r="T23">
        <v>0.174572</v>
      </c>
      <c r="U23">
        <v>0.174181</v>
      </c>
      <c r="V23">
        <v>0.174135</v>
      </c>
      <c r="W23">
        <v>0.174446</v>
      </c>
      <c r="X23">
        <v>0.175518</v>
      </c>
      <c r="Y23">
        <v>0.173855</v>
      </c>
      <c r="Z23">
        <v>1712.687262</v>
      </c>
      <c r="AA23" s="1">
        <f t="shared" si="0"/>
        <v>0.17360144596153845</v>
      </c>
      <c r="AB23" s="1">
        <f t="shared" si="1"/>
        <v>0.0005305192307692305</v>
      </c>
      <c r="AC23" s="1">
        <f t="shared" si="2"/>
        <v>0.0030559608984291955</v>
      </c>
    </row>
    <row r="24" spans="1:29" ht="12.75">
      <c r="A24">
        <v>0.184301</v>
      </c>
      <c r="B24">
        <v>0.184678</v>
      </c>
      <c r="C24" s="1">
        <v>0.185386</v>
      </c>
      <c r="D24">
        <v>0.18597</v>
      </c>
      <c r="E24">
        <v>0.185534</v>
      </c>
      <c r="F24">
        <v>0.186309</v>
      </c>
      <c r="G24">
        <v>0.185916</v>
      </c>
      <c r="H24">
        <v>0.185679</v>
      </c>
      <c r="I24">
        <v>0.186845</v>
      </c>
      <c r="J24">
        <v>0.186494</v>
      </c>
      <c r="K24">
        <v>0.186969</v>
      </c>
      <c r="L24">
        <v>0.187483</v>
      </c>
      <c r="M24">
        <v>0.187207</v>
      </c>
      <c r="N24">
        <v>0.186444</v>
      </c>
      <c r="O24">
        <v>0.186837</v>
      </c>
      <c r="P24">
        <v>0.187227</v>
      </c>
      <c r="Q24">
        <v>0.186681</v>
      </c>
      <c r="R24">
        <v>0.187429</v>
      </c>
      <c r="S24">
        <v>0.186976</v>
      </c>
      <c r="T24">
        <v>0.187659</v>
      </c>
      <c r="U24">
        <v>0.187272</v>
      </c>
      <c r="V24">
        <v>0.187237</v>
      </c>
      <c r="W24">
        <v>0.187532</v>
      </c>
      <c r="X24">
        <v>0.188595</v>
      </c>
      <c r="Y24">
        <v>0.186926</v>
      </c>
      <c r="Z24">
        <v>1821.296022</v>
      </c>
      <c r="AA24" s="1">
        <f t="shared" si="0"/>
        <v>0.1866515465384615</v>
      </c>
      <c r="AB24" s="1">
        <f t="shared" si="1"/>
        <v>0.0005621307692307699</v>
      </c>
      <c r="AC24" s="1">
        <f t="shared" si="2"/>
        <v>0.0030116587815945954</v>
      </c>
    </row>
    <row r="25" spans="1:29" ht="12.75">
      <c r="A25">
        <v>0.197172</v>
      </c>
      <c r="B25">
        <v>0.197577</v>
      </c>
      <c r="C25" s="1">
        <v>0.19831</v>
      </c>
      <c r="D25">
        <v>0.198917</v>
      </c>
      <c r="E25">
        <v>0.198503</v>
      </c>
      <c r="F25">
        <v>0.199292</v>
      </c>
      <c r="G25">
        <v>0.198914</v>
      </c>
      <c r="H25">
        <v>0.198689</v>
      </c>
      <c r="I25">
        <v>0.199866</v>
      </c>
      <c r="J25">
        <v>0.199525</v>
      </c>
      <c r="K25">
        <v>0.200005</v>
      </c>
      <c r="L25">
        <v>0.200524</v>
      </c>
      <c r="M25">
        <v>0.200253</v>
      </c>
      <c r="N25">
        <v>0.199495</v>
      </c>
      <c r="O25">
        <v>0.199892</v>
      </c>
      <c r="P25">
        <v>0.200283</v>
      </c>
      <c r="Q25">
        <v>0.199742</v>
      </c>
      <c r="R25">
        <v>0.200488</v>
      </c>
      <c r="S25">
        <v>0.200036</v>
      </c>
      <c r="T25">
        <v>0.200716</v>
      </c>
      <c r="U25">
        <v>0.200332</v>
      </c>
      <c r="V25">
        <v>0.200308</v>
      </c>
      <c r="W25">
        <v>0.200587</v>
      </c>
      <c r="X25">
        <v>0.20164</v>
      </c>
      <c r="Y25">
        <v>0.199967</v>
      </c>
      <c r="Z25">
        <v>1931.734189</v>
      </c>
      <c r="AA25" s="1">
        <f t="shared" si="0"/>
        <v>0.1996710069230769</v>
      </c>
      <c r="AB25" s="1">
        <f t="shared" si="1"/>
        <v>0.0005937384615384628</v>
      </c>
      <c r="AC25" s="1">
        <f t="shared" si="2"/>
        <v>0.0029735837500293677</v>
      </c>
    </row>
    <row r="26" spans="1:29" ht="12.75">
      <c r="A26">
        <v>0.210012</v>
      </c>
      <c r="B26">
        <v>0.210445</v>
      </c>
      <c r="C26" s="1">
        <v>0.211204</v>
      </c>
      <c r="D26">
        <v>0.211834</v>
      </c>
      <c r="E26">
        <v>0.211441</v>
      </c>
      <c r="F26">
        <v>0.212244</v>
      </c>
      <c r="G26">
        <v>0.211881</v>
      </c>
      <c r="H26">
        <v>0.211669</v>
      </c>
      <c r="I26">
        <v>0.212857</v>
      </c>
      <c r="J26">
        <v>0.212526</v>
      </c>
      <c r="K26">
        <v>0.213011</v>
      </c>
      <c r="L26">
        <v>0.213534</v>
      </c>
      <c r="M26">
        <v>0.213268</v>
      </c>
      <c r="N26">
        <v>0.212517</v>
      </c>
      <c r="O26">
        <v>0.212916</v>
      </c>
      <c r="P26">
        <v>0.21331</v>
      </c>
      <c r="Q26">
        <v>0.212773</v>
      </c>
      <c r="R26">
        <v>0.213516</v>
      </c>
      <c r="S26">
        <v>0.213066</v>
      </c>
      <c r="T26">
        <v>0.213743</v>
      </c>
      <c r="U26">
        <v>0.213361</v>
      </c>
      <c r="V26">
        <v>0.213348</v>
      </c>
      <c r="W26">
        <v>0.213612</v>
      </c>
      <c r="X26">
        <v>0.214655</v>
      </c>
      <c r="Y26">
        <v>0.212978</v>
      </c>
      <c r="Z26">
        <v>2042.782158</v>
      </c>
      <c r="AA26" s="1">
        <f t="shared" si="0"/>
        <v>0.2126601121153846</v>
      </c>
      <c r="AB26" s="1">
        <f t="shared" si="1"/>
        <v>0.000625442307692309</v>
      </c>
      <c r="AC26" s="1">
        <f t="shared" si="2"/>
        <v>0.002941041935278196</v>
      </c>
    </row>
    <row r="27" spans="1:29" ht="12.75">
      <c r="A27">
        <v>0.222815</v>
      </c>
      <c r="B27">
        <v>0.223275</v>
      </c>
      <c r="C27" s="1">
        <v>0.224059</v>
      </c>
      <c r="D27">
        <v>0.224714</v>
      </c>
      <c r="E27">
        <v>0.224341</v>
      </c>
      <c r="F27">
        <v>0.225158</v>
      </c>
      <c r="G27">
        <v>0.224811</v>
      </c>
      <c r="H27">
        <v>0.224612</v>
      </c>
      <c r="I27">
        <v>0.22581</v>
      </c>
      <c r="J27">
        <v>0.225488</v>
      </c>
      <c r="K27">
        <v>0.225979</v>
      </c>
      <c r="L27">
        <v>0.226506</v>
      </c>
      <c r="M27">
        <v>0.226245</v>
      </c>
      <c r="N27">
        <v>0.225502</v>
      </c>
      <c r="O27">
        <v>0.225902</v>
      </c>
      <c r="P27">
        <v>0.226298</v>
      </c>
      <c r="Q27">
        <v>0.225767</v>
      </c>
      <c r="R27">
        <v>0.226506</v>
      </c>
      <c r="S27">
        <v>0.226059</v>
      </c>
      <c r="T27">
        <v>0.226731</v>
      </c>
      <c r="U27">
        <v>0.226353</v>
      </c>
      <c r="V27">
        <v>0.226351</v>
      </c>
      <c r="W27">
        <v>0.226599</v>
      </c>
      <c r="X27">
        <v>0.227632</v>
      </c>
      <c r="Y27">
        <v>0.225952</v>
      </c>
      <c r="Z27">
        <v>2154.439929</v>
      </c>
      <c r="AA27" s="1">
        <f t="shared" si="0"/>
        <v>0.22561145942307695</v>
      </c>
      <c r="AB27" s="1">
        <f t="shared" si="1"/>
        <v>0.0006571884615384588</v>
      </c>
      <c r="AC27" s="1">
        <f t="shared" si="2"/>
        <v>0.0029129214589497816</v>
      </c>
    </row>
    <row r="28" spans="1:29" ht="12.75">
      <c r="A28">
        <v>0.235583</v>
      </c>
      <c r="B28">
        <v>0.236071</v>
      </c>
      <c r="C28" s="1">
        <v>0.236879</v>
      </c>
      <c r="D28">
        <v>0.237558</v>
      </c>
      <c r="E28">
        <v>0.237205</v>
      </c>
      <c r="F28">
        <v>0.238037</v>
      </c>
      <c r="G28">
        <v>0.237706</v>
      </c>
      <c r="H28">
        <v>0.237521</v>
      </c>
      <c r="I28">
        <v>0.238728</v>
      </c>
      <c r="J28">
        <v>0.238416</v>
      </c>
      <c r="K28">
        <v>0.238912</v>
      </c>
      <c r="L28">
        <v>0.239444</v>
      </c>
      <c r="M28">
        <v>0.239187</v>
      </c>
      <c r="N28">
        <v>0.238452</v>
      </c>
      <c r="O28">
        <v>0.238854</v>
      </c>
      <c r="P28">
        <v>0.239252</v>
      </c>
      <c r="Q28">
        <v>0.238726</v>
      </c>
      <c r="R28">
        <v>0.239462</v>
      </c>
      <c r="S28">
        <v>0.239017</v>
      </c>
      <c r="T28">
        <v>0.239685</v>
      </c>
      <c r="U28">
        <v>0.23931</v>
      </c>
      <c r="V28">
        <v>0.239319</v>
      </c>
      <c r="W28">
        <v>0.239551</v>
      </c>
      <c r="X28">
        <v>0.240575</v>
      </c>
      <c r="Y28">
        <v>0.238891</v>
      </c>
      <c r="Z28">
        <v>2267.929106</v>
      </c>
      <c r="AA28" s="1">
        <f t="shared" si="0"/>
        <v>0.23852809153846144</v>
      </c>
      <c r="AB28" s="1">
        <f t="shared" si="1"/>
        <v>0.0006890307692307696</v>
      </c>
      <c r="AC28" s="1">
        <f t="shared" si="2"/>
        <v>0.002888677659669561</v>
      </c>
    </row>
    <row r="29" spans="1:29" ht="12.75">
      <c r="A29">
        <v>0.248311</v>
      </c>
      <c r="B29">
        <v>0.248827</v>
      </c>
      <c r="C29" s="1">
        <v>0.24966</v>
      </c>
      <c r="D29">
        <v>0.250362</v>
      </c>
      <c r="E29">
        <v>0.25003</v>
      </c>
      <c r="F29">
        <v>0.250876</v>
      </c>
      <c r="G29">
        <v>0.250561</v>
      </c>
      <c r="H29">
        <v>0.250389</v>
      </c>
      <c r="I29">
        <v>0.251604</v>
      </c>
      <c r="J29">
        <v>0.251303</v>
      </c>
      <c r="K29">
        <v>0.251805</v>
      </c>
      <c r="L29">
        <v>0.25234</v>
      </c>
      <c r="M29">
        <v>0.252088</v>
      </c>
      <c r="N29">
        <v>0.251363</v>
      </c>
      <c r="O29">
        <v>0.251766</v>
      </c>
      <c r="P29">
        <v>0.252166</v>
      </c>
      <c r="Q29">
        <v>0.251644</v>
      </c>
      <c r="R29">
        <v>0.252377</v>
      </c>
      <c r="S29">
        <v>0.251935</v>
      </c>
      <c r="T29">
        <v>0.252598</v>
      </c>
      <c r="U29">
        <v>0.252226</v>
      </c>
      <c r="V29">
        <v>0.252246</v>
      </c>
      <c r="W29">
        <v>0.252462</v>
      </c>
      <c r="X29">
        <v>0.253477</v>
      </c>
      <c r="Y29">
        <v>0.25179</v>
      </c>
      <c r="Z29">
        <v>2382.028085</v>
      </c>
      <c r="AA29" s="1">
        <f t="shared" si="0"/>
        <v>0.2514042734615385</v>
      </c>
      <c r="AB29" s="1">
        <f t="shared" si="1"/>
        <v>0.0007206692307692372</v>
      </c>
      <c r="AC29" s="1">
        <f t="shared" si="2"/>
        <v>0.0028665751017135756</v>
      </c>
    </row>
    <row r="30" spans="1:29" ht="12.75">
      <c r="A30">
        <v>0.261004</v>
      </c>
      <c r="B30">
        <v>0.261548</v>
      </c>
      <c r="C30" s="1">
        <v>0.262404</v>
      </c>
      <c r="D30">
        <v>0.263131</v>
      </c>
      <c r="E30">
        <v>0.262819</v>
      </c>
      <c r="F30">
        <v>0.263678</v>
      </c>
      <c r="G30">
        <v>0.263381</v>
      </c>
      <c r="H30">
        <v>0.263222</v>
      </c>
      <c r="I30">
        <v>0.264444</v>
      </c>
      <c r="J30">
        <v>0.264154</v>
      </c>
      <c r="K30">
        <v>0.264661</v>
      </c>
      <c r="L30">
        <v>0.265201</v>
      </c>
      <c r="M30">
        <v>0.264956</v>
      </c>
      <c r="N30">
        <v>0.264239</v>
      </c>
      <c r="O30">
        <v>0.264643</v>
      </c>
      <c r="P30">
        <v>0.265044</v>
      </c>
      <c r="Q30">
        <v>0.264525</v>
      </c>
      <c r="R30">
        <v>0.265256</v>
      </c>
      <c r="S30">
        <v>0.264816</v>
      </c>
      <c r="T30">
        <v>0.265475</v>
      </c>
      <c r="U30">
        <v>0.265106</v>
      </c>
      <c r="V30">
        <v>0.265136</v>
      </c>
      <c r="W30">
        <v>0.265337</v>
      </c>
      <c r="X30">
        <v>0.266343</v>
      </c>
      <c r="Y30">
        <v>0.264653</v>
      </c>
      <c r="Z30">
        <v>2497.346668</v>
      </c>
      <c r="AA30" s="1">
        <f t="shared" si="0"/>
        <v>0.26424464749999993</v>
      </c>
      <c r="AB30" s="1">
        <f t="shared" si="1"/>
        <v>0.0007521499999999979</v>
      </c>
      <c r="AC30" s="1">
        <f t="shared" si="2"/>
        <v>0.00284641527128756</v>
      </c>
    </row>
    <row r="31" spans="1:29" ht="12.75">
      <c r="A31">
        <v>0.273658</v>
      </c>
      <c r="B31">
        <v>0.274229</v>
      </c>
      <c r="C31" s="1">
        <v>0.275109</v>
      </c>
      <c r="D31">
        <v>0.27586</v>
      </c>
      <c r="E31">
        <v>0.275569</v>
      </c>
      <c r="F31">
        <v>0.276441</v>
      </c>
      <c r="G31">
        <v>0.276162</v>
      </c>
      <c r="H31">
        <v>0.276014</v>
      </c>
      <c r="I31">
        <v>0.277244</v>
      </c>
      <c r="J31">
        <v>0.276964</v>
      </c>
      <c r="K31">
        <v>0.277476</v>
      </c>
      <c r="L31">
        <v>0.278022</v>
      </c>
      <c r="M31">
        <v>0.277783</v>
      </c>
      <c r="N31">
        <v>0.277074</v>
      </c>
      <c r="O31">
        <v>0.277479</v>
      </c>
      <c r="P31">
        <v>0.277881</v>
      </c>
      <c r="Q31">
        <v>0.277366</v>
      </c>
      <c r="R31">
        <v>0.278096</v>
      </c>
      <c r="S31">
        <v>0.277656</v>
      </c>
      <c r="T31">
        <v>0.278312</v>
      </c>
      <c r="U31">
        <v>0.277945</v>
      </c>
      <c r="V31">
        <v>0.277986</v>
      </c>
      <c r="W31">
        <v>0.278172</v>
      </c>
      <c r="X31">
        <v>0.27917</v>
      </c>
      <c r="Y31">
        <v>0.277476</v>
      </c>
      <c r="Z31">
        <v>2613.275053</v>
      </c>
      <c r="AA31" s="1">
        <f t="shared" si="0"/>
        <v>0.27704493442307687</v>
      </c>
      <c r="AB31" s="1">
        <f t="shared" si="1"/>
        <v>0.0007834884615384602</v>
      </c>
      <c r="AC31" s="1">
        <f t="shared" si="2"/>
        <v>0.0028280194444630794</v>
      </c>
    </row>
    <row r="32" spans="1:29" ht="12.75">
      <c r="A32">
        <v>0.286279</v>
      </c>
      <c r="B32">
        <v>0.286877</v>
      </c>
      <c r="C32" s="1">
        <v>0.28778</v>
      </c>
      <c r="D32">
        <v>0.288555</v>
      </c>
      <c r="E32">
        <v>0.288284</v>
      </c>
      <c r="F32">
        <v>0.28917</v>
      </c>
      <c r="G32">
        <v>0.288907</v>
      </c>
      <c r="H32">
        <v>0.288772</v>
      </c>
      <c r="I32">
        <v>0.29001</v>
      </c>
      <c r="J32">
        <v>0.28974</v>
      </c>
      <c r="K32">
        <v>0.290256</v>
      </c>
      <c r="L32">
        <v>0.290808</v>
      </c>
      <c r="M32">
        <v>0.290577</v>
      </c>
      <c r="N32">
        <v>0.289875</v>
      </c>
      <c r="O32">
        <v>0.290281</v>
      </c>
      <c r="P32">
        <v>0.290682</v>
      </c>
      <c r="Q32">
        <v>0.290173</v>
      </c>
      <c r="R32">
        <v>0.290902</v>
      </c>
      <c r="S32">
        <v>0.290461</v>
      </c>
      <c r="T32">
        <v>0.291114</v>
      </c>
      <c r="U32">
        <v>0.29075</v>
      </c>
      <c r="V32">
        <v>0.290802</v>
      </c>
      <c r="W32">
        <v>0.290972</v>
      </c>
      <c r="X32">
        <v>0.291962</v>
      </c>
      <c r="Y32">
        <v>0.290264</v>
      </c>
      <c r="Z32">
        <v>2729.81524</v>
      </c>
      <c r="AA32" s="1">
        <f t="shared" si="0"/>
        <v>0.28981085134615386</v>
      </c>
      <c r="AB32" s="1">
        <f t="shared" si="1"/>
        <v>0.0008146269230769268</v>
      </c>
      <c r="AC32" s="1">
        <f t="shared" si="2"/>
        <v>0.002810891722283807</v>
      </c>
    </row>
    <row r="33" spans="1:29" ht="12.75">
      <c r="A33">
        <v>0.298862</v>
      </c>
      <c r="B33">
        <v>0.299486</v>
      </c>
      <c r="C33" s="1">
        <v>0.300414</v>
      </c>
      <c r="D33">
        <v>0.301212</v>
      </c>
      <c r="E33">
        <v>0.300962</v>
      </c>
      <c r="F33">
        <v>0.301861</v>
      </c>
      <c r="G33">
        <v>0.301614</v>
      </c>
      <c r="H33">
        <v>0.301492</v>
      </c>
      <c r="I33">
        <v>0.302737</v>
      </c>
      <c r="J33">
        <v>0.302477</v>
      </c>
      <c r="K33">
        <v>0.302998</v>
      </c>
      <c r="L33">
        <v>0.303555</v>
      </c>
      <c r="M33">
        <v>0.303333</v>
      </c>
      <c r="N33">
        <v>0.302638</v>
      </c>
      <c r="O33">
        <v>0.303044</v>
      </c>
      <c r="P33">
        <v>0.303445</v>
      </c>
      <c r="Q33">
        <v>0.302941</v>
      </c>
      <c r="R33">
        <v>0.303668</v>
      </c>
      <c r="S33">
        <v>0.303228</v>
      </c>
      <c r="T33">
        <v>0.303878</v>
      </c>
      <c r="U33">
        <v>0.303517</v>
      </c>
      <c r="V33">
        <v>0.303578</v>
      </c>
      <c r="W33">
        <v>0.303734</v>
      </c>
      <c r="X33">
        <v>0.304715</v>
      </c>
      <c r="Y33">
        <v>0.303014</v>
      </c>
      <c r="Z33">
        <v>2846.965229</v>
      </c>
      <c r="AA33" s="1">
        <f t="shared" si="0"/>
        <v>0.3025383998076923</v>
      </c>
      <c r="AB33" s="1">
        <f t="shared" si="1"/>
        <v>0.0008455961538461558</v>
      </c>
      <c r="AC33" s="1">
        <f t="shared" si="2"/>
        <v>0.002795004384182823</v>
      </c>
    </row>
    <row r="34" spans="1:29" ht="12.75">
      <c r="A34">
        <v>0.311413</v>
      </c>
      <c r="B34">
        <v>0.312063</v>
      </c>
      <c r="C34" s="1">
        <v>0.313015</v>
      </c>
      <c r="D34">
        <v>0.313837</v>
      </c>
      <c r="E34">
        <v>0.313607</v>
      </c>
      <c r="F34">
        <v>0.314519</v>
      </c>
      <c r="G34">
        <v>0.314289</v>
      </c>
      <c r="H34">
        <v>0.314179</v>
      </c>
      <c r="I34">
        <v>0.315432</v>
      </c>
      <c r="J34">
        <v>0.315183</v>
      </c>
      <c r="K34">
        <v>0.315708</v>
      </c>
      <c r="L34">
        <v>0.31627</v>
      </c>
      <c r="M34">
        <v>0.316056</v>
      </c>
      <c r="N34">
        <v>0.315367</v>
      </c>
      <c r="O34">
        <v>0.315775</v>
      </c>
      <c r="P34">
        <v>0.316175</v>
      </c>
      <c r="Q34">
        <v>0.315677</v>
      </c>
      <c r="R34">
        <v>0.316402</v>
      </c>
      <c r="S34">
        <v>0.315963</v>
      </c>
      <c r="T34">
        <v>0.31661</v>
      </c>
      <c r="U34">
        <v>0.316251</v>
      </c>
      <c r="V34">
        <v>0.316322</v>
      </c>
      <c r="W34">
        <v>0.316465</v>
      </c>
      <c r="X34">
        <v>0.317436</v>
      </c>
      <c r="Y34">
        <v>0.315731</v>
      </c>
      <c r="Z34">
        <v>2964.723021</v>
      </c>
      <c r="AA34" s="1">
        <f t="shared" si="0"/>
        <v>0.31523363057692305</v>
      </c>
      <c r="AB34" s="1">
        <f t="shared" si="1"/>
        <v>0.0008766115384615394</v>
      </c>
      <c r="AC34" s="1">
        <f t="shared" si="2"/>
        <v>0.0027808312737990985</v>
      </c>
    </row>
    <row r="35" spans="1:29" ht="12.75">
      <c r="A35">
        <v>0.323929</v>
      </c>
      <c r="B35">
        <v>0.324603</v>
      </c>
      <c r="C35" s="1">
        <v>0.325582</v>
      </c>
      <c r="D35">
        <v>0.326426</v>
      </c>
      <c r="E35">
        <v>0.326216</v>
      </c>
      <c r="F35">
        <v>0.327141</v>
      </c>
      <c r="G35">
        <v>0.326929</v>
      </c>
      <c r="H35">
        <v>0.32683</v>
      </c>
      <c r="I35">
        <v>0.328092</v>
      </c>
      <c r="J35">
        <v>0.327853</v>
      </c>
      <c r="K35">
        <v>0.328383</v>
      </c>
      <c r="L35">
        <v>0.328949</v>
      </c>
      <c r="M35">
        <v>0.328743</v>
      </c>
      <c r="N35">
        <v>0.32806</v>
      </c>
      <c r="O35">
        <v>0.32847</v>
      </c>
      <c r="P35">
        <v>0.328868</v>
      </c>
      <c r="Q35">
        <v>0.328377</v>
      </c>
      <c r="R35">
        <v>0.3291</v>
      </c>
      <c r="S35">
        <v>0.328662</v>
      </c>
      <c r="T35">
        <v>0.329306</v>
      </c>
      <c r="U35">
        <v>0.328949</v>
      </c>
      <c r="V35">
        <v>0.329031</v>
      </c>
      <c r="W35">
        <v>0.32916</v>
      </c>
      <c r="X35">
        <v>0.330122</v>
      </c>
      <c r="Y35">
        <v>0.328413</v>
      </c>
      <c r="Z35">
        <v>3081.263208</v>
      </c>
      <c r="AA35" s="1">
        <f t="shared" si="0"/>
        <v>0.3278931405769231</v>
      </c>
      <c r="AB35" s="1">
        <f t="shared" si="1"/>
        <v>0.00090761153846154</v>
      </c>
      <c r="AC35" s="1">
        <f t="shared" si="2"/>
        <v>0.002768010141549808</v>
      </c>
    </row>
    <row r="36" spans="1:29" ht="12.75">
      <c r="A36">
        <v>0.336414</v>
      </c>
      <c r="B36">
        <v>0.337113</v>
      </c>
      <c r="C36" s="1">
        <v>0.338119</v>
      </c>
      <c r="D36">
        <v>0.338984</v>
      </c>
      <c r="E36">
        <v>0.338795</v>
      </c>
      <c r="F36">
        <v>0.339733</v>
      </c>
      <c r="G36">
        <v>0.339537</v>
      </c>
      <c r="H36">
        <v>0.339451</v>
      </c>
      <c r="I36">
        <v>0.340721</v>
      </c>
      <c r="J36">
        <v>0.340493</v>
      </c>
      <c r="K36">
        <v>0.341027</v>
      </c>
      <c r="L36">
        <v>0.341599</v>
      </c>
      <c r="M36">
        <v>0.3414</v>
      </c>
      <c r="N36">
        <v>0.340722</v>
      </c>
      <c r="O36">
        <v>0.341135</v>
      </c>
      <c r="P36">
        <v>0.341532</v>
      </c>
      <c r="Q36">
        <v>0.341047</v>
      </c>
      <c r="R36">
        <v>0.341768</v>
      </c>
      <c r="S36">
        <v>0.341331</v>
      </c>
      <c r="T36">
        <v>0.341973</v>
      </c>
      <c r="U36">
        <v>0.341618</v>
      </c>
      <c r="V36">
        <v>0.341709</v>
      </c>
      <c r="W36">
        <v>0.341824</v>
      </c>
      <c r="X36">
        <v>0.342778</v>
      </c>
      <c r="Y36">
        <v>0.341065</v>
      </c>
      <c r="Z36">
        <v>3197.803395</v>
      </c>
      <c r="AA36" s="1">
        <f t="shared" si="0"/>
        <v>0.34052245750000004</v>
      </c>
      <c r="AB36" s="1">
        <f t="shared" si="1"/>
        <v>0.0009387500000000021</v>
      </c>
      <c r="AC36" s="1">
        <f t="shared" si="2"/>
        <v>0.0027567932138514006</v>
      </c>
    </row>
    <row r="37" spans="1:29" ht="12.75">
      <c r="A37">
        <v>0.348867</v>
      </c>
      <c r="B37">
        <v>0.34959</v>
      </c>
      <c r="C37" s="1">
        <v>0.350623</v>
      </c>
      <c r="D37">
        <v>0.351508</v>
      </c>
      <c r="E37">
        <v>0.35134</v>
      </c>
      <c r="F37">
        <v>0.352292</v>
      </c>
      <c r="G37">
        <v>0.352113</v>
      </c>
      <c r="H37">
        <v>0.352039</v>
      </c>
      <c r="I37">
        <v>0.353318</v>
      </c>
      <c r="J37">
        <v>0.3531</v>
      </c>
      <c r="K37">
        <v>0.353638</v>
      </c>
      <c r="L37">
        <v>0.354215</v>
      </c>
      <c r="M37">
        <v>0.354023</v>
      </c>
      <c r="N37">
        <v>0.353352</v>
      </c>
      <c r="O37">
        <v>0.353766</v>
      </c>
      <c r="P37">
        <v>0.354164</v>
      </c>
      <c r="Q37">
        <v>0.353683</v>
      </c>
      <c r="R37">
        <v>0.354403</v>
      </c>
      <c r="S37">
        <v>0.353966</v>
      </c>
      <c r="T37">
        <v>0.354606</v>
      </c>
      <c r="U37">
        <v>0.354252</v>
      </c>
      <c r="V37">
        <v>0.354354</v>
      </c>
      <c r="W37">
        <v>0.354455</v>
      </c>
      <c r="X37">
        <v>0.355401</v>
      </c>
      <c r="Y37">
        <v>0.353683</v>
      </c>
      <c r="Z37">
        <v>3314.953384</v>
      </c>
      <c r="AA37" s="1">
        <f t="shared" si="0"/>
        <v>0.35311852538461547</v>
      </c>
      <c r="AB37" s="1">
        <f t="shared" si="1"/>
        <v>0.0009697076923076958</v>
      </c>
      <c r="AC37" s="1">
        <f t="shared" si="2"/>
        <v>0.002746125231610246</v>
      </c>
    </row>
    <row r="38" spans="1:29" ht="12.75">
      <c r="A38">
        <v>0.361292</v>
      </c>
      <c r="B38">
        <v>0.362038</v>
      </c>
      <c r="C38" s="1">
        <v>0.363098</v>
      </c>
      <c r="D38">
        <v>0.364003</v>
      </c>
      <c r="E38">
        <v>0.363857</v>
      </c>
      <c r="F38">
        <v>0.364822</v>
      </c>
      <c r="G38">
        <v>0.36466</v>
      </c>
      <c r="H38">
        <v>0.364599</v>
      </c>
      <c r="I38">
        <v>0.365888</v>
      </c>
      <c r="J38">
        <v>0.365679</v>
      </c>
      <c r="K38">
        <v>0.36622</v>
      </c>
      <c r="L38">
        <v>0.366803</v>
      </c>
      <c r="M38">
        <v>0.366618</v>
      </c>
      <c r="N38">
        <v>0.365953</v>
      </c>
      <c r="O38">
        <v>0.36637</v>
      </c>
      <c r="P38">
        <v>0.366767</v>
      </c>
      <c r="Q38">
        <v>0.366291</v>
      </c>
      <c r="R38">
        <v>0.36701</v>
      </c>
      <c r="S38">
        <v>0.366573</v>
      </c>
      <c r="T38">
        <v>0.36721</v>
      </c>
      <c r="U38">
        <v>0.366858</v>
      </c>
      <c r="V38">
        <v>0.36697</v>
      </c>
      <c r="W38">
        <v>0.367058</v>
      </c>
      <c r="X38">
        <v>0.367996</v>
      </c>
      <c r="Y38">
        <v>0.366273</v>
      </c>
      <c r="Z38">
        <v>3430.271967</v>
      </c>
      <c r="AA38" s="1">
        <f t="shared" si="0"/>
        <v>0.36568627769230766</v>
      </c>
      <c r="AB38" s="1">
        <f t="shared" si="1"/>
        <v>0.001000753846153847</v>
      </c>
      <c r="AC38" s="1">
        <f t="shared" si="2"/>
        <v>0.0027366458825558992</v>
      </c>
    </row>
    <row r="39" spans="1:29" ht="12.75">
      <c r="A39">
        <v>0.373685</v>
      </c>
      <c r="B39">
        <v>0.374454</v>
      </c>
      <c r="C39" s="1">
        <v>0.375542</v>
      </c>
      <c r="D39">
        <v>0.376466</v>
      </c>
      <c r="E39">
        <v>0.376344</v>
      </c>
      <c r="F39">
        <v>0.377322</v>
      </c>
      <c r="G39">
        <v>0.377176</v>
      </c>
      <c r="H39">
        <v>0.377128</v>
      </c>
      <c r="I39">
        <v>0.378425</v>
      </c>
      <c r="J39">
        <v>0.378226</v>
      </c>
      <c r="K39">
        <v>0.378771</v>
      </c>
      <c r="L39">
        <v>0.37936</v>
      </c>
      <c r="M39">
        <v>0.379182</v>
      </c>
      <c r="N39">
        <v>0.378523</v>
      </c>
      <c r="O39">
        <v>0.378942</v>
      </c>
      <c r="P39">
        <v>0.37934</v>
      </c>
      <c r="Q39">
        <v>0.378868</v>
      </c>
      <c r="R39">
        <v>0.379585</v>
      </c>
      <c r="S39">
        <v>0.379148</v>
      </c>
      <c r="T39">
        <v>0.379784</v>
      </c>
      <c r="U39">
        <v>0.379434</v>
      </c>
      <c r="V39">
        <v>0.379555</v>
      </c>
      <c r="W39">
        <v>0.379629</v>
      </c>
      <c r="X39">
        <v>0.380561</v>
      </c>
      <c r="Y39">
        <v>0.378832</v>
      </c>
      <c r="Z39">
        <v>3544.982747</v>
      </c>
      <c r="AA39" s="1">
        <f t="shared" si="0"/>
        <v>0.3782228765384615</v>
      </c>
      <c r="AB39" s="1">
        <f t="shared" si="1"/>
        <v>0.001031930769230766</v>
      </c>
      <c r="AC39" s="1">
        <f t="shared" si="2"/>
        <v>0.002728366879008253</v>
      </c>
    </row>
    <row r="40" spans="1:29" ht="12.75">
      <c r="A40">
        <v>0.386053</v>
      </c>
      <c r="B40">
        <v>0.386845</v>
      </c>
      <c r="C40" s="1">
        <v>0.387959</v>
      </c>
      <c r="D40">
        <v>0.388901</v>
      </c>
      <c r="E40">
        <v>0.388804</v>
      </c>
      <c r="F40">
        <v>0.389795</v>
      </c>
      <c r="G40">
        <v>0.389666</v>
      </c>
      <c r="H40">
        <v>0.389629</v>
      </c>
      <c r="I40">
        <v>0.390935</v>
      </c>
      <c r="J40">
        <v>0.390746</v>
      </c>
      <c r="K40">
        <v>0.391296</v>
      </c>
      <c r="L40">
        <v>0.39189</v>
      </c>
      <c r="M40">
        <v>0.391719</v>
      </c>
      <c r="N40">
        <v>0.391065</v>
      </c>
      <c r="O40">
        <v>0.391487</v>
      </c>
      <c r="P40">
        <v>0.391886</v>
      </c>
      <c r="Q40">
        <v>0.391418</v>
      </c>
      <c r="R40">
        <v>0.392134</v>
      </c>
      <c r="S40">
        <v>0.391697</v>
      </c>
      <c r="T40">
        <v>0.392331</v>
      </c>
      <c r="U40">
        <v>0.391982</v>
      </c>
      <c r="V40">
        <v>0.392114</v>
      </c>
      <c r="W40">
        <v>0.392174</v>
      </c>
      <c r="X40">
        <v>0.393098</v>
      </c>
      <c r="Y40">
        <v>0.391363</v>
      </c>
      <c r="Z40">
        <v>3660.30133</v>
      </c>
      <c r="AA40" s="1">
        <f t="shared" si="0"/>
        <v>0.3907326273076923</v>
      </c>
      <c r="AB40" s="1">
        <f t="shared" si="1"/>
        <v>0.0010629461538461575</v>
      </c>
      <c r="AC40" s="1">
        <f t="shared" si="2"/>
        <v>0.0027203926152015805</v>
      </c>
    </row>
    <row r="41" spans="1:29" ht="12.75">
      <c r="A41">
        <v>0.398391</v>
      </c>
      <c r="B41">
        <v>0.399207</v>
      </c>
      <c r="C41" s="1">
        <v>0.400346</v>
      </c>
      <c r="D41">
        <v>0.401307</v>
      </c>
      <c r="E41">
        <v>0.401233</v>
      </c>
      <c r="F41">
        <v>0.402238</v>
      </c>
      <c r="G41">
        <v>0.402124</v>
      </c>
      <c r="H41">
        <v>0.4021</v>
      </c>
      <c r="I41">
        <v>0.403414</v>
      </c>
      <c r="J41">
        <v>0.403235</v>
      </c>
      <c r="K41">
        <v>0.403792</v>
      </c>
      <c r="L41">
        <v>0.404389</v>
      </c>
      <c r="M41">
        <v>0.404225</v>
      </c>
      <c r="N41">
        <v>0.403576</v>
      </c>
      <c r="O41">
        <v>0.404001</v>
      </c>
      <c r="P41">
        <v>0.404401</v>
      </c>
      <c r="Q41">
        <v>0.403938</v>
      </c>
      <c r="R41">
        <v>0.404651</v>
      </c>
      <c r="S41">
        <v>0.404216</v>
      </c>
      <c r="T41">
        <v>0.404848</v>
      </c>
      <c r="U41">
        <v>0.4045</v>
      </c>
      <c r="V41">
        <v>0.404641</v>
      </c>
      <c r="W41">
        <v>0.404688</v>
      </c>
      <c r="X41">
        <v>0.405605</v>
      </c>
      <c r="Y41">
        <v>0.403864</v>
      </c>
      <c r="Z41">
        <v>3774.400309</v>
      </c>
      <c r="AA41" s="1">
        <f t="shared" si="0"/>
        <v>0.4032118907692308</v>
      </c>
      <c r="AB41" s="1">
        <f t="shared" si="1"/>
        <v>0.0010938153846153853</v>
      </c>
      <c r="AC41" s="1">
        <f t="shared" si="2"/>
        <v>0.0027127557734685104</v>
      </c>
    </row>
    <row r="42" spans="1:29" ht="12.75">
      <c r="A42">
        <v>0.410702</v>
      </c>
      <c r="B42">
        <v>0.411542</v>
      </c>
      <c r="C42" s="1">
        <v>0.412706</v>
      </c>
      <c r="D42">
        <v>0.413686</v>
      </c>
      <c r="E42">
        <v>0.413636</v>
      </c>
      <c r="F42">
        <v>0.414654</v>
      </c>
      <c r="G42">
        <v>0.414556</v>
      </c>
      <c r="H42">
        <v>0.414543</v>
      </c>
      <c r="I42">
        <v>0.415866</v>
      </c>
      <c r="J42">
        <v>0.415698</v>
      </c>
      <c r="K42">
        <v>0.41626</v>
      </c>
      <c r="L42">
        <v>0.416861</v>
      </c>
      <c r="M42">
        <v>0.416706</v>
      </c>
      <c r="N42">
        <v>0.41606</v>
      </c>
      <c r="O42">
        <v>0.416489</v>
      </c>
      <c r="P42">
        <v>0.416889</v>
      </c>
      <c r="Q42">
        <v>0.416432</v>
      </c>
      <c r="R42">
        <v>0.417142</v>
      </c>
      <c r="S42">
        <v>0.416708</v>
      </c>
      <c r="T42">
        <v>0.417338</v>
      </c>
      <c r="U42">
        <v>0.416992</v>
      </c>
      <c r="V42">
        <v>0.417142</v>
      </c>
      <c r="W42">
        <v>0.417176</v>
      </c>
      <c r="X42">
        <v>0.418086</v>
      </c>
      <c r="Y42">
        <v>0.416338</v>
      </c>
      <c r="Z42">
        <v>3886.667882</v>
      </c>
      <c r="AA42" s="1">
        <f t="shared" si="0"/>
        <v>0.41566456173076927</v>
      </c>
      <c r="AB42" s="1">
        <f t="shared" si="1"/>
        <v>0.001124834615384613</v>
      </c>
      <c r="AC42" s="1">
        <f t="shared" si="2"/>
        <v>0.0027061114151780427</v>
      </c>
    </row>
    <row r="43" spans="1:29" ht="12.75">
      <c r="A43">
        <v>0.422983</v>
      </c>
      <c r="B43">
        <v>0.423847</v>
      </c>
      <c r="C43" s="1">
        <v>0.425036</v>
      </c>
      <c r="D43">
        <v>0.426036</v>
      </c>
      <c r="E43">
        <v>0.426008</v>
      </c>
      <c r="F43">
        <v>0.42704</v>
      </c>
      <c r="G43">
        <v>0.426957</v>
      </c>
      <c r="H43">
        <v>0.426954</v>
      </c>
      <c r="I43">
        <v>0.428287</v>
      </c>
      <c r="J43">
        <v>0.428129</v>
      </c>
      <c r="K43">
        <v>0.428698</v>
      </c>
      <c r="L43">
        <v>0.429303</v>
      </c>
      <c r="M43">
        <v>0.429155</v>
      </c>
      <c r="N43">
        <v>0.428513</v>
      </c>
      <c r="O43">
        <v>0.428947</v>
      </c>
      <c r="P43">
        <v>0.429347</v>
      </c>
      <c r="Q43">
        <v>0.428895</v>
      </c>
      <c r="R43">
        <v>0.429603</v>
      </c>
      <c r="S43">
        <v>0.42917</v>
      </c>
      <c r="T43">
        <v>0.429799</v>
      </c>
      <c r="U43">
        <v>0.429453</v>
      </c>
      <c r="V43">
        <v>0.429613</v>
      </c>
      <c r="W43">
        <v>0.429634</v>
      </c>
      <c r="X43">
        <v>0.430535</v>
      </c>
      <c r="Y43">
        <v>0.42878</v>
      </c>
      <c r="Z43">
        <v>3999.545258</v>
      </c>
      <c r="AA43" s="1">
        <f t="shared" si="0"/>
        <v>0.42808666749999996</v>
      </c>
      <c r="AB43" s="1">
        <f t="shared" si="1"/>
        <v>0.0011557500000000018</v>
      </c>
      <c r="AC43" s="1">
        <f t="shared" si="2"/>
        <v>0.002699803772795615</v>
      </c>
    </row>
    <row r="44" spans="1:29" ht="12.75">
      <c r="A44">
        <v>0.435237</v>
      </c>
      <c r="B44">
        <v>0.436125</v>
      </c>
      <c r="C44" s="1">
        <v>0.437339</v>
      </c>
      <c r="D44">
        <v>0.438359</v>
      </c>
      <c r="E44">
        <v>0.438353</v>
      </c>
      <c r="F44">
        <v>0.439398</v>
      </c>
      <c r="G44">
        <v>0.439329</v>
      </c>
      <c r="H44">
        <v>0.439338</v>
      </c>
      <c r="I44">
        <v>0.440682</v>
      </c>
      <c r="J44">
        <v>0.440533</v>
      </c>
      <c r="K44">
        <v>0.441109</v>
      </c>
      <c r="L44">
        <v>0.441719</v>
      </c>
      <c r="M44">
        <v>0.441578</v>
      </c>
      <c r="N44">
        <v>0.440939</v>
      </c>
      <c r="O44">
        <v>0.441378</v>
      </c>
      <c r="P44">
        <v>0.441777</v>
      </c>
      <c r="Q44">
        <v>0.44133</v>
      </c>
      <c r="R44">
        <v>0.442036</v>
      </c>
      <c r="S44">
        <v>0.441605</v>
      </c>
      <c r="T44">
        <v>0.442231</v>
      </c>
      <c r="U44">
        <v>0.441888</v>
      </c>
      <c r="V44">
        <v>0.442057</v>
      </c>
      <c r="W44">
        <v>0.442064</v>
      </c>
      <c r="X44">
        <v>0.442958</v>
      </c>
      <c r="Y44">
        <v>0.441196</v>
      </c>
      <c r="Z44">
        <v>4111.203029</v>
      </c>
      <c r="AA44" s="1">
        <f t="shared" si="0"/>
        <v>0.44048165499999997</v>
      </c>
      <c r="AB44" s="1">
        <f t="shared" si="1"/>
        <v>0.0011867000000000006</v>
      </c>
      <c r="AC44" s="1">
        <f t="shared" si="2"/>
        <v>0.0026940963069165746</v>
      </c>
    </row>
    <row r="45" spans="1:29" ht="12.75">
      <c r="A45">
        <v>0.447459</v>
      </c>
      <c r="B45">
        <v>0.448373</v>
      </c>
      <c r="C45" s="1">
        <v>0.449611</v>
      </c>
      <c r="D45">
        <v>0.450651</v>
      </c>
      <c r="E45">
        <v>0.450666</v>
      </c>
      <c r="F45">
        <v>0.451725</v>
      </c>
      <c r="G45">
        <v>0.45167</v>
      </c>
      <c r="H45">
        <v>0.451691</v>
      </c>
      <c r="I45">
        <v>0.453046</v>
      </c>
      <c r="J45">
        <v>0.452906</v>
      </c>
      <c r="K45">
        <v>0.453488</v>
      </c>
      <c r="L45">
        <v>0.454103</v>
      </c>
      <c r="M45">
        <v>0.453968</v>
      </c>
      <c r="N45">
        <v>0.453333</v>
      </c>
      <c r="O45">
        <v>0.453778</v>
      </c>
      <c r="P45">
        <v>0.454177</v>
      </c>
      <c r="Q45">
        <v>0.453734</v>
      </c>
      <c r="R45">
        <v>0.454437</v>
      </c>
      <c r="S45">
        <v>0.454008</v>
      </c>
      <c r="T45">
        <v>0.454631</v>
      </c>
      <c r="U45">
        <v>0.454291</v>
      </c>
      <c r="V45">
        <v>0.454469</v>
      </c>
      <c r="W45">
        <v>0.454462</v>
      </c>
      <c r="X45">
        <v>0.455349</v>
      </c>
      <c r="Y45">
        <v>0.453581</v>
      </c>
      <c r="Z45">
        <v>4221.031393</v>
      </c>
      <c r="AA45" s="1">
        <f t="shared" si="0"/>
        <v>0.4528451544230768</v>
      </c>
      <c r="AB45" s="1">
        <f t="shared" si="1"/>
        <v>0.0012174884615384614</v>
      </c>
      <c r="AC45" s="1">
        <f t="shared" si="2"/>
        <v>0.002688531498343043</v>
      </c>
    </row>
    <row r="46" spans="1:29" ht="12.75">
      <c r="A46">
        <v>0.459652</v>
      </c>
      <c r="B46">
        <v>0.460592</v>
      </c>
      <c r="C46" s="1">
        <v>0.461854</v>
      </c>
      <c r="D46">
        <v>0.462915</v>
      </c>
      <c r="E46">
        <v>0.46295</v>
      </c>
      <c r="F46">
        <v>0.464022</v>
      </c>
      <c r="G46">
        <v>0.463982</v>
      </c>
      <c r="H46">
        <v>0.464016</v>
      </c>
      <c r="I46">
        <v>0.465381</v>
      </c>
      <c r="J46">
        <v>0.465249</v>
      </c>
      <c r="K46">
        <v>0.465838</v>
      </c>
      <c r="L46">
        <v>0.466459</v>
      </c>
      <c r="M46">
        <v>0.46633</v>
      </c>
      <c r="N46">
        <v>0.465699</v>
      </c>
      <c r="O46">
        <v>0.466149</v>
      </c>
      <c r="P46">
        <v>0.466547</v>
      </c>
      <c r="Q46">
        <v>0.466109</v>
      </c>
      <c r="R46">
        <v>0.466811</v>
      </c>
      <c r="S46">
        <v>0.466382</v>
      </c>
      <c r="T46">
        <v>0.467002</v>
      </c>
      <c r="U46">
        <v>0.466665</v>
      </c>
      <c r="V46">
        <v>0.466853</v>
      </c>
      <c r="W46">
        <v>0.466832</v>
      </c>
      <c r="X46">
        <v>0.467711</v>
      </c>
      <c r="Y46">
        <v>0.465939</v>
      </c>
      <c r="Z46">
        <v>4332.079362</v>
      </c>
      <c r="AA46" s="1">
        <f t="shared" si="0"/>
        <v>0.46517998269230787</v>
      </c>
      <c r="AB46" s="1">
        <f t="shared" si="1"/>
        <v>0.0012484538461538463</v>
      </c>
      <c r="AC46" s="1">
        <f t="shared" si="2"/>
        <v>0.0026838081873777294</v>
      </c>
    </row>
    <row r="47" spans="1:29" ht="12.75">
      <c r="A47">
        <v>0.471811</v>
      </c>
      <c r="B47">
        <v>0.472778</v>
      </c>
      <c r="C47" s="1">
        <v>0.474064</v>
      </c>
      <c r="D47">
        <v>0.475146</v>
      </c>
      <c r="E47">
        <v>0.475201</v>
      </c>
      <c r="F47">
        <v>0.476286</v>
      </c>
      <c r="G47">
        <v>0.476261</v>
      </c>
      <c r="H47">
        <v>0.476307</v>
      </c>
      <c r="I47">
        <v>0.477683</v>
      </c>
      <c r="J47">
        <v>0.47756</v>
      </c>
      <c r="K47">
        <v>0.478156</v>
      </c>
      <c r="L47">
        <v>0.478782</v>
      </c>
      <c r="M47">
        <v>0.478658</v>
      </c>
      <c r="N47">
        <v>0.478032</v>
      </c>
      <c r="O47">
        <v>0.478486</v>
      </c>
      <c r="P47">
        <v>0.478885</v>
      </c>
      <c r="Q47">
        <v>0.47845</v>
      </c>
      <c r="R47">
        <v>0.479151</v>
      </c>
      <c r="S47">
        <v>0.478722</v>
      </c>
      <c r="T47">
        <v>0.479339</v>
      </c>
      <c r="U47">
        <v>0.479007</v>
      </c>
      <c r="V47">
        <v>0.479204</v>
      </c>
      <c r="W47">
        <v>0.479168</v>
      </c>
      <c r="X47">
        <v>0.480039</v>
      </c>
      <c r="Y47">
        <v>0.478264</v>
      </c>
      <c r="Z47">
        <v>4442.517529</v>
      </c>
      <c r="AA47" s="1">
        <f t="shared" si="0"/>
        <v>0.4774815667307691</v>
      </c>
      <c r="AB47" s="1">
        <f t="shared" si="1"/>
        <v>0.0012793346153846196</v>
      </c>
      <c r="AC47" s="1">
        <f t="shared" si="2"/>
        <v>0.002679338229000116</v>
      </c>
    </row>
    <row r="48" spans="1:29" ht="12.75">
      <c r="A48">
        <v>0.483941</v>
      </c>
      <c r="B48">
        <v>0.484934</v>
      </c>
      <c r="C48" s="1">
        <v>0.486244</v>
      </c>
      <c r="D48">
        <v>0.487347</v>
      </c>
      <c r="E48">
        <v>0.487422</v>
      </c>
      <c r="F48">
        <v>0.488519</v>
      </c>
      <c r="G48">
        <v>0.48851</v>
      </c>
      <c r="H48">
        <v>0.488568</v>
      </c>
      <c r="I48">
        <v>0.489953</v>
      </c>
      <c r="J48">
        <v>0.48984</v>
      </c>
      <c r="K48">
        <v>0.490443</v>
      </c>
      <c r="L48">
        <v>0.491075</v>
      </c>
      <c r="M48">
        <v>0.490955</v>
      </c>
      <c r="N48">
        <v>0.490335</v>
      </c>
      <c r="O48">
        <v>0.490793</v>
      </c>
      <c r="P48">
        <v>0.491193</v>
      </c>
      <c r="Q48">
        <v>0.490761</v>
      </c>
      <c r="R48">
        <v>0.491461</v>
      </c>
      <c r="S48">
        <v>0.491032</v>
      </c>
      <c r="T48">
        <v>0.491646</v>
      </c>
      <c r="U48">
        <v>0.491318</v>
      </c>
      <c r="V48">
        <v>0.491524</v>
      </c>
      <c r="W48">
        <v>0.491474</v>
      </c>
      <c r="X48">
        <v>0.492336</v>
      </c>
      <c r="Y48">
        <v>0.490559</v>
      </c>
      <c r="Z48">
        <v>4551.736091</v>
      </c>
      <c r="AA48" s="1">
        <f t="shared" si="0"/>
        <v>0.4897528269230768</v>
      </c>
      <c r="AB48" s="1">
        <f t="shared" si="1"/>
        <v>0.001310138461538464</v>
      </c>
      <c r="AC48" s="1">
        <f t="shared" si="2"/>
        <v>0.0026751013766873905</v>
      </c>
    </row>
    <row r="49" spans="1:29" ht="12.75">
      <c r="A49">
        <v>0.496035</v>
      </c>
      <c r="B49">
        <v>0.497055</v>
      </c>
      <c r="C49" s="1">
        <v>0.498388</v>
      </c>
      <c r="D49">
        <v>0.499512</v>
      </c>
      <c r="E49">
        <v>0.499607</v>
      </c>
      <c r="F49">
        <v>0.500717</v>
      </c>
      <c r="G49">
        <v>0.500724</v>
      </c>
      <c r="H49">
        <v>0.500794</v>
      </c>
      <c r="I49">
        <v>0.502188</v>
      </c>
      <c r="J49">
        <v>0.502086</v>
      </c>
      <c r="K49">
        <v>0.502694</v>
      </c>
      <c r="L49">
        <v>0.503331</v>
      </c>
      <c r="M49">
        <v>0.503215</v>
      </c>
      <c r="N49">
        <v>0.502603</v>
      </c>
      <c r="O49">
        <v>0.503063</v>
      </c>
      <c r="P49">
        <v>0.503464</v>
      </c>
      <c r="Q49">
        <v>0.503035</v>
      </c>
      <c r="R49">
        <v>0.503735</v>
      </c>
      <c r="S49">
        <v>0.503306</v>
      </c>
      <c r="T49">
        <v>0.503916</v>
      </c>
      <c r="U49">
        <v>0.503592</v>
      </c>
      <c r="V49">
        <v>0.503808</v>
      </c>
      <c r="W49">
        <v>0.503745</v>
      </c>
      <c r="X49">
        <v>0.504598</v>
      </c>
      <c r="Y49">
        <v>0.502819</v>
      </c>
      <c r="Z49">
        <v>4660.952655</v>
      </c>
      <c r="AA49" s="1">
        <f t="shared" si="0"/>
        <v>0.5019882417307693</v>
      </c>
      <c r="AB49" s="1">
        <f t="shared" si="1"/>
        <v>0.001340834615384622</v>
      </c>
      <c r="AC49" s="1">
        <f t="shared" si="2"/>
        <v>0.00267104785315619</v>
      </c>
    </row>
    <row r="50" spans="1:29" ht="12.75">
      <c r="A50">
        <v>0.508098</v>
      </c>
      <c r="B50">
        <v>0.509144</v>
      </c>
      <c r="C50" s="1">
        <v>0.5105</v>
      </c>
      <c r="D50">
        <v>0.511645</v>
      </c>
      <c r="E50">
        <v>0.511761</v>
      </c>
      <c r="F50">
        <v>0.512883</v>
      </c>
      <c r="G50">
        <v>0.512905</v>
      </c>
      <c r="H50">
        <v>0.512988</v>
      </c>
      <c r="I50">
        <v>0.51439</v>
      </c>
      <c r="J50">
        <v>0.514298</v>
      </c>
      <c r="K50">
        <v>0.514913</v>
      </c>
      <c r="L50">
        <v>0.515554</v>
      </c>
      <c r="M50">
        <v>0.515443</v>
      </c>
      <c r="N50">
        <v>0.514838</v>
      </c>
      <c r="O50">
        <v>0.515301</v>
      </c>
      <c r="P50">
        <v>0.515704</v>
      </c>
      <c r="Q50">
        <v>0.515278</v>
      </c>
      <c r="R50">
        <v>0.515977</v>
      </c>
      <c r="S50">
        <v>0.515549</v>
      </c>
      <c r="T50">
        <v>0.516155</v>
      </c>
      <c r="U50">
        <v>0.515834</v>
      </c>
      <c r="V50">
        <v>0.516061</v>
      </c>
      <c r="W50">
        <v>0.515983</v>
      </c>
      <c r="X50">
        <v>0.516827</v>
      </c>
      <c r="Y50">
        <v>0.515048</v>
      </c>
      <c r="Z50">
        <v>4770.169218</v>
      </c>
      <c r="AA50" s="1">
        <f t="shared" si="0"/>
        <v>0.5141916596153846</v>
      </c>
      <c r="AB50" s="1">
        <f t="shared" si="1"/>
        <v>0.0013715923076923048</v>
      </c>
      <c r="AC50" s="1">
        <f t="shared" si="2"/>
        <v>0.002667472881062007</v>
      </c>
    </row>
    <row r="51" spans="1:29" ht="12.75">
      <c r="A51">
        <v>0.520125</v>
      </c>
      <c r="B51">
        <v>0.521195</v>
      </c>
      <c r="C51" s="1">
        <v>0.522575</v>
      </c>
      <c r="D51">
        <v>0.52374</v>
      </c>
      <c r="E51">
        <v>0.523876</v>
      </c>
      <c r="F51">
        <v>0.525012</v>
      </c>
      <c r="G51">
        <v>0.525049</v>
      </c>
      <c r="H51">
        <v>0.525145</v>
      </c>
      <c r="I51">
        <v>0.526554</v>
      </c>
      <c r="J51">
        <v>0.526474</v>
      </c>
      <c r="K51">
        <v>0.527094</v>
      </c>
      <c r="L51">
        <v>0.527739</v>
      </c>
      <c r="M51">
        <v>0.527633</v>
      </c>
      <c r="N51">
        <v>0.527037</v>
      </c>
      <c r="O51">
        <v>0.527501</v>
      </c>
      <c r="P51">
        <v>0.527905</v>
      </c>
      <c r="Q51">
        <v>0.527483</v>
      </c>
      <c r="R51">
        <v>0.52818</v>
      </c>
      <c r="S51">
        <v>0.527753</v>
      </c>
      <c r="T51">
        <v>0.528356</v>
      </c>
      <c r="U51">
        <v>0.528039</v>
      </c>
      <c r="V51">
        <v>0.528275</v>
      </c>
      <c r="W51">
        <v>0.528183</v>
      </c>
      <c r="X51">
        <v>0.529019</v>
      </c>
      <c r="Y51">
        <v>0.527239</v>
      </c>
      <c r="Z51">
        <v>4877.554375</v>
      </c>
      <c r="AA51" s="1">
        <f t="shared" si="0"/>
        <v>0.5263573475000001</v>
      </c>
      <c r="AB51" s="1">
        <f t="shared" si="1"/>
        <v>0.0014021500000000087</v>
      </c>
      <c r="AC51" s="1">
        <f t="shared" si="2"/>
        <v>0.0026638746597909104</v>
      </c>
    </row>
    <row r="52" spans="1:29" ht="12.75">
      <c r="A52">
        <v>0.532119</v>
      </c>
      <c r="B52">
        <v>0.533213</v>
      </c>
      <c r="C52" s="1">
        <v>0.534616</v>
      </c>
      <c r="D52">
        <v>0.535801</v>
      </c>
      <c r="E52">
        <v>0.535958</v>
      </c>
      <c r="F52">
        <v>0.537107</v>
      </c>
      <c r="G52">
        <v>0.537158</v>
      </c>
      <c r="H52">
        <v>0.537268</v>
      </c>
      <c r="I52">
        <v>0.538684</v>
      </c>
      <c r="J52">
        <v>0.538615</v>
      </c>
      <c r="K52">
        <v>0.539241</v>
      </c>
      <c r="L52">
        <v>0.539888</v>
      </c>
      <c r="M52">
        <v>0.53979</v>
      </c>
      <c r="N52">
        <v>0.539201</v>
      </c>
      <c r="O52">
        <v>0.539667</v>
      </c>
      <c r="P52">
        <v>0.540071</v>
      </c>
      <c r="Q52">
        <v>0.539654</v>
      </c>
      <c r="R52">
        <v>0.540349</v>
      </c>
      <c r="S52">
        <v>0.539924</v>
      </c>
      <c r="T52">
        <v>0.540524</v>
      </c>
      <c r="U52">
        <v>0.54021</v>
      </c>
      <c r="V52">
        <v>0.540455</v>
      </c>
      <c r="W52">
        <v>0.540349</v>
      </c>
      <c r="X52">
        <v>0.541177</v>
      </c>
      <c r="Y52">
        <v>0.539397</v>
      </c>
      <c r="Z52">
        <v>4985.551334</v>
      </c>
      <c r="AA52" s="1">
        <f t="shared" si="0"/>
        <v>0.5384890755769229</v>
      </c>
      <c r="AB52" s="1">
        <f t="shared" si="1"/>
        <v>0.001432711538461534</v>
      </c>
      <c r="AC52" s="1">
        <f t="shared" si="2"/>
        <v>0.002660613935253124</v>
      </c>
    </row>
    <row r="53" spans="1:29" ht="12.75">
      <c r="A53">
        <v>0.544073</v>
      </c>
      <c r="B53">
        <v>0.545192</v>
      </c>
      <c r="C53" s="1">
        <v>0.546619</v>
      </c>
      <c r="D53">
        <v>0.547823</v>
      </c>
      <c r="E53">
        <v>0.548</v>
      </c>
      <c r="F53">
        <v>0.549162</v>
      </c>
      <c r="G53">
        <v>0.549227</v>
      </c>
      <c r="H53">
        <v>0.549351</v>
      </c>
      <c r="I53">
        <v>0.550775</v>
      </c>
      <c r="J53">
        <v>0.550717</v>
      </c>
      <c r="K53">
        <v>0.551348</v>
      </c>
      <c r="L53">
        <v>0.551999</v>
      </c>
      <c r="M53">
        <v>0.551907</v>
      </c>
      <c r="N53">
        <v>0.551325</v>
      </c>
      <c r="O53">
        <v>0.551793</v>
      </c>
      <c r="P53">
        <v>0.552198</v>
      </c>
      <c r="Q53">
        <v>0.551785</v>
      </c>
      <c r="R53">
        <v>0.552477</v>
      </c>
      <c r="S53">
        <v>0.552056</v>
      </c>
      <c r="T53">
        <v>0.552652</v>
      </c>
      <c r="U53">
        <v>0.552342</v>
      </c>
      <c r="V53">
        <v>0.552595</v>
      </c>
      <c r="W53">
        <v>0.552476</v>
      </c>
      <c r="X53">
        <v>0.553296</v>
      </c>
      <c r="Y53">
        <v>0.551514</v>
      </c>
      <c r="Z53">
        <v>5093.548293</v>
      </c>
      <c r="AA53" s="1">
        <f t="shared" si="0"/>
        <v>0.5505812382692309</v>
      </c>
      <c r="AB53" s="1">
        <f t="shared" si="1"/>
        <v>0.0014631653846153769</v>
      </c>
      <c r="AC53" s="1">
        <f t="shared" si="2"/>
        <v>0.0026574922698326636</v>
      </c>
    </row>
    <row r="54" spans="1:29" ht="12.75">
      <c r="A54">
        <v>0.555992</v>
      </c>
      <c r="B54">
        <v>0.557135</v>
      </c>
      <c r="C54" s="1">
        <v>0.558586</v>
      </c>
      <c r="D54">
        <v>0.559809</v>
      </c>
      <c r="E54">
        <v>0.560007</v>
      </c>
      <c r="F54">
        <v>0.561182</v>
      </c>
      <c r="G54">
        <v>0.561261</v>
      </c>
      <c r="H54">
        <v>0.561398</v>
      </c>
      <c r="I54">
        <v>0.56283</v>
      </c>
      <c r="J54">
        <v>0.562784</v>
      </c>
      <c r="K54">
        <v>0.563419</v>
      </c>
      <c r="L54">
        <v>0.564074</v>
      </c>
      <c r="M54">
        <v>0.563989</v>
      </c>
      <c r="N54">
        <v>0.563414</v>
      </c>
      <c r="O54">
        <v>0.563882</v>
      </c>
      <c r="P54">
        <v>0.564289</v>
      </c>
      <c r="Q54">
        <v>0.563881</v>
      </c>
      <c r="R54">
        <v>0.56457</v>
      </c>
      <c r="S54">
        <v>0.564151</v>
      </c>
      <c r="T54">
        <v>0.564745</v>
      </c>
      <c r="U54">
        <v>0.564438</v>
      </c>
      <c r="V54">
        <v>0.5647</v>
      </c>
      <c r="W54">
        <v>0.564567</v>
      </c>
      <c r="X54">
        <v>0.56538</v>
      </c>
      <c r="Y54">
        <v>0.563596</v>
      </c>
      <c r="Z54">
        <v>5200.325647</v>
      </c>
      <c r="AA54" s="1">
        <f t="shared" si="0"/>
        <v>0.5626378419230769</v>
      </c>
      <c r="AB54" s="1">
        <f t="shared" si="1"/>
        <v>0.0014936384615384574</v>
      </c>
      <c r="AC54" s="1">
        <f t="shared" si="2"/>
        <v>0.002654706722948553</v>
      </c>
    </row>
    <row r="55" spans="1:29" ht="12.75">
      <c r="A55">
        <v>0.567871</v>
      </c>
      <c r="B55">
        <v>0.569036</v>
      </c>
      <c r="C55" s="1">
        <v>0.570513</v>
      </c>
      <c r="D55">
        <v>0.571755</v>
      </c>
      <c r="E55">
        <v>0.571972</v>
      </c>
      <c r="F55">
        <v>0.57316</v>
      </c>
      <c r="G55">
        <v>0.573254</v>
      </c>
      <c r="H55">
        <v>0.573404</v>
      </c>
      <c r="I55">
        <v>0.574844</v>
      </c>
      <c r="J55">
        <v>0.57481</v>
      </c>
      <c r="K55">
        <v>0.575448</v>
      </c>
      <c r="L55">
        <v>0.576108</v>
      </c>
      <c r="M55">
        <v>0.576029</v>
      </c>
      <c r="N55">
        <v>0.575461</v>
      </c>
      <c r="O55">
        <v>0.57593</v>
      </c>
      <c r="P55">
        <v>0.576339</v>
      </c>
      <c r="Q55">
        <v>0.575935</v>
      </c>
      <c r="R55">
        <v>0.576621</v>
      </c>
      <c r="S55">
        <v>0.576205</v>
      </c>
      <c r="T55">
        <v>0.576797</v>
      </c>
      <c r="U55">
        <v>0.576494</v>
      </c>
      <c r="V55">
        <v>0.576763</v>
      </c>
      <c r="W55">
        <v>0.576617</v>
      </c>
      <c r="X55">
        <v>0.577422</v>
      </c>
      <c r="Y55">
        <v>0.575636</v>
      </c>
      <c r="Z55">
        <v>5307.712804</v>
      </c>
      <c r="AA55" s="1">
        <f t="shared" si="0"/>
        <v>0.5746531584615385</v>
      </c>
      <c r="AB55" s="1">
        <f t="shared" si="1"/>
        <v>0.0015239692307692286</v>
      </c>
      <c r="AC55" s="1">
        <f t="shared" si="2"/>
        <v>0.002651980952909402</v>
      </c>
    </row>
    <row r="56" spans="1:29" ht="12.75">
      <c r="A56">
        <v>0.579711</v>
      </c>
      <c r="B56">
        <v>0.580901</v>
      </c>
      <c r="C56" s="1">
        <v>0.582403</v>
      </c>
      <c r="D56">
        <v>0.583665</v>
      </c>
      <c r="E56">
        <v>0.583901</v>
      </c>
      <c r="F56">
        <v>0.5851</v>
      </c>
      <c r="G56">
        <v>0.58521</v>
      </c>
      <c r="H56">
        <v>0.585372</v>
      </c>
      <c r="I56">
        <v>0.586821</v>
      </c>
      <c r="J56">
        <v>0.586798</v>
      </c>
      <c r="K56">
        <v>0.587439</v>
      </c>
      <c r="L56">
        <v>0.588105</v>
      </c>
      <c r="M56">
        <v>0.588032</v>
      </c>
      <c r="N56">
        <v>0.58747</v>
      </c>
      <c r="O56">
        <v>0.58794</v>
      </c>
      <c r="P56">
        <v>0.588352</v>
      </c>
      <c r="Q56">
        <v>0.587951</v>
      </c>
      <c r="R56">
        <v>0.588636</v>
      </c>
      <c r="S56">
        <v>0.58822</v>
      </c>
      <c r="T56">
        <v>0.588812</v>
      </c>
      <c r="U56">
        <v>0.588512</v>
      </c>
      <c r="V56">
        <v>0.588789</v>
      </c>
      <c r="W56">
        <v>0.58863</v>
      </c>
      <c r="X56">
        <v>0.589427</v>
      </c>
      <c r="Y56">
        <v>0.587639</v>
      </c>
      <c r="Z56">
        <v>5414.490158</v>
      </c>
      <c r="AA56" s="1">
        <f t="shared" si="0"/>
        <v>0.5866311532692309</v>
      </c>
      <c r="AB56" s="1">
        <f t="shared" si="1"/>
        <v>0.0015542653846153894</v>
      </c>
      <c r="AC56" s="1">
        <f t="shared" si="2"/>
        <v>0.002649476380437076</v>
      </c>
    </row>
    <row r="57" spans="1:29" ht="12.75">
      <c r="A57">
        <v>0.591509</v>
      </c>
      <c r="B57">
        <v>0.592723</v>
      </c>
      <c r="C57" s="1">
        <v>0.594249</v>
      </c>
      <c r="D57">
        <v>0.595531</v>
      </c>
      <c r="E57">
        <v>0.595787</v>
      </c>
      <c r="F57">
        <v>0.596997</v>
      </c>
      <c r="G57">
        <v>0.597123</v>
      </c>
      <c r="H57">
        <v>0.597298</v>
      </c>
      <c r="I57">
        <v>0.598755</v>
      </c>
      <c r="J57">
        <v>0.598744</v>
      </c>
      <c r="K57">
        <v>0.599386</v>
      </c>
      <c r="L57">
        <v>0.600059</v>
      </c>
      <c r="M57">
        <v>0.599991</v>
      </c>
      <c r="N57">
        <v>0.599436</v>
      </c>
      <c r="O57">
        <v>0.599908</v>
      </c>
      <c r="P57">
        <v>0.600322</v>
      </c>
      <c r="Q57">
        <v>0.599925</v>
      </c>
      <c r="R57">
        <v>0.600608</v>
      </c>
      <c r="S57">
        <v>0.600193</v>
      </c>
      <c r="T57">
        <v>0.600782</v>
      </c>
      <c r="U57">
        <v>0.600486</v>
      </c>
      <c r="V57">
        <v>0.600772</v>
      </c>
      <c r="W57">
        <v>0.600599</v>
      </c>
      <c r="X57">
        <v>0.601388</v>
      </c>
      <c r="Y57">
        <v>0.599599</v>
      </c>
      <c r="Z57">
        <v>5520.655711</v>
      </c>
      <c r="AA57" s="1">
        <f t="shared" si="0"/>
        <v>0.5985660223076923</v>
      </c>
      <c r="AB57" s="1">
        <f t="shared" si="1"/>
        <v>0.0015844461538461559</v>
      </c>
      <c r="AC57" s="1">
        <f t="shared" si="2"/>
        <v>0.0026470699885996415</v>
      </c>
    </row>
    <row r="58" spans="1:29" ht="12.75">
      <c r="A58">
        <v>0.603269</v>
      </c>
      <c r="B58">
        <v>0.604507</v>
      </c>
      <c r="C58" s="1">
        <v>0.606058</v>
      </c>
      <c r="D58">
        <v>0.607359</v>
      </c>
      <c r="E58">
        <v>0.607634</v>
      </c>
      <c r="F58">
        <v>0.608856</v>
      </c>
      <c r="G58">
        <v>0.608999</v>
      </c>
      <c r="H58">
        <v>0.609185</v>
      </c>
      <c r="I58">
        <v>0.61065</v>
      </c>
      <c r="J58">
        <v>0.610651</v>
      </c>
      <c r="K58">
        <v>0.611295</v>
      </c>
      <c r="L58">
        <v>0.611975</v>
      </c>
      <c r="M58">
        <v>0.611911</v>
      </c>
      <c r="N58">
        <v>0.611364</v>
      </c>
      <c r="O58">
        <v>0.611836</v>
      </c>
      <c r="P58">
        <v>0.612252</v>
      </c>
      <c r="Q58">
        <v>0.61186</v>
      </c>
      <c r="R58">
        <v>0.612541</v>
      </c>
      <c r="S58">
        <v>0.612127</v>
      </c>
      <c r="T58">
        <v>0.612713</v>
      </c>
      <c r="U58">
        <v>0.612422</v>
      </c>
      <c r="V58">
        <v>0.612717</v>
      </c>
      <c r="W58">
        <v>0.612531</v>
      </c>
      <c r="X58">
        <v>0.613311</v>
      </c>
      <c r="Y58">
        <v>0.61152</v>
      </c>
      <c r="Z58">
        <v>5626.823264</v>
      </c>
      <c r="AA58" s="1">
        <f t="shared" si="0"/>
        <v>0.6104624455769231</v>
      </c>
      <c r="AB58" s="1">
        <f t="shared" si="1"/>
        <v>0.001614511538461536</v>
      </c>
      <c r="AC58" s="1">
        <f t="shared" si="2"/>
        <v>0.002644735233361861</v>
      </c>
    </row>
    <row r="59" spans="1:29" ht="12.75">
      <c r="A59">
        <v>0.614985</v>
      </c>
      <c r="B59">
        <v>0.616248</v>
      </c>
      <c r="C59" s="1">
        <v>0.617822</v>
      </c>
      <c r="D59">
        <v>0.619142</v>
      </c>
      <c r="E59">
        <v>0.619437</v>
      </c>
      <c r="F59">
        <v>0.62067</v>
      </c>
      <c r="G59">
        <v>0.62083</v>
      </c>
      <c r="H59">
        <v>0.621027</v>
      </c>
      <c r="I59">
        <v>0.622501</v>
      </c>
      <c r="J59">
        <v>0.622513</v>
      </c>
      <c r="K59">
        <v>0.62316</v>
      </c>
      <c r="L59">
        <v>0.623845</v>
      </c>
      <c r="M59">
        <v>0.623786</v>
      </c>
      <c r="N59">
        <v>0.623247</v>
      </c>
      <c r="O59">
        <v>0.623721</v>
      </c>
      <c r="P59">
        <v>0.624139</v>
      </c>
      <c r="Q59">
        <v>0.62375</v>
      </c>
      <c r="R59">
        <v>0.624431</v>
      </c>
      <c r="S59">
        <v>0.624016</v>
      </c>
      <c r="T59">
        <v>0.624599</v>
      </c>
      <c r="U59">
        <v>0.624313</v>
      </c>
      <c r="V59">
        <v>0.624618</v>
      </c>
      <c r="W59">
        <v>0.624418</v>
      </c>
      <c r="X59">
        <v>0.62519</v>
      </c>
      <c r="Y59">
        <v>0.623398</v>
      </c>
      <c r="Z59">
        <v>5732.990816</v>
      </c>
      <c r="AA59" s="1">
        <f t="shared" si="0"/>
        <v>0.6223144721153845</v>
      </c>
      <c r="AB59" s="1">
        <f t="shared" si="1"/>
        <v>0.0016446423076923106</v>
      </c>
      <c r="AC59" s="1">
        <f t="shared" si="2"/>
        <v>0.0026427833215927113</v>
      </c>
    </row>
    <row r="60" spans="1:29" ht="12.75">
      <c r="A60">
        <v>0.626663</v>
      </c>
      <c r="B60">
        <v>0.627951</v>
      </c>
      <c r="C60" s="1">
        <v>0.629546</v>
      </c>
      <c r="D60">
        <v>0.630885</v>
      </c>
      <c r="E60">
        <v>0.631201</v>
      </c>
      <c r="F60">
        <v>0.632444</v>
      </c>
      <c r="G60">
        <v>0.632622</v>
      </c>
      <c r="H60">
        <v>0.63283</v>
      </c>
      <c r="I60">
        <v>0.634312</v>
      </c>
      <c r="J60">
        <v>0.634335</v>
      </c>
      <c r="K60">
        <v>0.634985</v>
      </c>
      <c r="L60">
        <v>0.635675</v>
      </c>
      <c r="M60">
        <v>0.635621</v>
      </c>
      <c r="N60">
        <v>0.635091</v>
      </c>
      <c r="O60">
        <v>0.635567</v>
      </c>
      <c r="P60">
        <v>0.635985</v>
      </c>
      <c r="Q60">
        <v>0.635601</v>
      </c>
      <c r="R60">
        <v>0.636282</v>
      </c>
      <c r="S60">
        <v>0.635866</v>
      </c>
      <c r="T60">
        <v>0.636446</v>
      </c>
      <c r="U60">
        <v>0.636163</v>
      </c>
      <c r="V60">
        <v>0.636479</v>
      </c>
      <c r="W60">
        <v>0.636266</v>
      </c>
      <c r="X60">
        <v>0.63703</v>
      </c>
      <c r="Y60">
        <v>0.635235</v>
      </c>
      <c r="Z60">
        <v>5839.158369</v>
      </c>
      <c r="AA60" s="1">
        <f t="shared" si="0"/>
        <v>0.6341269705769229</v>
      </c>
      <c r="AB60" s="1">
        <f t="shared" si="1"/>
        <v>0.001674611538461535</v>
      </c>
      <c r="AC60" s="1">
        <f t="shared" si="2"/>
        <v>0.002640814247244505</v>
      </c>
    </row>
    <row r="61" spans="1:29" ht="12.75">
      <c r="A61">
        <v>0.638296</v>
      </c>
      <c r="B61">
        <v>0.639609</v>
      </c>
      <c r="C61" s="1">
        <v>0.641224</v>
      </c>
      <c r="D61">
        <v>0.642582</v>
      </c>
      <c r="E61">
        <v>0.642919</v>
      </c>
      <c r="F61">
        <v>0.644173</v>
      </c>
      <c r="G61">
        <v>0.644369</v>
      </c>
      <c r="H61">
        <v>0.644587</v>
      </c>
      <c r="I61">
        <v>0.646077</v>
      </c>
      <c r="J61">
        <v>0.646112</v>
      </c>
      <c r="K61">
        <v>0.646765</v>
      </c>
      <c r="L61">
        <v>0.647459</v>
      </c>
      <c r="M61">
        <v>0.647411</v>
      </c>
      <c r="N61">
        <v>0.646889</v>
      </c>
      <c r="O61">
        <v>0.647367</v>
      </c>
      <c r="P61">
        <v>0.647786</v>
      </c>
      <c r="Q61">
        <v>0.647406</v>
      </c>
      <c r="R61">
        <v>0.648087</v>
      </c>
      <c r="S61">
        <v>0.647671</v>
      </c>
      <c r="T61">
        <v>0.648248</v>
      </c>
      <c r="U61">
        <v>0.647968</v>
      </c>
      <c r="V61">
        <v>0.648295</v>
      </c>
      <c r="W61">
        <v>0.648068</v>
      </c>
      <c r="X61">
        <v>0.648825</v>
      </c>
      <c r="Y61">
        <v>0.647027</v>
      </c>
      <c r="Z61">
        <v>5944.716119</v>
      </c>
      <c r="AA61" s="1">
        <f t="shared" si="0"/>
        <v>0.645894031923077</v>
      </c>
      <c r="AB61" s="1">
        <f t="shared" si="1"/>
        <v>0.0017046384615384612</v>
      </c>
      <c r="AC61" s="1">
        <f t="shared" si="2"/>
        <v>0.0026391921542657567</v>
      </c>
    </row>
    <row r="62" spans="1:29" ht="12.75">
      <c r="A62">
        <v>0.64989</v>
      </c>
      <c r="B62">
        <v>0.651228</v>
      </c>
      <c r="C62" s="1">
        <v>0.652863</v>
      </c>
      <c r="D62">
        <v>0.654239</v>
      </c>
      <c r="E62">
        <v>0.654596</v>
      </c>
      <c r="F62">
        <v>0.655863</v>
      </c>
      <c r="G62">
        <v>0.656075</v>
      </c>
      <c r="H62">
        <v>0.656303</v>
      </c>
      <c r="I62">
        <v>0.657802</v>
      </c>
      <c r="J62">
        <v>0.657848</v>
      </c>
      <c r="K62">
        <v>0.658505</v>
      </c>
      <c r="L62">
        <v>0.659202</v>
      </c>
      <c r="M62">
        <v>0.659161</v>
      </c>
      <c r="N62">
        <v>0.658647</v>
      </c>
      <c r="O62">
        <v>0.659126</v>
      </c>
      <c r="P62">
        <v>0.659547</v>
      </c>
      <c r="Q62">
        <v>0.65917</v>
      </c>
      <c r="R62">
        <v>0.659851</v>
      </c>
      <c r="S62">
        <v>0.659434</v>
      </c>
      <c r="T62">
        <v>0.66001</v>
      </c>
      <c r="U62">
        <v>0.659732</v>
      </c>
      <c r="V62">
        <v>0.66007</v>
      </c>
      <c r="W62">
        <v>0.65983</v>
      </c>
      <c r="X62">
        <v>0.66058</v>
      </c>
      <c r="Y62">
        <v>0.65878</v>
      </c>
      <c r="Z62">
        <v>6050.273869</v>
      </c>
      <c r="AA62" s="1">
        <f t="shared" si="0"/>
        <v>0.6576208046153845</v>
      </c>
      <c r="AB62" s="1">
        <f t="shared" si="1"/>
        <v>0.0017344923076923124</v>
      </c>
      <c r="AC62" s="1">
        <f t="shared" si="2"/>
        <v>0.0026375265130286533</v>
      </c>
    </row>
    <row r="63" spans="1:29" ht="12.75">
      <c r="A63">
        <v>0.661438</v>
      </c>
      <c r="B63">
        <v>0.6628</v>
      </c>
      <c r="C63" s="1">
        <v>0.664454</v>
      </c>
      <c r="D63">
        <v>0.66585</v>
      </c>
      <c r="E63">
        <v>0.666227</v>
      </c>
      <c r="F63">
        <v>0.667506</v>
      </c>
      <c r="G63">
        <v>0.667734</v>
      </c>
      <c r="H63">
        <v>0.667973</v>
      </c>
      <c r="I63">
        <v>0.669479</v>
      </c>
      <c r="J63">
        <v>0.669537</v>
      </c>
      <c r="K63">
        <v>0.670197</v>
      </c>
      <c r="L63">
        <v>0.670898</v>
      </c>
      <c r="M63">
        <v>0.670864</v>
      </c>
      <c r="N63">
        <v>0.670359</v>
      </c>
      <c r="O63">
        <v>0.67084</v>
      </c>
      <c r="P63">
        <v>0.671261</v>
      </c>
      <c r="Q63">
        <v>0.670887</v>
      </c>
      <c r="R63">
        <v>0.671568</v>
      </c>
      <c r="S63">
        <v>0.671151</v>
      </c>
      <c r="T63">
        <v>0.671725</v>
      </c>
      <c r="U63">
        <v>0.671451</v>
      </c>
      <c r="V63">
        <v>0.671799</v>
      </c>
      <c r="W63">
        <v>0.671546</v>
      </c>
      <c r="X63">
        <v>0.672288</v>
      </c>
      <c r="Y63">
        <v>0.670486</v>
      </c>
      <c r="Z63">
        <v>6155.219818</v>
      </c>
      <c r="AA63" s="1">
        <f t="shared" si="0"/>
        <v>0.6693009426923077</v>
      </c>
      <c r="AB63" s="1">
        <f t="shared" si="1"/>
        <v>0.0017644538461538484</v>
      </c>
      <c r="AC63" s="1">
        <f t="shared" si="2"/>
        <v>0.0026362637994445594</v>
      </c>
    </row>
    <row r="64" spans="1:29" ht="12.75">
      <c r="A64">
        <v>0.672946</v>
      </c>
      <c r="B64">
        <v>0.674331</v>
      </c>
      <c r="C64" s="1">
        <v>0.676005</v>
      </c>
      <c r="D64">
        <v>0.677421</v>
      </c>
      <c r="E64">
        <v>0.677817</v>
      </c>
      <c r="F64">
        <v>0.679108</v>
      </c>
      <c r="G64">
        <v>0.679352</v>
      </c>
      <c r="H64">
        <v>0.679602</v>
      </c>
      <c r="I64">
        <v>0.681115</v>
      </c>
      <c r="J64">
        <v>0.681186</v>
      </c>
      <c r="K64">
        <v>0.681848</v>
      </c>
      <c r="L64">
        <v>0.682553</v>
      </c>
      <c r="M64">
        <v>0.682526</v>
      </c>
      <c r="N64">
        <v>0.682029</v>
      </c>
      <c r="O64">
        <v>0.682512</v>
      </c>
      <c r="P64">
        <v>0.682933</v>
      </c>
      <c r="Q64">
        <v>0.682563</v>
      </c>
      <c r="R64">
        <v>0.683242</v>
      </c>
      <c r="S64">
        <v>0.682826</v>
      </c>
      <c r="T64">
        <v>0.683399</v>
      </c>
      <c r="U64">
        <v>0.683129</v>
      </c>
      <c r="V64">
        <v>0.683487</v>
      </c>
      <c r="W64">
        <v>0.68322</v>
      </c>
      <c r="X64">
        <v>0.683954</v>
      </c>
      <c r="Y64">
        <v>0.682152</v>
      </c>
      <c r="Z64">
        <v>6260.775569</v>
      </c>
      <c r="AA64" s="1">
        <f t="shared" si="0"/>
        <v>0.6809399482692307</v>
      </c>
      <c r="AB64" s="1">
        <f t="shared" si="1"/>
        <v>0.0017941653846153792</v>
      </c>
      <c r="AC64" s="1">
        <f t="shared" si="2"/>
        <v>0.002634836433338466</v>
      </c>
    </row>
    <row r="65" spans="1:29" ht="12.75">
      <c r="A65">
        <v>0.684406</v>
      </c>
      <c r="B65">
        <v>0.685814</v>
      </c>
      <c r="C65" s="1">
        <v>0.687509</v>
      </c>
      <c r="D65">
        <v>0.688945</v>
      </c>
      <c r="E65">
        <v>0.68936</v>
      </c>
      <c r="F65">
        <v>0.690662</v>
      </c>
      <c r="G65">
        <v>0.690922</v>
      </c>
      <c r="H65">
        <v>0.691185</v>
      </c>
      <c r="I65">
        <v>0.692704</v>
      </c>
      <c r="J65">
        <v>0.692786</v>
      </c>
      <c r="K65">
        <v>0.693451</v>
      </c>
      <c r="L65">
        <v>0.69416</v>
      </c>
      <c r="M65">
        <v>0.694139</v>
      </c>
      <c r="N65">
        <v>0.693652</v>
      </c>
      <c r="O65">
        <v>0.694135</v>
      </c>
      <c r="P65">
        <v>0.694558</v>
      </c>
      <c r="Q65">
        <v>0.694192</v>
      </c>
      <c r="R65">
        <v>0.694868</v>
      </c>
      <c r="S65">
        <v>0.694454</v>
      </c>
      <c r="T65">
        <v>0.695025</v>
      </c>
      <c r="U65">
        <v>0.69476</v>
      </c>
      <c r="V65">
        <v>0.695126</v>
      </c>
      <c r="W65">
        <v>0.694846</v>
      </c>
      <c r="X65">
        <v>0.695572</v>
      </c>
      <c r="Y65">
        <v>0.693771</v>
      </c>
      <c r="Z65">
        <v>6365.111715</v>
      </c>
      <c r="AA65" s="1">
        <f t="shared" si="0"/>
        <v>0.6925312709615383</v>
      </c>
      <c r="AB65" s="1">
        <f t="shared" si="1"/>
        <v>0.0018238192307692294</v>
      </c>
      <c r="AC65" s="1">
        <f t="shared" si="2"/>
        <v>0.002633555056996871</v>
      </c>
    </row>
    <row r="66" spans="1:29" ht="12.75">
      <c r="A66">
        <v>0.695825</v>
      </c>
      <c r="B66">
        <v>0.697255</v>
      </c>
      <c r="C66" s="1">
        <v>0.698972</v>
      </c>
      <c r="D66">
        <v>0.700427</v>
      </c>
      <c r="E66">
        <v>0.700861</v>
      </c>
      <c r="F66">
        <v>0.702174</v>
      </c>
      <c r="G66">
        <v>0.702449</v>
      </c>
      <c r="H66">
        <v>0.702725</v>
      </c>
      <c r="I66">
        <v>0.70425</v>
      </c>
      <c r="J66">
        <v>0.704343</v>
      </c>
      <c r="K66">
        <v>0.705012</v>
      </c>
      <c r="L66">
        <v>0.705726</v>
      </c>
      <c r="M66">
        <v>0.70571</v>
      </c>
      <c r="N66">
        <v>0.705233</v>
      </c>
      <c r="O66">
        <v>0.705716</v>
      </c>
      <c r="P66">
        <v>0.70614</v>
      </c>
      <c r="Q66">
        <v>0.705778</v>
      </c>
      <c r="R66">
        <v>0.706451</v>
      </c>
      <c r="S66">
        <v>0.70604</v>
      </c>
      <c r="T66">
        <v>0.706609</v>
      </c>
      <c r="U66">
        <v>0.706349</v>
      </c>
      <c r="V66">
        <v>0.706724</v>
      </c>
      <c r="W66">
        <v>0.70643</v>
      </c>
      <c r="X66">
        <v>0.707149</v>
      </c>
      <c r="Y66">
        <v>0.705348</v>
      </c>
      <c r="Z66">
        <v>6469.447862</v>
      </c>
      <c r="AA66" s="1">
        <f t="shared" si="0"/>
        <v>0.7040805142307692</v>
      </c>
      <c r="AB66" s="1">
        <f t="shared" si="1"/>
        <v>0.0018534846153846177</v>
      </c>
      <c r="AC66" s="1">
        <f t="shared" si="2"/>
        <v>0.0026324895774307994</v>
      </c>
    </row>
    <row r="67" spans="1:29" ht="12.75">
      <c r="A67">
        <v>0.707195</v>
      </c>
      <c r="B67">
        <v>0.708648</v>
      </c>
      <c r="C67" s="1">
        <v>0.710388</v>
      </c>
      <c r="D67">
        <v>0.711862</v>
      </c>
      <c r="E67">
        <v>0.712314</v>
      </c>
      <c r="F67">
        <v>0.713637</v>
      </c>
      <c r="G67">
        <v>0.713927</v>
      </c>
      <c r="H67">
        <v>0.714217</v>
      </c>
      <c r="I67">
        <v>0.715747</v>
      </c>
      <c r="J67">
        <v>0.71585</v>
      </c>
      <c r="K67">
        <v>0.716525</v>
      </c>
      <c r="L67">
        <v>0.717244</v>
      </c>
      <c r="M67">
        <v>0.717232</v>
      </c>
      <c r="N67">
        <v>0.716765</v>
      </c>
      <c r="O67">
        <v>0.717248</v>
      </c>
      <c r="P67">
        <v>0.717673</v>
      </c>
      <c r="Q67">
        <v>0.717316</v>
      </c>
      <c r="R67">
        <v>0.717986</v>
      </c>
      <c r="S67">
        <v>0.717577</v>
      </c>
      <c r="T67">
        <v>0.718144</v>
      </c>
      <c r="U67">
        <v>0.717889</v>
      </c>
      <c r="V67">
        <v>0.718272</v>
      </c>
      <c r="W67">
        <v>0.717965</v>
      </c>
      <c r="X67">
        <v>0.718678</v>
      </c>
      <c r="Y67">
        <v>0.716876</v>
      </c>
      <c r="Z67">
        <v>6573.174206</v>
      </c>
      <c r="AA67" s="1">
        <f aca="true" t="shared" si="3" ref="AA67:AA130">INTERCEPT($A67:$Y67,$A$2:$Y$2)</f>
        <v>0.7155811476923076</v>
      </c>
      <c r="AB67" s="1">
        <f aca="true" t="shared" si="4" ref="AB67:AB130">SLOPE($A67:$Y67,$A$2:$Y$2)</f>
        <v>0.0018829538461538477</v>
      </c>
      <c r="AC67" s="1">
        <f aca="true" t="shared" si="5" ref="AC67:AC130">AB67/AA67</f>
        <v>0.0026313631266366147</v>
      </c>
    </row>
    <row r="68" spans="1:29" ht="12.75">
      <c r="A68">
        <v>0.718522</v>
      </c>
      <c r="B68">
        <v>0.719999</v>
      </c>
      <c r="C68" s="1">
        <v>0.72176</v>
      </c>
      <c r="D68">
        <v>0.723254</v>
      </c>
      <c r="E68">
        <v>0.723724</v>
      </c>
      <c r="F68">
        <v>0.725057</v>
      </c>
      <c r="G68">
        <v>0.725362</v>
      </c>
      <c r="H68">
        <v>0.725665</v>
      </c>
      <c r="I68">
        <v>0.7272</v>
      </c>
      <c r="J68">
        <v>0.727313</v>
      </c>
      <c r="K68">
        <v>0.727994</v>
      </c>
      <c r="L68">
        <v>0.728717</v>
      </c>
      <c r="M68">
        <v>0.72871</v>
      </c>
      <c r="N68">
        <v>0.728253</v>
      </c>
      <c r="O68">
        <v>0.728738</v>
      </c>
      <c r="P68">
        <v>0.729164</v>
      </c>
      <c r="Q68">
        <v>0.72881</v>
      </c>
      <c r="R68">
        <v>0.729478</v>
      </c>
      <c r="S68">
        <v>0.729072</v>
      </c>
      <c r="T68">
        <v>0.729635</v>
      </c>
      <c r="U68">
        <v>0.729385</v>
      </c>
      <c r="V68">
        <v>0.729777</v>
      </c>
      <c r="W68">
        <v>0.729456</v>
      </c>
      <c r="X68">
        <v>0.730164</v>
      </c>
      <c r="Y68">
        <v>0.728361</v>
      </c>
      <c r="Z68">
        <v>6676.900551</v>
      </c>
      <c r="AA68" s="1">
        <f t="shared" si="3"/>
        <v>0.7270384203846153</v>
      </c>
      <c r="AB68" s="1">
        <f t="shared" si="4"/>
        <v>0.0019124076923077032</v>
      </c>
      <c r="AC68" s="1">
        <f t="shared" si="5"/>
        <v>0.0026304080206600473</v>
      </c>
    </row>
    <row r="69" spans="1:29" ht="12.75">
      <c r="A69">
        <v>0.729801</v>
      </c>
      <c r="B69">
        <v>0.7313</v>
      </c>
      <c r="C69" s="1">
        <v>0.733084</v>
      </c>
      <c r="D69">
        <v>0.734596</v>
      </c>
      <c r="E69">
        <v>0.735085</v>
      </c>
      <c r="F69">
        <v>0.736428</v>
      </c>
      <c r="G69">
        <v>0.736748</v>
      </c>
      <c r="H69">
        <v>0.737063</v>
      </c>
      <c r="I69">
        <v>0.738604</v>
      </c>
      <c r="J69">
        <v>0.738726</v>
      </c>
      <c r="K69">
        <v>0.739414</v>
      </c>
      <c r="L69">
        <v>0.740141</v>
      </c>
      <c r="M69">
        <v>0.740138</v>
      </c>
      <c r="N69">
        <v>0.739691</v>
      </c>
      <c r="O69">
        <v>0.740177</v>
      </c>
      <c r="P69">
        <v>0.740605</v>
      </c>
      <c r="Q69">
        <v>0.740254</v>
      </c>
      <c r="R69">
        <v>0.74092</v>
      </c>
      <c r="S69">
        <v>0.740516</v>
      </c>
      <c r="T69">
        <v>0.741076</v>
      </c>
      <c r="U69">
        <v>0.74083</v>
      </c>
      <c r="V69">
        <v>0.741232</v>
      </c>
      <c r="W69">
        <v>0.740897</v>
      </c>
      <c r="X69">
        <v>0.741602</v>
      </c>
      <c r="Y69">
        <v>0.739797</v>
      </c>
      <c r="Z69">
        <v>6779.405292</v>
      </c>
      <c r="AA69" s="1">
        <f t="shared" si="3"/>
        <v>0.7384460826923076</v>
      </c>
      <c r="AB69" s="1">
        <f t="shared" si="4"/>
        <v>0.0019416538461538475</v>
      </c>
      <c r="AC69" s="1">
        <f t="shared" si="5"/>
        <v>0.002629377948725455</v>
      </c>
    </row>
    <row r="70" spans="1:29" ht="12.75">
      <c r="A70">
        <v>0.741037</v>
      </c>
      <c r="B70">
        <v>0.742558</v>
      </c>
      <c r="C70" s="1">
        <v>0.744363</v>
      </c>
      <c r="D70">
        <v>0.745894</v>
      </c>
      <c r="E70">
        <v>0.746402</v>
      </c>
      <c r="F70">
        <v>0.747755</v>
      </c>
      <c r="G70">
        <v>0.74809</v>
      </c>
      <c r="H70">
        <v>0.748416</v>
      </c>
      <c r="I70">
        <v>0.749963</v>
      </c>
      <c r="J70">
        <v>0.750095</v>
      </c>
      <c r="K70">
        <v>0.75079</v>
      </c>
      <c r="L70">
        <v>0.75152</v>
      </c>
      <c r="M70">
        <v>0.751522</v>
      </c>
      <c r="N70">
        <v>0.751086</v>
      </c>
      <c r="O70">
        <v>0.751571</v>
      </c>
      <c r="P70">
        <v>0.752001</v>
      </c>
      <c r="Q70">
        <v>0.751654</v>
      </c>
      <c r="R70">
        <v>0.752318</v>
      </c>
      <c r="S70">
        <v>0.751917</v>
      </c>
      <c r="T70">
        <v>0.752473</v>
      </c>
      <c r="U70">
        <v>0.752232</v>
      </c>
      <c r="V70">
        <v>0.752643</v>
      </c>
      <c r="W70">
        <v>0.752293</v>
      </c>
      <c r="X70">
        <v>0.752995</v>
      </c>
      <c r="Y70">
        <v>0.751188</v>
      </c>
      <c r="Z70">
        <v>6881.910033</v>
      </c>
      <c r="AA70" s="1">
        <f t="shared" si="3"/>
        <v>0.74980958</v>
      </c>
      <c r="AB70" s="1">
        <f t="shared" si="4"/>
        <v>0.0019707999999999982</v>
      </c>
      <c r="AC70" s="1">
        <f t="shared" si="5"/>
        <v>0.0026284006667399453</v>
      </c>
    </row>
    <row r="71" spans="1:29" ht="12.75">
      <c r="A71">
        <v>0.752223</v>
      </c>
      <c r="B71">
        <v>0.753765</v>
      </c>
      <c r="C71" s="1">
        <v>0.755591</v>
      </c>
      <c r="D71">
        <v>0.757141</v>
      </c>
      <c r="E71">
        <v>0.757667</v>
      </c>
      <c r="F71">
        <v>0.759031</v>
      </c>
      <c r="G71">
        <v>0.759381</v>
      </c>
      <c r="H71">
        <v>0.759718</v>
      </c>
      <c r="I71">
        <v>0.761271</v>
      </c>
      <c r="J71">
        <v>0.761413</v>
      </c>
      <c r="K71">
        <v>0.762113</v>
      </c>
      <c r="L71">
        <v>0.762847</v>
      </c>
      <c r="M71">
        <v>0.762855</v>
      </c>
      <c r="N71">
        <v>0.762428</v>
      </c>
      <c r="O71">
        <v>0.762914</v>
      </c>
      <c r="P71">
        <v>0.763346</v>
      </c>
      <c r="Q71">
        <v>0.763004</v>
      </c>
      <c r="R71">
        <v>0.763665</v>
      </c>
      <c r="S71">
        <v>0.763267</v>
      </c>
      <c r="T71">
        <v>0.763819</v>
      </c>
      <c r="U71">
        <v>0.763582</v>
      </c>
      <c r="V71">
        <v>0.764002</v>
      </c>
      <c r="W71">
        <v>0.76364</v>
      </c>
      <c r="X71">
        <v>0.764338</v>
      </c>
      <c r="Y71">
        <v>0.762529</v>
      </c>
      <c r="Z71">
        <v>6984.414773</v>
      </c>
      <c r="AA71" s="1">
        <f t="shared" si="3"/>
        <v>0.7611220028846154</v>
      </c>
      <c r="AB71" s="1">
        <f t="shared" si="4"/>
        <v>0.002000057692307692</v>
      </c>
      <c r="AC71" s="1">
        <f t="shared" si="5"/>
        <v>0.002627775421979092</v>
      </c>
    </row>
    <row r="72" spans="1:29" ht="12.75">
      <c r="A72">
        <v>0.763364</v>
      </c>
      <c r="B72">
        <v>0.764928</v>
      </c>
      <c r="C72" s="1">
        <v>0.766774</v>
      </c>
      <c r="D72">
        <v>0.768342</v>
      </c>
      <c r="E72">
        <v>0.768888</v>
      </c>
      <c r="F72">
        <v>0.770261</v>
      </c>
      <c r="G72">
        <v>0.770627</v>
      </c>
      <c r="H72">
        <v>0.770975</v>
      </c>
      <c r="I72">
        <v>0.772534</v>
      </c>
      <c r="J72">
        <v>0.772687</v>
      </c>
      <c r="K72">
        <v>0.773392</v>
      </c>
      <c r="L72">
        <v>0.774129</v>
      </c>
      <c r="M72">
        <v>0.774144</v>
      </c>
      <c r="N72">
        <v>0.773725</v>
      </c>
      <c r="O72">
        <v>0.774212</v>
      </c>
      <c r="P72">
        <v>0.774645</v>
      </c>
      <c r="Q72">
        <v>0.774308</v>
      </c>
      <c r="R72">
        <v>0.774966</v>
      </c>
      <c r="S72">
        <v>0.77457</v>
      </c>
      <c r="T72">
        <v>0.775119</v>
      </c>
      <c r="U72">
        <v>0.774888</v>
      </c>
      <c r="V72">
        <v>0.775317</v>
      </c>
      <c r="W72">
        <v>0.774941</v>
      </c>
      <c r="X72">
        <v>0.775636</v>
      </c>
      <c r="Y72">
        <v>0.773825</v>
      </c>
      <c r="Z72">
        <v>7085.69991</v>
      </c>
      <c r="AA72" s="1">
        <f t="shared" si="3"/>
        <v>0.7723893396153846</v>
      </c>
      <c r="AB72" s="1">
        <f t="shared" si="4"/>
        <v>0.002029192307692309</v>
      </c>
      <c r="AC72" s="1">
        <f t="shared" si="5"/>
        <v>0.0026271624990354685</v>
      </c>
    </row>
    <row r="73" spans="1:29" ht="12.75">
      <c r="A73">
        <v>0.774454</v>
      </c>
      <c r="B73">
        <v>0.776039</v>
      </c>
      <c r="C73" s="1">
        <v>0.777905</v>
      </c>
      <c r="D73">
        <v>0.779491</v>
      </c>
      <c r="E73">
        <v>0.780057</v>
      </c>
      <c r="F73">
        <v>0.781439</v>
      </c>
      <c r="G73">
        <v>0.78182</v>
      </c>
      <c r="H73">
        <v>0.78218</v>
      </c>
      <c r="I73">
        <v>0.783746</v>
      </c>
      <c r="J73">
        <v>0.783908</v>
      </c>
      <c r="K73">
        <v>0.784619</v>
      </c>
      <c r="L73">
        <v>0.785359</v>
      </c>
      <c r="M73">
        <v>0.78538</v>
      </c>
      <c r="N73">
        <v>0.78497</v>
      </c>
      <c r="O73">
        <v>0.785457</v>
      </c>
      <c r="P73">
        <v>0.785892</v>
      </c>
      <c r="Q73">
        <v>0.78556</v>
      </c>
      <c r="R73">
        <v>0.786215</v>
      </c>
      <c r="S73">
        <v>0.785821</v>
      </c>
      <c r="T73">
        <v>0.786367</v>
      </c>
      <c r="U73">
        <v>0.786141</v>
      </c>
      <c r="V73">
        <v>0.78658</v>
      </c>
      <c r="W73">
        <v>0.786191</v>
      </c>
      <c r="X73">
        <v>0.786882</v>
      </c>
      <c r="Y73">
        <v>0.78507</v>
      </c>
      <c r="Z73">
        <v>7186.985047</v>
      </c>
      <c r="AA73" s="1">
        <f t="shared" si="3"/>
        <v>0.7836046373076923</v>
      </c>
      <c r="AB73" s="1">
        <f t="shared" si="4"/>
        <v>0.0020583461538461524</v>
      </c>
      <c r="AC73" s="1">
        <f t="shared" si="5"/>
        <v>0.0026267661724389676</v>
      </c>
    </row>
    <row r="74" spans="1:29" ht="12.75">
      <c r="A74">
        <v>0.785497</v>
      </c>
      <c r="B74">
        <v>0.787105</v>
      </c>
      <c r="C74" s="1">
        <v>0.788992</v>
      </c>
      <c r="D74">
        <v>0.790594</v>
      </c>
      <c r="E74">
        <v>0.79118</v>
      </c>
      <c r="F74">
        <v>0.79257</v>
      </c>
      <c r="G74">
        <v>0.792966</v>
      </c>
      <c r="H74">
        <v>0.793339</v>
      </c>
      <c r="I74">
        <v>0.794911</v>
      </c>
      <c r="J74">
        <v>0.795083</v>
      </c>
      <c r="K74">
        <v>0.795799</v>
      </c>
      <c r="L74">
        <v>0.796543</v>
      </c>
      <c r="M74">
        <v>0.796569</v>
      </c>
      <c r="N74">
        <v>0.796168</v>
      </c>
      <c r="O74">
        <v>0.796655</v>
      </c>
      <c r="P74">
        <v>0.797092</v>
      </c>
      <c r="Q74">
        <v>0.796766</v>
      </c>
      <c r="R74">
        <v>0.797417</v>
      </c>
      <c r="S74">
        <v>0.797025</v>
      </c>
      <c r="T74">
        <v>0.797568</v>
      </c>
      <c r="U74">
        <v>0.797348</v>
      </c>
      <c r="V74">
        <v>0.797796</v>
      </c>
      <c r="W74">
        <v>0.797396</v>
      </c>
      <c r="X74">
        <v>0.798081</v>
      </c>
      <c r="Y74">
        <v>0.796269</v>
      </c>
      <c r="Z74">
        <v>7287.050579</v>
      </c>
      <c r="AA74" s="1">
        <f t="shared" si="3"/>
        <v>0.7947735284615381</v>
      </c>
      <c r="AB74" s="1">
        <f t="shared" si="4"/>
        <v>0.0020873692307692275</v>
      </c>
      <c r="AC74" s="1">
        <f t="shared" si="5"/>
        <v>0.002626369847533545</v>
      </c>
    </row>
    <row r="75" spans="1:29" ht="12.75">
      <c r="A75">
        <v>0.796489</v>
      </c>
      <c r="B75">
        <v>0.798118</v>
      </c>
      <c r="C75" s="1">
        <v>0.800025</v>
      </c>
      <c r="D75">
        <v>0.801644</v>
      </c>
      <c r="E75">
        <v>0.802249</v>
      </c>
      <c r="F75">
        <v>0.803648</v>
      </c>
      <c r="G75">
        <v>0.804059</v>
      </c>
      <c r="H75">
        <v>0.804444</v>
      </c>
      <c r="I75">
        <v>0.806022</v>
      </c>
      <c r="J75">
        <v>0.806203</v>
      </c>
      <c r="K75">
        <v>0.806926</v>
      </c>
      <c r="L75">
        <v>0.807673</v>
      </c>
      <c r="M75">
        <v>0.807705</v>
      </c>
      <c r="N75">
        <v>0.807311</v>
      </c>
      <c r="O75">
        <v>0.807801</v>
      </c>
      <c r="P75">
        <v>0.808239</v>
      </c>
      <c r="Q75">
        <v>0.807917</v>
      </c>
      <c r="R75">
        <v>0.808566</v>
      </c>
      <c r="S75">
        <v>0.808175</v>
      </c>
      <c r="T75">
        <v>0.808717</v>
      </c>
      <c r="U75">
        <v>0.8085</v>
      </c>
      <c r="V75">
        <v>0.808959</v>
      </c>
      <c r="W75">
        <v>0.808547</v>
      </c>
      <c r="X75">
        <v>0.809226</v>
      </c>
      <c r="Y75">
        <v>0.807416</v>
      </c>
      <c r="Z75">
        <v>7385.896507</v>
      </c>
      <c r="AA75" s="1">
        <f t="shared" si="3"/>
        <v>0.8058889753846155</v>
      </c>
      <c r="AB75" s="1">
        <f t="shared" si="4"/>
        <v>0.002116307692307692</v>
      </c>
      <c r="AC75" s="1">
        <f t="shared" si="5"/>
        <v>0.002626053658691225</v>
      </c>
    </row>
    <row r="76" spans="1:29" ht="12.75">
      <c r="A76">
        <v>0.807434</v>
      </c>
      <c r="B76">
        <v>0.809085</v>
      </c>
      <c r="C76" s="1">
        <v>0.811012</v>
      </c>
      <c r="D76">
        <v>0.812648</v>
      </c>
      <c r="E76">
        <v>0.813271</v>
      </c>
      <c r="F76">
        <v>0.814679</v>
      </c>
      <c r="G76">
        <v>0.815105</v>
      </c>
      <c r="H76">
        <v>0.815503</v>
      </c>
      <c r="I76">
        <v>0.817085</v>
      </c>
      <c r="J76">
        <v>0.817276</v>
      </c>
      <c r="K76">
        <v>0.818004</v>
      </c>
      <c r="L76">
        <v>0.818755</v>
      </c>
      <c r="M76">
        <v>0.818792</v>
      </c>
      <c r="N76">
        <v>0.818408</v>
      </c>
      <c r="O76">
        <v>0.818898</v>
      </c>
      <c r="P76">
        <v>0.819338</v>
      </c>
      <c r="Q76">
        <v>0.819019</v>
      </c>
      <c r="R76">
        <v>0.819666</v>
      </c>
      <c r="S76">
        <v>0.819277</v>
      </c>
      <c r="T76">
        <v>0.819818</v>
      </c>
      <c r="U76">
        <v>0.819606</v>
      </c>
      <c r="V76">
        <v>0.820074</v>
      </c>
      <c r="W76">
        <v>0.81965</v>
      </c>
      <c r="X76">
        <v>0.820324</v>
      </c>
      <c r="Y76">
        <v>0.818515</v>
      </c>
      <c r="Z76">
        <v>7485.352237</v>
      </c>
      <c r="AA76" s="1">
        <f t="shared" si="3"/>
        <v>0.8169569257692308</v>
      </c>
      <c r="AB76" s="1">
        <f t="shared" si="4"/>
        <v>0.002144915384615388</v>
      </c>
      <c r="AC76" s="1">
        <f t="shared" si="5"/>
        <v>0.002625493850359096</v>
      </c>
    </row>
    <row r="77" spans="1:29" ht="12.75">
      <c r="A77">
        <v>0.818327</v>
      </c>
      <c r="B77">
        <v>0.819997</v>
      </c>
      <c r="C77" s="1">
        <v>0.821945</v>
      </c>
      <c r="D77">
        <v>0.823597</v>
      </c>
      <c r="E77">
        <v>0.824238</v>
      </c>
      <c r="F77">
        <v>0.825656</v>
      </c>
      <c r="G77">
        <v>0.826096</v>
      </c>
      <c r="H77">
        <v>0.826506</v>
      </c>
      <c r="I77">
        <v>0.828094</v>
      </c>
      <c r="J77">
        <v>0.828295</v>
      </c>
      <c r="K77">
        <v>0.829027</v>
      </c>
      <c r="L77">
        <v>0.829782</v>
      </c>
      <c r="M77">
        <v>0.829825</v>
      </c>
      <c r="N77">
        <v>0.829449</v>
      </c>
      <c r="O77">
        <v>0.82994</v>
      </c>
      <c r="P77">
        <v>0.830383</v>
      </c>
      <c r="Q77">
        <v>0.830066</v>
      </c>
      <c r="R77">
        <v>0.830712</v>
      </c>
      <c r="S77">
        <v>0.830323</v>
      </c>
      <c r="T77">
        <v>0.830864</v>
      </c>
      <c r="U77">
        <v>0.830655</v>
      </c>
      <c r="V77">
        <v>0.831135</v>
      </c>
      <c r="W77">
        <v>0.830699</v>
      </c>
      <c r="X77">
        <v>0.831367</v>
      </c>
      <c r="Y77">
        <v>0.82956</v>
      </c>
      <c r="Z77">
        <v>7584.196166</v>
      </c>
      <c r="AA77" s="1">
        <f t="shared" si="3"/>
        <v>0.8279701886538462</v>
      </c>
      <c r="AB77" s="1">
        <f t="shared" si="4"/>
        <v>0.0021733730769230714</v>
      </c>
      <c r="AC77" s="1">
        <f t="shared" si="5"/>
        <v>0.002624941219751699</v>
      </c>
    </row>
    <row r="78" spans="1:29" ht="12.75">
      <c r="A78">
        <v>0.829172</v>
      </c>
      <c r="B78">
        <v>0.830861</v>
      </c>
      <c r="C78" s="1">
        <v>0.832829</v>
      </c>
      <c r="D78">
        <v>0.834498</v>
      </c>
      <c r="E78">
        <v>0.835157</v>
      </c>
      <c r="F78">
        <v>0.836584</v>
      </c>
      <c r="G78">
        <v>0.837038</v>
      </c>
      <c r="H78">
        <v>0.837461</v>
      </c>
      <c r="I78">
        <v>0.839053</v>
      </c>
      <c r="J78">
        <v>0.839265</v>
      </c>
      <c r="K78">
        <v>0.840002</v>
      </c>
      <c r="L78">
        <v>0.84076</v>
      </c>
      <c r="M78">
        <v>0.840809</v>
      </c>
      <c r="N78">
        <v>0.840441</v>
      </c>
      <c r="O78">
        <v>0.840934</v>
      </c>
      <c r="P78">
        <v>0.841378</v>
      </c>
      <c r="Q78">
        <v>0.841065</v>
      </c>
      <c r="R78">
        <v>0.841709</v>
      </c>
      <c r="S78">
        <v>0.84132</v>
      </c>
      <c r="T78">
        <v>0.841861</v>
      </c>
      <c r="U78">
        <v>0.841656</v>
      </c>
      <c r="V78">
        <v>0.842148</v>
      </c>
      <c r="W78">
        <v>0.841699</v>
      </c>
      <c r="X78">
        <v>0.842362</v>
      </c>
      <c r="Y78">
        <v>0.840556</v>
      </c>
      <c r="Z78">
        <v>7681.82049</v>
      </c>
      <c r="AA78" s="1">
        <f t="shared" si="3"/>
        <v>0.8389348092307694</v>
      </c>
      <c r="AB78" s="1">
        <f t="shared" si="4"/>
        <v>0.002201784615384611</v>
      </c>
      <c r="AC78" s="1">
        <f t="shared" si="5"/>
        <v>0.002624500248599122</v>
      </c>
    </row>
    <row r="79" spans="1:29" ht="12.75">
      <c r="A79">
        <v>0.839962</v>
      </c>
      <c r="B79">
        <v>0.84167</v>
      </c>
      <c r="C79" s="1">
        <v>0.843657</v>
      </c>
      <c r="D79">
        <v>0.845343</v>
      </c>
      <c r="E79">
        <v>0.84602</v>
      </c>
      <c r="F79">
        <v>0.847457</v>
      </c>
      <c r="G79">
        <v>0.847925</v>
      </c>
      <c r="H79">
        <v>0.848358</v>
      </c>
      <c r="I79">
        <v>0.849957</v>
      </c>
      <c r="J79">
        <v>0.850178</v>
      </c>
      <c r="K79">
        <v>0.85092</v>
      </c>
      <c r="L79">
        <v>0.851681</v>
      </c>
      <c r="M79">
        <v>0.851737</v>
      </c>
      <c r="N79">
        <v>0.851376</v>
      </c>
      <c r="O79">
        <v>0.851872</v>
      </c>
      <c r="P79">
        <v>0.852318</v>
      </c>
      <c r="Q79">
        <v>0.852008</v>
      </c>
      <c r="R79">
        <v>0.85265</v>
      </c>
      <c r="S79">
        <v>0.852261</v>
      </c>
      <c r="T79">
        <v>0.852802</v>
      </c>
      <c r="U79">
        <v>0.852601</v>
      </c>
      <c r="V79">
        <v>0.853105</v>
      </c>
      <c r="W79">
        <v>0.852643</v>
      </c>
      <c r="X79">
        <v>0.853301</v>
      </c>
      <c r="Y79">
        <v>0.851496</v>
      </c>
      <c r="Z79">
        <v>7780.056616</v>
      </c>
      <c r="AA79" s="1">
        <f t="shared" si="3"/>
        <v>0.849843425576923</v>
      </c>
      <c r="AB79" s="1">
        <f t="shared" si="4"/>
        <v>0.0022301115384615435</v>
      </c>
      <c r="AC79" s="1">
        <f t="shared" si="5"/>
        <v>0.002624144014466682</v>
      </c>
    </row>
    <row r="80" spans="1:29" ht="12.75">
      <c r="A80">
        <v>0.850703</v>
      </c>
      <c r="B80">
        <v>0.85243</v>
      </c>
      <c r="C80" s="1">
        <v>0.854437</v>
      </c>
      <c r="D80">
        <v>0.856137</v>
      </c>
      <c r="E80">
        <v>0.856834</v>
      </c>
      <c r="F80">
        <v>0.85828</v>
      </c>
      <c r="G80">
        <v>0.858763</v>
      </c>
      <c r="H80">
        <v>0.859205</v>
      </c>
      <c r="I80">
        <v>0.860811</v>
      </c>
      <c r="J80">
        <v>0.861042</v>
      </c>
      <c r="K80">
        <v>0.861787</v>
      </c>
      <c r="L80">
        <v>0.862553</v>
      </c>
      <c r="M80">
        <v>0.862616</v>
      </c>
      <c r="N80">
        <v>0.862262</v>
      </c>
      <c r="O80">
        <v>0.86276</v>
      </c>
      <c r="P80">
        <v>0.863207</v>
      </c>
      <c r="Q80">
        <v>0.8629</v>
      </c>
      <c r="R80">
        <v>0.863541</v>
      </c>
      <c r="S80">
        <v>0.863153</v>
      </c>
      <c r="T80">
        <v>0.863694</v>
      </c>
      <c r="U80">
        <v>0.863496</v>
      </c>
      <c r="V80">
        <v>0.864012</v>
      </c>
      <c r="W80">
        <v>0.863538</v>
      </c>
      <c r="X80">
        <v>0.86419</v>
      </c>
      <c r="Y80">
        <v>0.862386</v>
      </c>
      <c r="Z80">
        <v>7878.290742</v>
      </c>
      <c r="AA80" s="1">
        <f t="shared" si="3"/>
        <v>0.8607023955769227</v>
      </c>
      <c r="AB80" s="1">
        <f t="shared" si="4"/>
        <v>0.0022583115384615356</v>
      </c>
      <c r="AC80" s="1">
        <f t="shared" si="5"/>
        <v>0.00262380068891037</v>
      </c>
    </row>
    <row r="81" spans="1:29" ht="12.75">
      <c r="A81">
        <v>0.861387</v>
      </c>
      <c r="B81">
        <v>0.863133</v>
      </c>
      <c r="C81" s="1">
        <v>0.865159</v>
      </c>
      <c r="D81">
        <v>0.866875</v>
      </c>
      <c r="E81">
        <v>0.867592</v>
      </c>
      <c r="F81">
        <v>0.869047</v>
      </c>
      <c r="G81">
        <v>0.869543</v>
      </c>
      <c r="H81">
        <v>0.869995</v>
      </c>
      <c r="I81">
        <v>0.871609</v>
      </c>
      <c r="J81">
        <v>0.871849</v>
      </c>
      <c r="K81">
        <v>0.872597</v>
      </c>
      <c r="L81">
        <v>0.873366</v>
      </c>
      <c r="M81">
        <v>0.873438</v>
      </c>
      <c r="N81">
        <v>0.873089</v>
      </c>
      <c r="O81">
        <v>0.87359</v>
      </c>
      <c r="P81">
        <v>0.874039</v>
      </c>
      <c r="Q81">
        <v>0.873736</v>
      </c>
      <c r="R81">
        <v>0.874375</v>
      </c>
      <c r="S81">
        <v>0.873988</v>
      </c>
      <c r="T81">
        <v>0.874527</v>
      </c>
      <c r="U81">
        <v>0.874333</v>
      </c>
      <c r="V81">
        <v>0.874862</v>
      </c>
      <c r="W81">
        <v>0.874376</v>
      </c>
      <c r="X81">
        <v>0.875022</v>
      </c>
      <c r="Y81">
        <v>0.873218</v>
      </c>
      <c r="Z81">
        <v>7975.305265</v>
      </c>
      <c r="AA81" s="1">
        <f t="shared" si="3"/>
        <v>0.8715041171153849</v>
      </c>
      <c r="AB81" s="1">
        <f t="shared" si="4"/>
        <v>0.0022863423076923137</v>
      </c>
      <c r="AC81" s="1">
        <f t="shared" si="5"/>
        <v>0.002623444069616034</v>
      </c>
    </row>
    <row r="82" spans="1:29" ht="12.75">
      <c r="A82">
        <v>0.87202</v>
      </c>
      <c r="B82">
        <v>0.873787</v>
      </c>
      <c r="C82" s="1">
        <v>0.875832</v>
      </c>
      <c r="D82">
        <v>0.877562</v>
      </c>
      <c r="E82">
        <v>0.878299</v>
      </c>
      <c r="F82">
        <v>0.879762</v>
      </c>
      <c r="G82">
        <v>0.880272</v>
      </c>
      <c r="H82">
        <v>0.880735</v>
      </c>
      <c r="I82">
        <v>0.882357</v>
      </c>
      <c r="J82">
        <v>0.882605</v>
      </c>
      <c r="K82">
        <v>0.883356</v>
      </c>
      <c r="L82">
        <v>0.884129</v>
      </c>
      <c r="M82">
        <v>0.884207</v>
      </c>
      <c r="N82">
        <v>0.883864</v>
      </c>
      <c r="O82">
        <v>0.88437</v>
      </c>
      <c r="P82">
        <v>0.884819</v>
      </c>
      <c r="Q82">
        <v>0.884521</v>
      </c>
      <c r="R82">
        <v>0.885158</v>
      </c>
      <c r="S82">
        <v>0.884773</v>
      </c>
      <c r="T82">
        <v>0.88531</v>
      </c>
      <c r="U82">
        <v>0.88512</v>
      </c>
      <c r="V82">
        <v>0.885662</v>
      </c>
      <c r="W82">
        <v>0.885162</v>
      </c>
      <c r="X82">
        <v>0.885803</v>
      </c>
      <c r="Y82">
        <v>0.884</v>
      </c>
      <c r="Z82">
        <v>8071.709985</v>
      </c>
      <c r="AA82" s="1">
        <f t="shared" si="3"/>
        <v>0.8822551157692309</v>
      </c>
      <c r="AB82" s="1">
        <f t="shared" si="4"/>
        <v>0.0023143153846153816</v>
      </c>
      <c r="AC82" s="1">
        <f t="shared" si="5"/>
        <v>0.0026231815982132893</v>
      </c>
    </row>
    <row r="83" spans="1:29" ht="12.75">
      <c r="A83">
        <v>0.882597</v>
      </c>
      <c r="B83">
        <v>0.884383</v>
      </c>
      <c r="C83" s="1">
        <v>0.886447</v>
      </c>
      <c r="D83">
        <v>0.888191</v>
      </c>
      <c r="E83">
        <v>0.888948</v>
      </c>
      <c r="F83">
        <v>0.890419</v>
      </c>
      <c r="G83">
        <v>0.890943</v>
      </c>
      <c r="H83">
        <v>0.891415</v>
      </c>
      <c r="I83">
        <v>0.893046</v>
      </c>
      <c r="J83">
        <v>0.893302</v>
      </c>
      <c r="K83">
        <v>0.894055</v>
      </c>
      <c r="L83">
        <v>0.894834</v>
      </c>
      <c r="M83">
        <v>0.894917</v>
      </c>
      <c r="N83">
        <v>0.894581</v>
      </c>
      <c r="O83">
        <v>0.895091</v>
      </c>
      <c r="P83">
        <v>0.895541</v>
      </c>
      <c r="Q83">
        <v>0.895247</v>
      </c>
      <c r="R83">
        <v>0.895883</v>
      </c>
      <c r="S83">
        <v>0.895499</v>
      </c>
      <c r="T83">
        <v>0.896034</v>
      </c>
      <c r="U83">
        <v>0.895849</v>
      </c>
      <c r="V83">
        <v>0.896402</v>
      </c>
      <c r="W83">
        <v>0.89589</v>
      </c>
      <c r="X83">
        <v>0.896526</v>
      </c>
      <c r="Y83">
        <v>0.894724</v>
      </c>
      <c r="Z83">
        <v>8168.114705</v>
      </c>
      <c r="AA83" s="1">
        <f t="shared" si="3"/>
        <v>0.8929476667307693</v>
      </c>
      <c r="AB83" s="1">
        <f t="shared" si="4"/>
        <v>0.00234213461538462</v>
      </c>
      <c r="AC83" s="1">
        <f t="shared" si="5"/>
        <v>0.002622924839436074</v>
      </c>
    </row>
    <row r="84" spans="1:29" ht="12.75">
      <c r="A84">
        <v>0.893122</v>
      </c>
      <c r="B84">
        <v>0.894927</v>
      </c>
      <c r="C84" s="1">
        <v>0.89701</v>
      </c>
      <c r="D84">
        <v>0.898769</v>
      </c>
      <c r="E84">
        <v>0.899544</v>
      </c>
      <c r="F84">
        <v>0.901024</v>
      </c>
      <c r="G84">
        <v>0.901561</v>
      </c>
      <c r="H84">
        <v>0.902044</v>
      </c>
      <c r="I84">
        <v>0.903682</v>
      </c>
      <c r="J84">
        <v>0.903946</v>
      </c>
      <c r="K84">
        <v>0.904702</v>
      </c>
      <c r="L84">
        <v>0.905486</v>
      </c>
      <c r="M84">
        <v>0.905573</v>
      </c>
      <c r="N84">
        <v>0.905245</v>
      </c>
      <c r="O84">
        <v>0.905759</v>
      </c>
      <c r="P84">
        <v>0.90621</v>
      </c>
      <c r="Q84">
        <v>0.90592</v>
      </c>
      <c r="R84">
        <v>0.906555</v>
      </c>
      <c r="S84">
        <v>0.906173</v>
      </c>
      <c r="T84">
        <v>0.906705</v>
      </c>
      <c r="U84">
        <v>0.906525</v>
      </c>
      <c r="V84">
        <v>0.90709</v>
      </c>
      <c r="W84">
        <v>0.906566</v>
      </c>
      <c r="X84">
        <v>0.907197</v>
      </c>
      <c r="Y84">
        <v>0.905396</v>
      </c>
      <c r="Z84">
        <v>8263.907623</v>
      </c>
      <c r="AA84" s="1">
        <f t="shared" si="3"/>
        <v>0.9035877334615385</v>
      </c>
      <c r="AB84" s="1">
        <f t="shared" si="4"/>
        <v>0.002369869230769228</v>
      </c>
      <c r="AC84" s="1">
        <f t="shared" si="5"/>
        <v>0.0026227328492945973</v>
      </c>
    </row>
    <row r="85" spans="1:29" ht="12.75">
      <c r="A85">
        <v>0.903589</v>
      </c>
      <c r="B85">
        <v>0.905412</v>
      </c>
      <c r="C85" s="1">
        <v>0.907513</v>
      </c>
      <c r="D85">
        <v>0.909288</v>
      </c>
      <c r="E85">
        <v>0.910081</v>
      </c>
      <c r="F85">
        <v>0.911569</v>
      </c>
      <c r="G85">
        <v>0.91212</v>
      </c>
      <c r="H85">
        <v>0.912614</v>
      </c>
      <c r="I85">
        <v>0.914257</v>
      </c>
      <c r="J85">
        <v>0.914531</v>
      </c>
      <c r="K85">
        <v>0.915289</v>
      </c>
      <c r="L85">
        <v>0.916078</v>
      </c>
      <c r="M85">
        <v>0.916169</v>
      </c>
      <c r="N85">
        <v>0.915849</v>
      </c>
      <c r="O85">
        <v>0.916366</v>
      </c>
      <c r="P85">
        <v>0.916819</v>
      </c>
      <c r="Q85">
        <v>0.916534</v>
      </c>
      <c r="R85">
        <v>0.917167</v>
      </c>
      <c r="S85">
        <v>0.916786</v>
      </c>
      <c r="T85">
        <v>0.917317</v>
      </c>
      <c r="U85">
        <v>0.917142</v>
      </c>
      <c r="V85">
        <v>0.917718</v>
      </c>
      <c r="W85">
        <v>0.917183</v>
      </c>
      <c r="X85">
        <v>0.917808</v>
      </c>
      <c r="Y85">
        <v>0.916008</v>
      </c>
      <c r="Z85">
        <v>8359.092739</v>
      </c>
      <c r="AA85" s="1">
        <f t="shared" si="3"/>
        <v>0.9141681523076923</v>
      </c>
      <c r="AB85" s="1">
        <f t="shared" si="4"/>
        <v>0.002397446153846155</v>
      </c>
      <c r="AC85" s="1">
        <f t="shared" si="5"/>
        <v>0.002622543946421816</v>
      </c>
    </row>
    <row r="86" spans="1:29" ht="12.75">
      <c r="A86">
        <v>0.914003</v>
      </c>
      <c r="B86">
        <v>0.915844</v>
      </c>
      <c r="C86" s="1">
        <v>0.917964</v>
      </c>
      <c r="D86">
        <v>0.919754</v>
      </c>
      <c r="E86">
        <v>0.920566</v>
      </c>
      <c r="F86">
        <v>0.922061</v>
      </c>
      <c r="G86">
        <v>0.922626</v>
      </c>
      <c r="H86">
        <v>0.923131</v>
      </c>
      <c r="I86">
        <v>0.924779</v>
      </c>
      <c r="J86">
        <v>0.925062</v>
      </c>
      <c r="K86">
        <v>0.925821</v>
      </c>
      <c r="L86">
        <v>0.926616</v>
      </c>
      <c r="M86">
        <v>0.926713</v>
      </c>
      <c r="N86">
        <v>0.9264</v>
      </c>
      <c r="O86">
        <v>0.92692</v>
      </c>
      <c r="P86">
        <v>0.927374</v>
      </c>
      <c r="Q86">
        <v>0.927094</v>
      </c>
      <c r="R86">
        <v>0.927725</v>
      </c>
      <c r="S86">
        <v>0.927346</v>
      </c>
      <c r="T86">
        <v>0.927877</v>
      </c>
      <c r="U86">
        <v>0.927705</v>
      </c>
      <c r="V86">
        <v>0.928294</v>
      </c>
      <c r="W86">
        <v>0.927747</v>
      </c>
      <c r="X86">
        <v>0.928366</v>
      </c>
      <c r="Y86">
        <v>0.926568</v>
      </c>
      <c r="Z86">
        <v>8453.056251</v>
      </c>
      <c r="AA86" s="1">
        <f t="shared" si="3"/>
        <v>0.9246954907692306</v>
      </c>
      <c r="AB86" s="1">
        <f t="shared" si="4"/>
        <v>0.0024250153846153808</v>
      </c>
      <c r="AC86" s="1">
        <f t="shared" si="5"/>
        <v>0.0026225015789771745</v>
      </c>
    </row>
    <row r="87" spans="1:29" ht="12.75">
      <c r="A87">
        <v>0.924358</v>
      </c>
      <c r="B87">
        <v>0.926216</v>
      </c>
      <c r="C87" s="1">
        <v>0.928354</v>
      </c>
      <c r="D87">
        <v>0.930159</v>
      </c>
      <c r="E87">
        <v>0.930989</v>
      </c>
      <c r="F87">
        <v>0.932491</v>
      </c>
      <c r="G87">
        <v>0.933071</v>
      </c>
      <c r="H87">
        <v>0.933586</v>
      </c>
      <c r="I87">
        <v>0.935239</v>
      </c>
      <c r="J87">
        <v>0.935532</v>
      </c>
      <c r="K87">
        <v>0.936293</v>
      </c>
      <c r="L87">
        <v>0.937092</v>
      </c>
      <c r="M87">
        <v>0.937195</v>
      </c>
      <c r="N87">
        <v>0.936889</v>
      </c>
      <c r="O87">
        <v>0.937411</v>
      </c>
      <c r="P87">
        <v>0.937868</v>
      </c>
      <c r="Q87">
        <v>0.937593</v>
      </c>
      <c r="R87">
        <v>0.938222</v>
      </c>
      <c r="S87">
        <v>0.937845</v>
      </c>
      <c r="T87">
        <v>0.938375</v>
      </c>
      <c r="U87">
        <v>0.938208</v>
      </c>
      <c r="V87">
        <v>0.938807</v>
      </c>
      <c r="W87">
        <v>0.93825</v>
      </c>
      <c r="X87">
        <v>0.938864</v>
      </c>
      <c r="Y87">
        <v>0.937069</v>
      </c>
      <c r="Z87">
        <v>8547.019763</v>
      </c>
      <c r="AA87" s="1">
        <f t="shared" si="3"/>
        <v>0.935161669423077</v>
      </c>
      <c r="AB87" s="1">
        <f t="shared" si="4"/>
        <v>0.0024525884615384653</v>
      </c>
      <c r="AC87" s="1">
        <f t="shared" si="5"/>
        <v>0.0026226357877259065</v>
      </c>
    </row>
    <row r="88" spans="1:29" ht="12.75">
      <c r="A88">
        <v>0.934659</v>
      </c>
      <c r="B88">
        <v>0.936534</v>
      </c>
      <c r="C88" s="1">
        <v>0.938691</v>
      </c>
      <c r="D88">
        <v>0.940511</v>
      </c>
      <c r="E88">
        <v>0.941358</v>
      </c>
      <c r="F88">
        <v>0.942867</v>
      </c>
      <c r="G88">
        <v>0.943461</v>
      </c>
      <c r="H88">
        <v>0.943988</v>
      </c>
      <c r="I88">
        <v>0.945644</v>
      </c>
      <c r="J88">
        <v>0.945947</v>
      </c>
      <c r="K88">
        <v>0.94671</v>
      </c>
      <c r="L88">
        <v>0.947513</v>
      </c>
      <c r="M88">
        <v>0.947624</v>
      </c>
      <c r="N88">
        <v>0.947324</v>
      </c>
      <c r="O88">
        <v>0.947849</v>
      </c>
      <c r="P88">
        <v>0.948307</v>
      </c>
      <c r="Q88">
        <v>0.948037</v>
      </c>
      <c r="R88">
        <v>0.948665</v>
      </c>
      <c r="S88">
        <v>0.948289</v>
      </c>
      <c r="T88">
        <v>0.948819</v>
      </c>
      <c r="U88">
        <v>0.948657</v>
      </c>
      <c r="V88">
        <v>0.949267</v>
      </c>
      <c r="W88">
        <v>0.948699</v>
      </c>
      <c r="X88">
        <v>0.949307</v>
      </c>
      <c r="Y88">
        <v>0.947516</v>
      </c>
      <c r="Z88">
        <v>8640.373473</v>
      </c>
      <c r="AA88" s="1">
        <f t="shared" si="3"/>
        <v>0.9455737240384616</v>
      </c>
      <c r="AB88" s="1">
        <f t="shared" si="4"/>
        <v>0.0024800807692307645</v>
      </c>
      <c r="AC88" s="1">
        <f t="shared" si="5"/>
        <v>0.0026228317329277714</v>
      </c>
    </row>
    <row r="89" spans="1:29" ht="12.75">
      <c r="A89">
        <v>0.944899</v>
      </c>
      <c r="B89">
        <v>0.946791</v>
      </c>
      <c r="C89" s="1">
        <v>0.948966</v>
      </c>
      <c r="D89">
        <v>0.9508</v>
      </c>
      <c r="E89">
        <v>0.951665</v>
      </c>
      <c r="F89">
        <v>0.95318</v>
      </c>
      <c r="G89">
        <v>0.953789</v>
      </c>
      <c r="H89">
        <v>0.954327</v>
      </c>
      <c r="I89">
        <v>0.955987</v>
      </c>
      <c r="J89">
        <v>0.956301</v>
      </c>
      <c r="K89">
        <v>0.957064</v>
      </c>
      <c r="L89">
        <v>0.957871</v>
      </c>
      <c r="M89">
        <v>0.95799</v>
      </c>
      <c r="N89">
        <v>0.957697</v>
      </c>
      <c r="O89">
        <v>0.958224</v>
      </c>
      <c r="P89">
        <v>0.958683</v>
      </c>
      <c r="Q89">
        <v>0.958419</v>
      </c>
      <c r="R89">
        <v>0.959045</v>
      </c>
      <c r="S89">
        <v>0.95867</v>
      </c>
      <c r="T89">
        <v>0.959201</v>
      </c>
      <c r="U89">
        <v>0.959044</v>
      </c>
      <c r="V89">
        <v>0.959666</v>
      </c>
      <c r="W89">
        <v>0.959086</v>
      </c>
      <c r="X89">
        <v>0.959689</v>
      </c>
      <c r="Y89">
        <v>0.957902</v>
      </c>
      <c r="Z89">
        <v>8733.727183</v>
      </c>
      <c r="AA89" s="1">
        <f t="shared" si="3"/>
        <v>0.9559236213461538</v>
      </c>
      <c r="AB89" s="1">
        <f t="shared" si="4"/>
        <v>0.0025076269230769224</v>
      </c>
      <c r="AC89" s="1">
        <f t="shared" si="5"/>
        <v>0.0026232502964469314</v>
      </c>
    </row>
    <row r="90" spans="1:29" ht="12.75">
      <c r="A90">
        <v>0.955083</v>
      </c>
      <c r="B90">
        <v>0.956993</v>
      </c>
      <c r="C90" s="1">
        <v>0.959187</v>
      </c>
      <c r="D90">
        <v>0.961035</v>
      </c>
      <c r="E90">
        <v>0.961917</v>
      </c>
      <c r="F90">
        <v>0.963439</v>
      </c>
      <c r="G90">
        <v>0.964061</v>
      </c>
      <c r="H90">
        <v>0.964609</v>
      </c>
      <c r="I90">
        <v>0.966274</v>
      </c>
      <c r="J90">
        <v>0.966599</v>
      </c>
      <c r="K90">
        <v>0.967364</v>
      </c>
      <c r="L90">
        <v>0.968174</v>
      </c>
      <c r="M90">
        <v>0.968301</v>
      </c>
      <c r="N90">
        <v>0.968015</v>
      </c>
      <c r="O90">
        <v>0.968545</v>
      </c>
      <c r="P90">
        <v>0.969004</v>
      </c>
      <c r="Q90">
        <v>0.968745</v>
      </c>
      <c r="R90">
        <v>0.969369</v>
      </c>
      <c r="S90">
        <v>0.968996</v>
      </c>
      <c r="T90">
        <v>0.969526</v>
      </c>
      <c r="U90">
        <v>0.969375</v>
      </c>
      <c r="V90">
        <v>0.970009</v>
      </c>
      <c r="W90">
        <v>0.969418</v>
      </c>
      <c r="X90">
        <v>0.970014</v>
      </c>
      <c r="Y90">
        <v>0.968233</v>
      </c>
      <c r="Z90">
        <v>8826.469092</v>
      </c>
      <c r="AA90" s="1">
        <f t="shared" si="3"/>
        <v>0.9662181484615384</v>
      </c>
      <c r="AB90" s="1">
        <f t="shared" si="4"/>
        <v>0.002534969230769232</v>
      </c>
      <c r="AC90" s="1">
        <f t="shared" si="5"/>
        <v>0.0026235992718678888</v>
      </c>
    </row>
    <row r="91" spans="1:29" ht="12.75">
      <c r="A91">
        <v>0.965205</v>
      </c>
      <c r="B91">
        <v>0.967133</v>
      </c>
      <c r="C91" s="1">
        <v>0.969344</v>
      </c>
      <c r="D91">
        <v>0.971206</v>
      </c>
      <c r="E91">
        <v>0.972106</v>
      </c>
      <c r="F91">
        <v>0.973633</v>
      </c>
      <c r="G91">
        <v>0.97427</v>
      </c>
      <c r="H91">
        <v>0.974828</v>
      </c>
      <c r="I91">
        <v>0.976498</v>
      </c>
      <c r="J91">
        <v>0.976833</v>
      </c>
      <c r="K91">
        <v>0.9776</v>
      </c>
      <c r="L91">
        <v>0.978412</v>
      </c>
      <c r="M91">
        <v>0.978548</v>
      </c>
      <c r="N91">
        <v>0.97827</v>
      </c>
      <c r="O91">
        <v>0.978802</v>
      </c>
      <c r="P91">
        <v>0.97926</v>
      </c>
      <c r="Q91">
        <v>0.979008</v>
      </c>
      <c r="R91">
        <v>0.97963</v>
      </c>
      <c r="S91">
        <v>0.979258</v>
      </c>
      <c r="T91">
        <v>0.979788</v>
      </c>
      <c r="U91">
        <v>0.979642</v>
      </c>
      <c r="V91">
        <v>0.980289</v>
      </c>
      <c r="W91">
        <v>0.979687</v>
      </c>
      <c r="X91">
        <v>0.980277</v>
      </c>
      <c r="Y91">
        <v>0.978502</v>
      </c>
      <c r="Z91">
        <v>8918.601198</v>
      </c>
      <c r="AA91" s="1">
        <f t="shared" si="3"/>
        <v>0.9764492790384613</v>
      </c>
      <c r="AB91" s="1">
        <f t="shared" si="4"/>
        <v>0.002562380769230766</v>
      </c>
      <c r="AC91" s="1">
        <f t="shared" si="5"/>
        <v>0.002624182150816905</v>
      </c>
    </row>
    <row r="92" spans="1:29" ht="12.75">
      <c r="A92">
        <v>0.975272</v>
      </c>
      <c r="B92">
        <v>0.977217</v>
      </c>
      <c r="C92" s="1">
        <v>0.979446</v>
      </c>
      <c r="D92">
        <v>0.981323</v>
      </c>
      <c r="E92">
        <v>0.982239</v>
      </c>
      <c r="F92">
        <v>0.983771</v>
      </c>
      <c r="G92">
        <v>0.984422</v>
      </c>
      <c r="H92">
        <v>0.984991</v>
      </c>
      <c r="I92">
        <v>0.986664</v>
      </c>
      <c r="J92">
        <v>0.987011</v>
      </c>
      <c r="K92">
        <v>0.98778</v>
      </c>
      <c r="L92">
        <v>0.988594</v>
      </c>
      <c r="M92">
        <v>0.988737</v>
      </c>
      <c r="N92">
        <v>0.988468</v>
      </c>
      <c r="O92">
        <v>0.989003</v>
      </c>
      <c r="P92">
        <v>0.989461</v>
      </c>
      <c r="Q92">
        <v>0.989215</v>
      </c>
      <c r="R92">
        <v>0.989832</v>
      </c>
      <c r="S92">
        <v>0.989465</v>
      </c>
      <c r="T92">
        <v>0.989993</v>
      </c>
      <c r="U92">
        <v>0.989852</v>
      </c>
      <c r="V92">
        <v>0.990512</v>
      </c>
      <c r="W92">
        <v>0.989901</v>
      </c>
      <c r="X92">
        <v>0.990483</v>
      </c>
      <c r="Y92">
        <v>0.988714</v>
      </c>
      <c r="Z92">
        <v>9010.735304</v>
      </c>
      <c r="AA92" s="1">
        <f t="shared" si="3"/>
        <v>0.9866241161538463</v>
      </c>
      <c r="AB92" s="1">
        <f t="shared" si="4"/>
        <v>0.002589523076923078</v>
      </c>
      <c r="AC92" s="1">
        <f t="shared" si="5"/>
        <v>0.0026246298205417963</v>
      </c>
    </row>
    <row r="93" spans="1:29" ht="12.75">
      <c r="A93">
        <v>0.985276</v>
      </c>
      <c r="B93">
        <v>0.987238</v>
      </c>
      <c r="C93" s="1">
        <v>0.989483</v>
      </c>
      <c r="D93">
        <v>0.991375</v>
      </c>
      <c r="E93">
        <v>0.992308</v>
      </c>
      <c r="F93">
        <v>0.993845</v>
      </c>
      <c r="G93">
        <v>0.994509</v>
      </c>
      <c r="H93">
        <v>0.99509</v>
      </c>
      <c r="I93">
        <v>0.996766</v>
      </c>
      <c r="J93">
        <v>0.997123</v>
      </c>
      <c r="K93">
        <v>0.997896</v>
      </c>
      <c r="L93">
        <v>0.998712</v>
      </c>
      <c r="M93">
        <v>0.998861</v>
      </c>
      <c r="N93">
        <v>0.998601</v>
      </c>
      <c r="O93">
        <v>0.999138</v>
      </c>
      <c r="P93">
        <v>0.999595</v>
      </c>
      <c r="Q93">
        <v>0.999356</v>
      </c>
      <c r="R93">
        <v>0.99997</v>
      </c>
      <c r="S93">
        <v>0.999607</v>
      </c>
      <c r="T93">
        <v>1.000133</v>
      </c>
      <c r="U93">
        <v>0.999998</v>
      </c>
      <c r="V93">
        <v>1.000671</v>
      </c>
      <c r="W93">
        <v>1.000051</v>
      </c>
      <c r="X93">
        <v>1.000626</v>
      </c>
      <c r="Y93">
        <v>0.998862</v>
      </c>
      <c r="Z93">
        <v>9102.257608</v>
      </c>
      <c r="AA93" s="1">
        <f t="shared" si="3"/>
        <v>0.9967344301923076</v>
      </c>
      <c r="AB93" s="1">
        <f t="shared" si="4"/>
        <v>0.0026166038461538543</v>
      </c>
      <c r="AC93" s="1">
        <f t="shared" si="5"/>
        <v>0.0026251765434138893</v>
      </c>
    </row>
    <row r="94" spans="1:29" ht="12.75">
      <c r="A94">
        <v>0.995224</v>
      </c>
      <c r="B94">
        <v>0.997203</v>
      </c>
      <c r="C94" s="1">
        <v>0.999464</v>
      </c>
      <c r="D94">
        <v>1.00137</v>
      </c>
      <c r="E94">
        <v>1.00232</v>
      </c>
      <c r="F94">
        <v>1.003862</v>
      </c>
      <c r="G94">
        <v>1.00454</v>
      </c>
      <c r="H94">
        <v>1.005131</v>
      </c>
      <c r="I94">
        <v>1.006811</v>
      </c>
      <c r="J94">
        <v>1.007178</v>
      </c>
      <c r="K94">
        <v>1.007954</v>
      </c>
      <c r="L94">
        <v>1.008772</v>
      </c>
      <c r="M94">
        <v>1.008928</v>
      </c>
      <c r="N94">
        <v>1.008676</v>
      </c>
      <c r="O94">
        <v>1.009215</v>
      </c>
      <c r="P94">
        <v>1.009673</v>
      </c>
      <c r="Q94">
        <v>1.00944</v>
      </c>
      <c r="R94">
        <v>1.010049</v>
      </c>
      <c r="S94">
        <v>1.009692</v>
      </c>
      <c r="T94">
        <v>1.010215</v>
      </c>
      <c r="U94">
        <v>1.010086</v>
      </c>
      <c r="V94">
        <v>1.010772</v>
      </c>
      <c r="W94">
        <v>1.010144</v>
      </c>
      <c r="X94">
        <v>1.010712</v>
      </c>
      <c r="Y94">
        <v>1.008954</v>
      </c>
      <c r="Z94">
        <v>9192.560308</v>
      </c>
      <c r="AA94" s="1">
        <f t="shared" si="3"/>
        <v>1.0067875740384613</v>
      </c>
      <c r="AB94" s="1">
        <f t="shared" si="4"/>
        <v>0.002643480769230764</v>
      </c>
      <c r="AC94" s="1">
        <f t="shared" si="5"/>
        <v>0.002625658914945823</v>
      </c>
    </row>
    <row r="95" spans="1:29" ht="12.75">
      <c r="A95">
        <v>1.005108</v>
      </c>
      <c r="B95">
        <v>1.007102</v>
      </c>
      <c r="C95" s="1">
        <v>1.00938</v>
      </c>
      <c r="D95">
        <v>1.0113</v>
      </c>
      <c r="E95">
        <v>1.012266</v>
      </c>
      <c r="F95">
        <v>1.013813</v>
      </c>
      <c r="G95">
        <v>1.014505</v>
      </c>
      <c r="H95">
        <v>1.015107</v>
      </c>
      <c r="I95">
        <v>1.01679</v>
      </c>
      <c r="J95">
        <v>1.017166</v>
      </c>
      <c r="K95">
        <v>1.017946</v>
      </c>
      <c r="L95">
        <v>1.018766</v>
      </c>
      <c r="M95">
        <v>1.018928</v>
      </c>
      <c r="N95">
        <v>1.018685</v>
      </c>
      <c r="O95">
        <v>1.019226</v>
      </c>
      <c r="P95">
        <v>1.019684</v>
      </c>
      <c r="Q95">
        <v>1.019458</v>
      </c>
      <c r="R95">
        <v>1.020063</v>
      </c>
      <c r="S95">
        <v>1.019712</v>
      </c>
      <c r="T95">
        <v>1.020232</v>
      </c>
      <c r="U95">
        <v>1.020109</v>
      </c>
      <c r="V95">
        <v>1.020807</v>
      </c>
      <c r="W95">
        <v>1.02017</v>
      </c>
      <c r="X95">
        <v>1.020735</v>
      </c>
      <c r="Y95">
        <v>1.018981</v>
      </c>
      <c r="Z95">
        <v>9282.253206</v>
      </c>
      <c r="AA95" s="1">
        <f t="shared" si="3"/>
        <v>1.0167750803846154</v>
      </c>
      <c r="AB95" s="1">
        <f t="shared" si="4"/>
        <v>0.002670407692307684</v>
      </c>
      <c r="AC95" s="1">
        <f t="shared" si="5"/>
        <v>0.0026263504523513195</v>
      </c>
    </row>
    <row r="96" spans="1:29" ht="12.75">
      <c r="A96">
        <v>1.014934</v>
      </c>
      <c r="B96">
        <v>1.016945</v>
      </c>
      <c r="C96" s="1">
        <v>1.019238</v>
      </c>
      <c r="D96">
        <v>1.02117</v>
      </c>
      <c r="E96">
        <v>1.022154</v>
      </c>
      <c r="F96">
        <v>1.023706</v>
      </c>
      <c r="G96">
        <v>1.024412</v>
      </c>
      <c r="H96">
        <v>1.025025</v>
      </c>
      <c r="I96">
        <v>1.026711</v>
      </c>
      <c r="J96">
        <v>1.027096</v>
      </c>
      <c r="K96">
        <v>1.027881</v>
      </c>
      <c r="L96">
        <v>1.028702</v>
      </c>
      <c r="M96">
        <v>1.02887</v>
      </c>
      <c r="N96">
        <v>1.028636</v>
      </c>
      <c r="O96">
        <v>1.029177</v>
      </c>
      <c r="P96">
        <v>1.029637</v>
      </c>
      <c r="Q96">
        <v>1.029417</v>
      </c>
      <c r="R96">
        <v>1.030017</v>
      </c>
      <c r="S96">
        <v>1.029673</v>
      </c>
      <c r="T96">
        <v>1.030189</v>
      </c>
      <c r="U96">
        <v>1.030074</v>
      </c>
      <c r="V96">
        <v>1.030784</v>
      </c>
      <c r="W96">
        <v>1.030138</v>
      </c>
      <c r="X96">
        <v>1.030699</v>
      </c>
      <c r="Y96">
        <v>1.028949</v>
      </c>
      <c r="Z96">
        <v>9371.946104</v>
      </c>
      <c r="AA96" s="1">
        <f t="shared" si="3"/>
        <v>1.026704213846154</v>
      </c>
      <c r="AB96" s="1">
        <f t="shared" si="4"/>
        <v>0.0026970769230769123</v>
      </c>
      <c r="AC96" s="1">
        <f t="shared" si="5"/>
        <v>0.0026269269052411376</v>
      </c>
    </row>
    <row r="97" spans="1:29" ht="12.75">
      <c r="A97">
        <v>1.024695</v>
      </c>
      <c r="B97">
        <v>1.026722</v>
      </c>
      <c r="C97" s="1">
        <v>1.029029</v>
      </c>
      <c r="D97">
        <v>1.030974</v>
      </c>
      <c r="E97">
        <v>1.031974</v>
      </c>
      <c r="F97">
        <v>1.033533</v>
      </c>
      <c r="G97">
        <v>1.034252</v>
      </c>
      <c r="H97">
        <v>1.034874</v>
      </c>
      <c r="I97">
        <v>1.036565</v>
      </c>
      <c r="J97">
        <v>1.036959</v>
      </c>
      <c r="K97">
        <v>1.037748</v>
      </c>
      <c r="L97">
        <v>1.038571</v>
      </c>
      <c r="M97">
        <v>1.038744</v>
      </c>
      <c r="N97">
        <v>1.038519</v>
      </c>
      <c r="O97">
        <v>1.039061</v>
      </c>
      <c r="P97">
        <v>1.039523</v>
      </c>
      <c r="Q97">
        <v>1.039308</v>
      </c>
      <c r="R97">
        <v>1.039905</v>
      </c>
      <c r="S97">
        <v>1.039566</v>
      </c>
      <c r="T97">
        <v>1.04008</v>
      </c>
      <c r="U97">
        <v>1.039972</v>
      </c>
      <c r="V97">
        <v>1.040694</v>
      </c>
      <c r="W97">
        <v>1.040039</v>
      </c>
      <c r="X97">
        <v>1.040596</v>
      </c>
      <c r="Y97">
        <v>1.038851</v>
      </c>
      <c r="Z97">
        <v>9461.0272</v>
      </c>
      <c r="AA97" s="1">
        <f t="shared" si="3"/>
        <v>1.0365663438461536</v>
      </c>
      <c r="AB97" s="1">
        <f t="shared" si="4"/>
        <v>0.002723676923076926</v>
      </c>
      <c r="AC97" s="1">
        <f t="shared" si="5"/>
        <v>0.002627595367384581</v>
      </c>
    </row>
    <row r="98" spans="1:29" ht="12.75">
      <c r="A98">
        <v>1.034398</v>
      </c>
      <c r="B98">
        <v>1.03644</v>
      </c>
      <c r="C98" s="1">
        <v>1.038761</v>
      </c>
      <c r="D98">
        <v>1.040719</v>
      </c>
      <c r="E98">
        <v>1.041736</v>
      </c>
      <c r="F98">
        <v>1.043301</v>
      </c>
      <c r="G98">
        <v>1.044032</v>
      </c>
      <c r="H98">
        <v>1.044665</v>
      </c>
      <c r="I98">
        <v>1.046359</v>
      </c>
      <c r="J98">
        <v>1.046762</v>
      </c>
      <c r="K98">
        <v>1.047556</v>
      </c>
      <c r="L98">
        <v>1.04838</v>
      </c>
      <c r="M98">
        <v>1.048559</v>
      </c>
      <c r="N98">
        <v>1.048343</v>
      </c>
      <c r="O98">
        <v>1.048885</v>
      </c>
      <c r="P98">
        <v>1.04935</v>
      </c>
      <c r="Q98">
        <v>1.04914</v>
      </c>
      <c r="R98">
        <v>1.049734</v>
      </c>
      <c r="S98">
        <v>1.0494</v>
      </c>
      <c r="T98">
        <v>1.049912</v>
      </c>
      <c r="U98">
        <v>1.04981</v>
      </c>
      <c r="V98">
        <v>1.050545</v>
      </c>
      <c r="W98">
        <v>1.049881</v>
      </c>
      <c r="X98">
        <v>1.050435</v>
      </c>
      <c r="Y98">
        <v>1.048694</v>
      </c>
      <c r="Z98">
        <v>9549.498495</v>
      </c>
      <c r="AA98" s="1">
        <f t="shared" si="3"/>
        <v>1.0463693919230768</v>
      </c>
      <c r="AB98" s="1">
        <f t="shared" si="4"/>
        <v>0.0027502384615384645</v>
      </c>
      <c r="AC98" s="1">
        <f t="shared" si="5"/>
        <v>0.0026283628733481212</v>
      </c>
    </row>
    <row r="99" spans="1:29" ht="12.75">
      <c r="A99">
        <v>1.044034</v>
      </c>
      <c r="B99">
        <v>1.046092</v>
      </c>
      <c r="C99" s="1">
        <v>1.048426</v>
      </c>
      <c r="D99">
        <v>1.050397</v>
      </c>
      <c r="E99">
        <v>1.05143</v>
      </c>
      <c r="F99">
        <v>1.053002</v>
      </c>
      <c r="G99">
        <v>1.053744</v>
      </c>
      <c r="H99">
        <v>1.054386</v>
      </c>
      <c r="I99">
        <v>1.056085</v>
      </c>
      <c r="J99">
        <v>1.056497</v>
      </c>
      <c r="K99">
        <v>1.057295</v>
      </c>
      <c r="L99">
        <v>1.05812</v>
      </c>
      <c r="M99">
        <v>1.058305</v>
      </c>
      <c r="N99">
        <v>1.058098</v>
      </c>
      <c r="O99">
        <v>1.05864</v>
      </c>
      <c r="P99">
        <v>1.059109</v>
      </c>
      <c r="Q99">
        <v>1.058904</v>
      </c>
      <c r="R99">
        <v>1.059495</v>
      </c>
      <c r="S99">
        <v>1.059165</v>
      </c>
      <c r="T99">
        <v>1.059675</v>
      </c>
      <c r="U99">
        <v>1.059581</v>
      </c>
      <c r="V99">
        <v>1.060329</v>
      </c>
      <c r="W99">
        <v>1.059654</v>
      </c>
      <c r="X99">
        <v>1.060205</v>
      </c>
      <c r="Y99">
        <v>1.058469</v>
      </c>
      <c r="Z99">
        <v>9637.359987</v>
      </c>
      <c r="AA99" s="1">
        <f t="shared" si="3"/>
        <v>1.0561043071153844</v>
      </c>
      <c r="AB99" s="1">
        <f t="shared" si="4"/>
        <v>0.0027765423076923203</v>
      </c>
      <c r="AC99" s="1">
        <f t="shared" si="5"/>
        <v>0.0026290417423598007</v>
      </c>
    </row>
    <row r="100" spans="1:29" ht="12.75">
      <c r="A100">
        <v>1.053612</v>
      </c>
      <c r="B100">
        <v>1.055685</v>
      </c>
      <c r="C100" s="1">
        <v>1.058031</v>
      </c>
      <c r="D100">
        <v>1.060014</v>
      </c>
      <c r="E100">
        <v>1.061063</v>
      </c>
      <c r="F100">
        <v>1.062642</v>
      </c>
      <c r="G100">
        <v>1.063397</v>
      </c>
      <c r="H100">
        <v>1.064047</v>
      </c>
      <c r="I100">
        <v>1.065751</v>
      </c>
      <c r="J100">
        <v>1.066172</v>
      </c>
      <c r="K100">
        <v>1.066974</v>
      </c>
      <c r="L100">
        <v>1.0678</v>
      </c>
      <c r="M100">
        <v>1.067992</v>
      </c>
      <c r="N100">
        <v>1.067793</v>
      </c>
      <c r="O100">
        <v>1.068335</v>
      </c>
      <c r="P100">
        <v>1.068808</v>
      </c>
      <c r="Q100">
        <v>1.068607</v>
      </c>
      <c r="R100">
        <v>1.069197</v>
      </c>
      <c r="S100">
        <v>1.06887</v>
      </c>
      <c r="T100">
        <v>1.069379</v>
      </c>
      <c r="U100">
        <v>1.069291</v>
      </c>
      <c r="V100">
        <v>1.070052</v>
      </c>
      <c r="W100">
        <v>1.069369</v>
      </c>
      <c r="X100">
        <v>1.069914</v>
      </c>
      <c r="Y100">
        <v>1.068185</v>
      </c>
      <c r="Z100">
        <v>9724.611677</v>
      </c>
      <c r="AA100" s="1">
        <f t="shared" si="3"/>
        <v>1.065779341346154</v>
      </c>
      <c r="AB100" s="1">
        <f t="shared" si="4"/>
        <v>0.0028028269230769265</v>
      </c>
      <c r="AC100" s="1">
        <f t="shared" si="5"/>
        <v>0.002629837917046468</v>
      </c>
    </row>
    <row r="101" spans="1:29" ht="12.75">
      <c r="A101">
        <v>1.063121</v>
      </c>
      <c r="B101">
        <v>1.06521</v>
      </c>
      <c r="C101" s="1">
        <v>1.067569</v>
      </c>
      <c r="D101">
        <v>1.069563</v>
      </c>
      <c r="E101">
        <v>1.070628</v>
      </c>
      <c r="F101">
        <v>1.072214</v>
      </c>
      <c r="G101">
        <v>1.07298</v>
      </c>
      <c r="H101">
        <v>1.073638</v>
      </c>
      <c r="I101">
        <v>1.075348</v>
      </c>
      <c r="J101">
        <v>1.075778</v>
      </c>
      <c r="K101">
        <v>1.076583</v>
      </c>
      <c r="L101">
        <v>1.077411</v>
      </c>
      <c r="M101">
        <v>1.07761</v>
      </c>
      <c r="N101">
        <v>1.077419</v>
      </c>
      <c r="O101">
        <v>1.07796</v>
      </c>
      <c r="P101">
        <v>1.078436</v>
      </c>
      <c r="Q101">
        <v>1.078241</v>
      </c>
      <c r="R101">
        <v>1.078829</v>
      </c>
      <c r="S101">
        <v>1.078506</v>
      </c>
      <c r="T101">
        <v>1.079014</v>
      </c>
      <c r="U101">
        <v>1.078934</v>
      </c>
      <c r="V101">
        <v>1.079706</v>
      </c>
      <c r="W101">
        <v>1.079014</v>
      </c>
      <c r="X101">
        <v>1.079555</v>
      </c>
      <c r="Y101">
        <v>1.077832</v>
      </c>
      <c r="Z101">
        <v>9811.253564</v>
      </c>
      <c r="AA101" s="1">
        <f t="shared" si="3"/>
        <v>1.075385408269231</v>
      </c>
      <c r="AB101" s="1">
        <f t="shared" si="4"/>
        <v>0.002828965384615381</v>
      </c>
      <c r="AC101" s="1">
        <f t="shared" si="5"/>
        <v>0.002630652566848971</v>
      </c>
    </row>
    <row r="102" spans="1:29" ht="12.75">
      <c r="A102">
        <v>1.072571</v>
      </c>
      <c r="B102">
        <v>1.074674</v>
      </c>
      <c r="C102" s="1">
        <v>1.077046</v>
      </c>
      <c r="D102">
        <v>1.079051</v>
      </c>
      <c r="E102">
        <v>1.080131</v>
      </c>
      <c r="F102">
        <v>1.081725</v>
      </c>
      <c r="G102">
        <v>1.082502</v>
      </c>
      <c r="H102">
        <v>1.083168</v>
      </c>
      <c r="I102">
        <v>1.084884</v>
      </c>
      <c r="J102">
        <v>1.085321</v>
      </c>
      <c r="K102">
        <v>1.086129</v>
      </c>
      <c r="L102">
        <v>1.086961</v>
      </c>
      <c r="M102">
        <v>1.087167</v>
      </c>
      <c r="N102">
        <v>1.086983</v>
      </c>
      <c r="O102">
        <v>1.087523</v>
      </c>
      <c r="P102">
        <v>1.088003</v>
      </c>
      <c r="Q102">
        <v>1.087815</v>
      </c>
      <c r="R102">
        <v>1.0884</v>
      </c>
      <c r="S102">
        <v>1.088081</v>
      </c>
      <c r="T102">
        <v>1.088587</v>
      </c>
      <c r="U102">
        <v>1.088516</v>
      </c>
      <c r="V102">
        <v>1.089299</v>
      </c>
      <c r="W102">
        <v>1.088598</v>
      </c>
      <c r="X102">
        <v>1.089134</v>
      </c>
      <c r="Y102">
        <v>1.087418</v>
      </c>
      <c r="Z102">
        <v>9897.28565</v>
      </c>
      <c r="AA102" s="1">
        <f t="shared" si="3"/>
        <v>1.084930230769231</v>
      </c>
      <c r="AB102" s="1">
        <f t="shared" si="4"/>
        <v>0.0028550153846153997</v>
      </c>
      <c r="AC102" s="1">
        <f t="shared" si="5"/>
        <v>0.0026315198006706415</v>
      </c>
    </row>
    <row r="103" spans="1:29" ht="12.75">
      <c r="A103">
        <v>1.081951</v>
      </c>
      <c r="B103">
        <v>1.084069</v>
      </c>
      <c r="C103" s="1">
        <v>1.086453</v>
      </c>
      <c r="D103">
        <v>1.088469</v>
      </c>
      <c r="E103">
        <v>1.089564</v>
      </c>
      <c r="F103">
        <v>1.091165</v>
      </c>
      <c r="G103">
        <v>1.091954</v>
      </c>
      <c r="H103">
        <v>1.092628</v>
      </c>
      <c r="I103">
        <v>1.09435</v>
      </c>
      <c r="J103">
        <v>1.094794</v>
      </c>
      <c r="K103">
        <v>1.095605</v>
      </c>
      <c r="L103">
        <v>1.096439</v>
      </c>
      <c r="M103">
        <v>1.096653</v>
      </c>
      <c r="N103">
        <v>1.096476</v>
      </c>
      <c r="O103">
        <v>1.097016</v>
      </c>
      <c r="P103">
        <v>1.0975</v>
      </c>
      <c r="Q103">
        <v>1.097318</v>
      </c>
      <c r="R103">
        <v>1.097901</v>
      </c>
      <c r="S103">
        <v>1.097585</v>
      </c>
      <c r="T103">
        <v>1.09809</v>
      </c>
      <c r="U103">
        <v>1.098027</v>
      </c>
      <c r="V103">
        <v>1.098823</v>
      </c>
      <c r="W103">
        <v>1.098113</v>
      </c>
      <c r="X103">
        <v>1.098644</v>
      </c>
      <c r="Y103">
        <v>1.096935</v>
      </c>
      <c r="Z103">
        <v>9982.707933</v>
      </c>
      <c r="AA103" s="1">
        <f t="shared" si="3"/>
        <v>1.0944049373076923</v>
      </c>
      <c r="AB103" s="1">
        <f t="shared" si="4"/>
        <v>0.0028811461538461617</v>
      </c>
      <c r="AC103" s="1">
        <f t="shared" si="5"/>
        <v>0.002632614360214757</v>
      </c>
    </row>
    <row r="104" spans="1:29" ht="12.75">
      <c r="A104">
        <v>1.091269</v>
      </c>
      <c r="B104">
        <v>1.093403</v>
      </c>
      <c r="C104" s="1">
        <v>1.095799</v>
      </c>
      <c r="D104">
        <v>1.097826</v>
      </c>
      <c r="E104">
        <v>1.098934</v>
      </c>
      <c r="F104">
        <v>1.100542</v>
      </c>
      <c r="G104">
        <v>1.101344</v>
      </c>
      <c r="H104">
        <v>1.102025</v>
      </c>
      <c r="I104">
        <v>1.103753</v>
      </c>
      <c r="J104">
        <v>1.104205</v>
      </c>
      <c r="K104">
        <v>1.105018</v>
      </c>
      <c r="L104">
        <v>1.105855</v>
      </c>
      <c r="M104">
        <v>1.106075</v>
      </c>
      <c r="N104">
        <v>1.105907</v>
      </c>
      <c r="O104">
        <v>1.106447</v>
      </c>
      <c r="P104">
        <v>1.106934</v>
      </c>
      <c r="Q104">
        <v>1.106758</v>
      </c>
      <c r="R104">
        <v>1.107339</v>
      </c>
      <c r="S104">
        <v>1.107027</v>
      </c>
      <c r="T104">
        <v>1.10753</v>
      </c>
      <c r="U104">
        <v>1.107477</v>
      </c>
      <c r="V104">
        <v>1.108285</v>
      </c>
      <c r="W104">
        <v>1.107565</v>
      </c>
      <c r="X104">
        <v>1.108093</v>
      </c>
      <c r="Y104">
        <v>1.10639</v>
      </c>
      <c r="Z104">
        <v>10067.520415</v>
      </c>
      <c r="AA104" s="1">
        <f t="shared" si="3"/>
        <v>1.103817361153846</v>
      </c>
      <c r="AB104" s="1">
        <f t="shared" si="4"/>
        <v>0.002907223076923071</v>
      </c>
      <c r="AC104" s="1">
        <f t="shared" si="5"/>
        <v>0.0026337899540591417</v>
      </c>
    </row>
    <row r="105" spans="1:29" ht="12.75">
      <c r="A105">
        <v>1.100517</v>
      </c>
      <c r="B105">
        <v>1.102666</v>
      </c>
      <c r="C105" s="1">
        <v>1.105074</v>
      </c>
      <c r="D105">
        <v>1.107111</v>
      </c>
      <c r="E105">
        <v>1.108233</v>
      </c>
      <c r="F105">
        <v>1.109848</v>
      </c>
      <c r="G105">
        <v>1.110663</v>
      </c>
      <c r="H105">
        <v>1.111352</v>
      </c>
      <c r="I105">
        <v>1.113085</v>
      </c>
      <c r="J105">
        <v>1.113544</v>
      </c>
      <c r="K105">
        <v>1.114359</v>
      </c>
      <c r="L105">
        <v>1.1152</v>
      </c>
      <c r="M105">
        <v>1.115426</v>
      </c>
      <c r="N105">
        <v>1.115266</v>
      </c>
      <c r="O105">
        <v>1.115806</v>
      </c>
      <c r="P105">
        <v>1.116296</v>
      </c>
      <c r="Q105">
        <v>1.116128</v>
      </c>
      <c r="R105">
        <v>1.116706</v>
      </c>
      <c r="S105">
        <v>1.116397</v>
      </c>
      <c r="T105">
        <v>1.116899</v>
      </c>
      <c r="U105">
        <v>1.116854</v>
      </c>
      <c r="V105">
        <v>1.117676</v>
      </c>
      <c r="W105">
        <v>1.116946</v>
      </c>
      <c r="X105">
        <v>1.11747</v>
      </c>
      <c r="Y105">
        <v>1.115774</v>
      </c>
      <c r="Z105">
        <v>10151.723094</v>
      </c>
      <c r="AA105" s="1">
        <f t="shared" si="3"/>
        <v>1.1131584976923075</v>
      </c>
      <c r="AB105" s="1">
        <f t="shared" si="4"/>
        <v>0.002933153846153858</v>
      </c>
      <c r="AC105" s="1">
        <f t="shared" si="5"/>
        <v>0.0026349831153735866</v>
      </c>
    </row>
    <row r="106" spans="1:29" ht="12.75">
      <c r="A106">
        <v>1.109702</v>
      </c>
      <c r="B106">
        <v>1.111867</v>
      </c>
      <c r="C106" s="1">
        <v>1.114285</v>
      </c>
      <c r="D106">
        <v>1.116334</v>
      </c>
      <c r="E106">
        <v>1.117469</v>
      </c>
      <c r="F106">
        <v>1.11909</v>
      </c>
      <c r="G106">
        <v>1.119918</v>
      </c>
      <c r="H106">
        <v>1.120616</v>
      </c>
      <c r="I106">
        <v>1.122352</v>
      </c>
      <c r="J106">
        <v>1.12282</v>
      </c>
      <c r="K106">
        <v>1.123637</v>
      </c>
      <c r="L106">
        <v>1.12448</v>
      </c>
      <c r="M106">
        <v>1.124712</v>
      </c>
      <c r="N106">
        <v>1.124561</v>
      </c>
      <c r="O106">
        <v>1.125102</v>
      </c>
      <c r="P106">
        <v>1.125594</v>
      </c>
      <c r="Q106">
        <v>1.125434</v>
      </c>
      <c r="R106">
        <v>1.126009</v>
      </c>
      <c r="S106">
        <v>1.125703</v>
      </c>
      <c r="T106">
        <v>1.126207</v>
      </c>
      <c r="U106">
        <v>1.126168</v>
      </c>
      <c r="V106">
        <v>1.127003</v>
      </c>
      <c r="W106">
        <v>1.126265</v>
      </c>
      <c r="X106">
        <v>1.126784</v>
      </c>
      <c r="Y106">
        <v>1.125096</v>
      </c>
      <c r="Z106">
        <v>10236.535575</v>
      </c>
      <c r="AA106" s="1">
        <f t="shared" si="3"/>
        <v>1.1224362782692308</v>
      </c>
      <c r="AB106" s="1">
        <f t="shared" si="4"/>
        <v>0.0029591653846153996</v>
      </c>
      <c r="AC106" s="1">
        <f t="shared" si="5"/>
        <v>0.00263637717517324</v>
      </c>
    </row>
    <row r="107" spans="1:29" ht="12.75">
      <c r="A107">
        <v>1.118816</v>
      </c>
      <c r="B107">
        <v>1.120997</v>
      </c>
      <c r="C107" s="1">
        <v>1.123426</v>
      </c>
      <c r="D107">
        <v>1.125485</v>
      </c>
      <c r="E107">
        <v>1.126634</v>
      </c>
      <c r="F107">
        <v>1.12826</v>
      </c>
      <c r="G107">
        <v>1.129101</v>
      </c>
      <c r="H107">
        <v>1.129808</v>
      </c>
      <c r="I107">
        <v>1.131546</v>
      </c>
      <c r="J107">
        <v>1.132023</v>
      </c>
      <c r="K107">
        <v>1.132843</v>
      </c>
      <c r="L107">
        <v>1.133689</v>
      </c>
      <c r="M107">
        <v>1.133926</v>
      </c>
      <c r="N107">
        <v>1.133783</v>
      </c>
      <c r="O107">
        <v>1.134325</v>
      </c>
      <c r="P107">
        <v>1.134819</v>
      </c>
      <c r="Q107">
        <v>1.134666</v>
      </c>
      <c r="R107">
        <v>1.13524</v>
      </c>
      <c r="S107">
        <v>1.134937</v>
      </c>
      <c r="T107">
        <v>1.135442</v>
      </c>
      <c r="U107">
        <v>1.13541</v>
      </c>
      <c r="V107">
        <v>1.136257</v>
      </c>
      <c r="W107">
        <v>1.135513</v>
      </c>
      <c r="X107">
        <v>1.136027</v>
      </c>
      <c r="Y107">
        <v>1.134346</v>
      </c>
      <c r="Z107">
        <v>10320.126453</v>
      </c>
      <c r="AA107" s="1">
        <f t="shared" si="3"/>
        <v>1.1316420084615384</v>
      </c>
      <c r="AB107" s="1">
        <f t="shared" si="4"/>
        <v>0.002984969230769238</v>
      </c>
      <c r="AC107" s="1">
        <f t="shared" si="5"/>
        <v>0.0026377327886822517</v>
      </c>
    </row>
    <row r="108" spans="1:29" ht="12.75">
      <c r="A108">
        <v>1.127868</v>
      </c>
      <c r="B108">
        <v>1.130064</v>
      </c>
      <c r="C108" s="1">
        <v>1.132503</v>
      </c>
      <c r="D108">
        <v>1.134573</v>
      </c>
      <c r="E108">
        <v>1.135735</v>
      </c>
      <c r="F108">
        <v>1.137366</v>
      </c>
      <c r="G108">
        <v>1.138219</v>
      </c>
      <c r="H108">
        <v>1.138936</v>
      </c>
      <c r="I108">
        <v>1.140676</v>
      </c>
      <c r="J108">
        <v>1.141162</v>
      </c>
      <c r="K108">
        <v>1.141984</v>
      </c>
      <c r="L108">
        <v>1.142833</v>
      </c>
      <c r="M108">
        <v>1.143076</v>
      </c>
      <c r="N108">
        <v>1.142942</v>
      </c>
      <c r="O108">
        <v>1.143484</v>
      </c>
      <c r="P108">
        <v>1.143979</v>
      </c>
      <c r="Q108">
        <v>1.143834</v>
      </c>
      <c r="R108">
        <v>1.144407</v>
      </c>
      <c r="S108">
        <v>1.144107</v>
      </c>
      <c r="T108">
        <v>1.144613</v>
      </c>
      <c r="U108">
        <v>1.144589</v>
      </c>
      <c r="V108">
        <v>1.145448</v>
      </c>
      <c r="W108">
        <v>1.144696</v>
      </c>
      <c r="X108">
        <v>1.145205</v>
      </c>
      <c r="Y108">
        <v>1.143535</v>
      </c>
      <c r="Z108">
        <v>10403.107529</v>
      </c>
      <c r="AA108" s="1">
        <f t="shared" si="3"/>
        <v>1.1407838976923075</v>
      </c>
      <c r="AB108" s="1">
        <f t="shared" si="4"/>
        <v>0.00301075384615384</v>
      </c>
      <c r="AC108" s="1">
        <f t="shared" si="5"/>
        <v>0.0026391973556466703</v>
      </c>
    </row>
    <row r="109" spans="1:29" ht="12.75">
      <c r="A109">
        <v>1.136848</v>
      </c>
      <c r="B109">
        <v>1.139058</v>
      </c>
      <c r="C109" s="1">
        <v>1.141508</v>
      </c>
      <c r="D109">
        <v>1.143589</v>
      </c>
      <c r="E109">
        <v>1.144764</v>
      </c>
      <c r="F109">
        <v>1.146401</v>
      </c>
      <c r="G109">
        <v>1.147264</v>
      </c>
      <c r="H109">
        <v>1.14799</v>
      </c>
      <c r="I109">
        <v>1.149732</v>
      </c>
      <c r="J109">
        <v>1.150227</v>
      </c>
      <c r="K109">
        <v>1.151052</v>
      </c>
      <c r="L109">
        <v>1.151904</v>
      </c>
      <c r="M109">
        <v>1.152152</v>
      </c>
      <c r="N109">
        <v>1.152027</v>
      </c>
      <c r="O109">
        <v>1.15257</v>
      </c>
      <c r="P109">
        <v>1.153066</v>
      </c>
      <c r="Q109">
        <v>1.152928</v>
      </c>
      <c r="R109">
        <v>1.1535</v>
      </c>
      <c r="S109">
        <v>1.153204</v>
      </c>
      <c r="T109">
        <v>1.153711</v>
      </c>
      <c r="U109">
        <v>1.153694</v>
      </c>
      <c r="V109">
        <v>1.154564</v>
      </c>
      <c r="W109">
        <v>1.153807</v>
      </c>
      <c r="X109">
        <v>1.154311</v>
      </c>
      <c r="Y109">
        <v>1.15265</v>
      </c>
      <c r="Z109">
        <v>10485.478802</v>
      </c>
      <c r="AA109" s="1">
        <f t="shared" si="3"/>
        <v>1.149852653846154</v>
      </c>
      <c r="AB109" s="1">
        <f t="shared" si="4"/>
        <v>0.0030362769230769197</v>
      </c>
      <c r="AC109" s="1">
        <f t="shared" si="5"/>
        <v>0.0026405791323965257</v>
      </c>
    </row>
    <row r="110" spans="1:29" ht="12.75">
      <c r="A110">
        <v>1.145764</v>
      </c>
      <c r="B110">
        <v>1.147988</v>
      </c>
      <c r="C110" s="1">
        <v>1.150449</v>
      </c>
      <c r="D110">
        <v>1.152541</v>
      </c>
      <c r="E110">
        <v>1.153729</v>
      </c>
      <c r="F110">
        <v>1.15537</v>
      </c>
      <c r="G110">
        <v>1.156244</v>
      </c>
      <c r="H110">
        <v>1.156979</v>
      </c>
      <c r="I110">
        <v>1.158723</v>
      </c>
      <c r="J110">
        <v>1.159227</v>
      </c>
      <c r="K110">
        <v>1.160055</v>
      </c>
      <c r="L110">
        <v>1.16091</v>
      </c>
      <c r="M110">
        <v>1.161164</v>
      </c>
      <c r="N110">
        <v>1.161047</v>
      </c>
      <c r="O110">
        <v>1.16159</v>
      </c>
      <c r="P110">
        <v>1.162089</v>
      </c>
      <c r="Q110">
        <v>1.161956</v>
      </c>
      <c r="R110">
        <v>1.162528</v>
      </c>
      <c r="S110">
        <v>1.162236</v>
      </c>
      <c r="T110">
        <v>1.162743</v>
      </c>
      <c r="U110">
        <v>1.162735</v>
      </c>
      <c r="V110">
        <v>1.163616</v>
      </c>
      <c r="W110">
        <v>1.162853</v>
      </c>
      <c r="X110">
        <v>1.163352</v>
      </c>
      <c r="Y110">
        <v>1.161702</v>
      </c>
      <c r="Z110">
        <v>10567.848076</v>
      </c>
      <c r="AA110" s="1">
        <f t="shared" si="3"/>
        <v>1.1588566876923074</v>
      </c>
      <c r="AB110" s="1">
        <f t="shared" si="4"/>
        <v>0.0030617538461538392</v>
      </c>
      <c r="AC110" s="1">
        <f t="shared" si="5"/>
        <v>0.002642047009497673</v>
      </c>
    </row>
    <row r="111" spans="1:29" ht="12.75">
      <c r="A111">
        <v>1.154607</v>
      </c>
      <c r="B111">
        <v>1.156844</v>
      </c>
      <c r="C111" s="1">
        <v>1.159317</v>
      </c>
      <c r="D111">
        <v>1.161419</v>
      </c>
      <c r="E111">
        <v>1.16262</v>
      </c>
      <c r="F111">
        <v>1.164266</v>
      </c>
      <c r="G111">
        <v>1.165151</v>
      </c>
      <c r="H111">
        <v>1.165894</v>
      </c>
      <c r="I111">
        <v>1.167638</v>
      </c>
      <c r="J111">
        <v>1.168153</v>
      </c>
      <c r="K111">
        <v>1.168983</v>
      </c>
      <c r="L111">
        <v>1.169841</v>
      </c>
      <c r="M111">
        <v>1.170101</v>
      </c>
      <c r="N111">
        <v>1.169993</v>
      </c>
      <c r="O111">
        <v>1.170535</v>
      </c>
      <c r="P111">
        <v>1.171037</v>
      </c>
      <c r="Q111">
        <v>1.17091</v>
      </c>
      <c r="R111">
        <v>1.171481</v>
      </c>
      <c r="S111">
        <v>1.171195</v>
      </c>
      <c r="T111">
        <v>1.1717</v>
      </c>
      <c r="U111">
        <v>1.171701</v>
      </c>
      <c r="V111">
        <v>1.172594</v>
      </c>
      <c r="W111">
        <v>1.171825</v>
      </c>
      <c r="X111">
        <v>1.17232</v>
      </c>
      <c r="Y111">
        <v>1.17068</v>
      </c>
      <c r="Z111">
        <v>10647.778142</v>
      </c>
      <c r="AA111" s="1">
        <f t="shared" si="3"/>
        <v>1.1677865553846154</v>
      </c>
      <c r="AB111" s="1">
        <f t="shared" si="4"/>
        <v>0.003087107692307692</v>
      </c>
      <c r="AC111" s="1">
        <f t="shared" si="5"/>
        <v>0.0026435547472893626</v>
      </c>
    </row>
    <row r="112" spans="1:29" ht="12.75">
      <c r="A112">
        <v>1.163384</v>
      </c>
      <c r="B112">
        <v>1.165637</v>
      </c>
      <c r="C112" s="1">
        <v>1.168119</v>
      </c>
      <c r="D112">
        <v>1.170231</v>
      </c>
      <c r="E112">
        <v>1.171445</v>
      </c>
      <c r="F112">
        <v>1.173096</v>
      </c>
      <c r="G112">
        <v>1.173991</v>
      </c>
      <c r="H112">
        <v>1.174743</v>
      </c>
      <c r="I112">
        <v>1.176488</v>
      </c>
      <c r="J112">
        <v>1.177012</v>
      </c>
      <c r="K112">
        <v>1.177845</v>
      </c>
      <c r="L112">
        <v>1.178705</v>
      </c>
      <c r="M112">
        <v>1.178971</v>
      </c>
      <c r="N112">
        <v>1.178873</v>
      </c>
      <c r="O112">
        <v>1.179416</v>
      </c>
      <c r="P112">
        <v>1.179919</v>
      </c>
      <c r="Q112">
        <v>1.179798</v>
      </c>
      <c r="R112">
        <v>1.180369</v>
      </c>
      <c r="S112">
        <v>1.180088</v>
      </c>
      <c r="T112">
        <v>1.180591</v>
      </c>
      <c r="U112">
        <v>1.180601</v>
      </c>
      <c r="V112">
        <v>1.181506</v>
      </c>
      <c r="W112">
        <v>1.18073</v>
      </c>
      <c r="X112">
        <v>1.181222</v>
      </c>
      <c r="Y112">
        <v>1.179593</v>
      </c>
      <c r="Z112">
        <v>10727.708207</v>
      </c>
      <c r="AA112" s="1">
        <f t="shared" si="3"/>
        <v>1.1766505399999998</v>
      </c>
      <c r="AB112" s="1">
        <f t="shared" si="4"/>
        <v>0.003112399999999995</v>
      </c>
      <c r="AC112" s="1">
        <f t="shared" si="5"/>
        <v>0.0026451354027339294</v>
      </c>
    </row>
    <row r="113" spans="1:29" ht="12.75">
      <c r="A113">
        <v>1.172087</v>
      </c>
      <c r="B113">
        <v>1.174354</v>
      </c>
      <c r="C113" s="1">
        <v>1.176846</v>
      </c>
      <c r="D113">
        <v>1.178969</v>
      </c>
      <c r="E113">
        <v>1.180195</v>
      </c>
      <c r="F113">
        <v>1.18185</v>
      </c>
      <c r="G113">
        <v>1.182757</v>
      </c>
      <c r="H113">
        <v>1.183517</v>
      </c>
      <c r="I113">
        <v>1.185262</v>
      </c>
      <c r="J113">
        <v>1.185797</v>
      </c>
      <c r="K113">
        <v>1.186632</v>
      </c>
      <c r="L113">
        <v>1.187494</v>
      </c>
      <c r="M113">
        <v>1.187766</v>
      </c>
      <c r="N113">
        <v>1.187677</v>
      </c>
      <c r="O113">
        <v>1.18822</v>
      </c>
      <c r="P113">
        <v>1.188726</v>
      </c>
      <c r="Q113">
        <v>1.188611</v>
      </c>
      <c r="R113">
        <v>1.18918</v>
      </c>
      <c r="S113">
        <v>1.188906</v>
      </c>
      <c r="T113">
        <v>1.189407</v>
      </c>
      <c r="U113">
        <v>1.189426</v>
      </c>
      <c r="V113">
        <v>1.190343</v>
      </c>
      <c r="W113">
        <v>1.189561</v>
      </c>
      <c r="X113">
        <v>1.190049</v>
      </c>
      <c r="Y113">
        <v>1.188431</v>
      </c>
      <c r="Z113">
        <v>10807.028471</v>
      </c>
      <c r="AA113" s="1">
        <f t="shared" si="3"/>
        <v>1.1854394021153847</v>
      </c>
      <c r="AB113" s="1">
        <f t="shared" si="4"/>
        <v>0.003137642307692307</v>
      </c>
      <c r="AC113" s="1">
        <f t="shared" si="5"/>
        <v>0.0026468179664799977</v>
      </c>
    </row>
    <row r="114" spans="1:29" ht="12.75">
      <c r="A114">
        <v>1.180725</v>
      </c>
      <c r="B114">
        <v>1.183006</v>
      </c>
      <c r="C114" s="1">
        <v>1.185507</v>
      </c>
      <c r="D114">
        <v>1.18764</v>
      </c>
      <c r="E114">
        <v>1.188878</v>
      </c>
      <c r="F114">
        <v>1.190537</v>
      </c>
      <c r="G114">
        <v>1.191457</v>
      </c>
      <c r="H114">
        <v>1.192224</v>
      </c>
      <c r="I114">
        <v>1.19397</v>
      </c>
      <c r="J114">
        <v>1.194515</v>
      </c>
      <c r="K114">
        <v>1.195351</v>
      </c>
      <c r="L114">
        <v>1.196217</v>
      </c>
      <c r="M114">
        <v>1.196495</v>
      </c>
      <c r="N114">
        <v>1.196414</v>
      </c>
      <c r="O114">
        <v>1.196958</v>
      </c>
      <c r="P114">
        <v>1.197467</v>
      </c>
      <c r="Q114">
        <v>1.197357</v>
      </c>
      <c r="R114">
        <v>1.197925</v>
      </c>
      <c r="S114">
        <v>1.197657</v>
      </c>
      <c r="T114">
        <v>1.198157</v>
      </c>
      <c r="U114">
        <v>1.198185</v>
      </c>
      <c r="V114">
        <v>1.199113</v>
      </c>
      <c r="W114">
        <v>1.198326</v>
      </c>
      <c r="X114">
        <v>1.19881</v>
      </c>
      <c r="Y114">
        <v>1.197203</v>
      </c>
      <c r="Z114">
        <v>10886.346735</v>
      </c>
      <c r="AA114" s="1">
        <f t="shared" si="3"/>
        <v>1.1941619028846155</v>
      </c>
      <c r="AB114" s="1">
        <f t="shared" si="4"/>
        <v>0.0031628576923076854</v>
      </c>
      <c r="AC114" s="1">
        <f t="shared" si="5"/>
        <v>0.0026486003988801616</v>
      </c>
    </row>
    <row r="115" spans="1:29" ht="12.75">
      <c r="A115">
        <v>1.189287</v>
      </c>
      <c r="B115">
        <v>1.191583</v>
      </c>
      <c r="C115" s="1">
        <v>1.194093</v>
      </c>
      <c r="D115">
        <v>1.196235</v>
      </c>
      <c r="E115">
        <v>1.197484</v>
      </c>
      <c r="F115">
        <v>1.199149</v>
      </c>
      <c r="G115">
        <v>1.20008</v>
      </c>
      <c r="H115">
        <v>1.200855</v>
      </c>
      <c r="I115">
        <v>1.202603</v>
      </c>
      <c r="J115">
        <v>1.203156</v>
      </c>
      <c r="K115">
        <v>1.203993</v>
      </c>
      <c r="L115">
        <v>1.204862</v>
      </c>
      <c r="M115">
        <v>1.205146</v>
      </c>
      <c r="N115">
        <v>1.205075</v>
      </c>
      <c r="O115">
        <v>1.205619</v>
      </c>
      <c r="P115">
        <v>1.20613</v>
      </c>
      <c r="Q115">
        <v>1.206027</v>
      </c>
      <c r="R115">
        <v>1.206592</v>
      </c>
      <c r="S115">
        <v>1.206332</v>
      </c>
      <c r="T115">
        <v>1.20683</v>
      </c>
      <c r="U115">
        <v>1.206867</v>
      </c>
      <c r="V115">
        <v>1.207807</v>
      </c>
      <c r="W115">
        <v>1.207014</v>
      </c>
      <c r="X115">
        <v>1.207496</v>
      </c>
      <c r="Y115">
        <v>1.2059</v>
      </c>
      <c r="Z115">
        <v>10964.447394</v>
      </c>
      <c r="AA115" s="1">
        <f t="shared" si="3"/>
        <v>1.2028079976923078</v>
      </c>
      <c r="AB115" s="1">
        <f t="shared" si="4"/>
        <v>0.0031879538461538374</v>
      </c>
      <c r="AC115" s="1">
        <f t="shared" si="5"/>
        <v>0.0026504262128870153</v>
      </c>
    </row>
    <row r="116" spans="1:29" ht="12.75">
      <c r="A116">
        <v>1.197784</v>
      </c>
      <c r="B116">
        <v>1.200093</v>
      </c>
      <c r="C116" s="1">
        <v>1.202612</v>
      </c>
      <c r="D116">
        <v>1.204763</v>
      </c>
      <c r="E116">
        <v>1.206024</v>
      </c>
      <c r="F116">
        <v>1.207693</v>
      </c>
      <c r="G116">
        <v>1.208635</v>
      </c>
      <c r="H116">
        <v>1.209418</v>
      </c>
      <c r="I116">
        <v>1.211167</v>
      </c>
      <c r="J116">
        <v>1.211729</v>
      </c>
      <c r="K116">
        <v>1.212568</v>
      </c>
      <c r="L116">
        <v>1.213439</v>
      </c>
      <c r="M116">
        <v>1.213731</v>
      </c>
      <c r="N116">
        <v>1.213668</v>
      </c>
      <c r="O116">
        <v>1.214212</v>
      </c>
      <c r="P116">
        <v>1.214726</v>
      </c>
      <c r="Q116">
        <v>1.214629</v>
      </c>
      <c r="R116">
        <v>1.215192</v>
      </c>
      <c r="S116">
        <v>1.214939</v>
      </c>
      <c r="T116">
        <v>1.215435</v>
      </c>
      <c r="U116">
        <v>1.215482</v>
      </c>
      <c r="V116">
        <v>1.216435</v>
      </c>
      <c r="W116">
        <v>1.215637</v>
      </c>
      <c r="X116">
        <v>1.216114</v>
      </c>
      <c r="Y116">
        <v>1.21453</v>
      </c>
      <c r="Z116">
        <v>11042.546054</v>
      </c>
      <c r="AA116" s="1">
        <f t="shared" si="3"/>
        <v>1.2113868517307693</v>
      </c>
      <c r="AB116" s="1">
        <f t="shared" si="4"/>
        <v>0.0032130346153846157</v>
      </c>
      <c r="AC116" s="1">
        <f t="shared" si="5"/>
        <v>0.002652360483188332</v>
      </c>
    </row>
    <row r="117" spans="1:29" ht="12.75">
      <c r="A117">
        <v>1.206204</v>
      </c>
      <c r="B117">
        <v>1.208526</v>
      </c>
      <c r="C117" s="1">
        <v>1.211055</v>
      </c>
      <c r="D117">
        <v>1.213214</v>
      </c>
      <c r="E117">
        <v>1.214487</v>
      </c>
      <c r="F117">
        <v>1.21616</v>
      </c>
      <c r="G117">
        <v>1.217113</v>
      </c>
      <c r="H117">
        <v>1.217904</v>
      </c>
      <c r="I117">
        <v>1.219654</v>
      </c>
      <c r="J117">
        <v>1.220224</v>
      </c>
      <c r="K117">
        <v>1.221065</v>
      </c>
      <c r="L117">
        <v>1.221939</v>
      </c>
      <c r="M117">
        <v>1.222237</v>
      </c>
      <c r="N117">
        <v>1.222183</v>
      </c>
      <c r="O117">
        <v>1.222727</v>
      </c>
      <c r="P117">
        <v>1.223244</v>
      </c>
      <c r="Q117">
        <v>1.223153</v>
      </c>
      <c r="R117">
        <v>1.223714</v>
      </c>
      <c r="S117">
        <v>1.223469</v>
      </c>
      <c r="T117">
        <v>1.223963</v>
      </c>
      <c r="U117">
        <v>1.22402</v>
      </c>
      <c r="V117">
        <v>1.224984</v>
      </c>
      <c r="W117">
        <v>1.224183</v>
      </c>
      <c r="X117">
        <v>1.224656</v>
      </c>
      <c r="Y117">
        <v>1.223083</v>
      </c>
      <c r="Z117">
        <v>11119.425109</v>
      </c>
      <c r="AA117" s="1">
        <f t="shared" si="3"/>
        <v>1.2198883405769232</v>
      </c>
      <c r="AB117" s="1">
        <f t="shared" si="4"/>
        <v>0.003238011538461531</v>
      </c>
      <c r="AC117" s="1">
        <f t="shared" si="5"/>
        <v>0.002654350755520931</v>
      </c>
    </row>
    <row r="118" spans="1:29" ht="12.75">
      <c r="A118">
        <v>1.214557</v>
      </c>
      <c r="B118">
        <v>1.216892</v>
      </c>
      <c r="C118" s="1">
        <v>1.219431</v>
      </c>
      <c r="D118">
        <v>1.221598</v>
      </c>
      <c r="E118">
        <v>1.222882</v>
      </c>
      <c r="F118">
        <v>1.224559</v>
      </c>
      <c r="G118">
        <v>1.225523</v>
      </c>
      <c r="H118">
        <v>1.226322</v>
      </c>
      <c r="I118">
        <v>1.228073</v>
      </c>
      <c r="J118">
        <v>1.228651</v>
      </c>
      <c r="K118">
        <v>1.229495</v>
      </c>
      <c r="L118">
        <v>1.23037</v>
      </c>
      <c r="M118">
        <v>1.230674</v>
      </c>
      <c r="N118">
        <v>1.23063</v>
      </c>
      <c r="O118">
        <v>1.231174</v>
      </c>
      <c r="P118">
        <v>1.231694</v>
      </c>
      <c r="Q118">
        <v>1.231609</v>
      </c>
      <c r="R118">
        <v>1.232169</v>
      </c>
      <c r="S118">
        <v>1.23193</v>
      </c>
      <c r="T118">
        <v>1.232422</v>
      </c>
      <c r="U118">
        <v>1.23249</v>
      </c>
      <c r="V118">
        <v>1.233466</v>
      </c>
      <c r="W118">
        <v>1.232661</v>
      </c>
      <c r="X118">
        <v>1.233129</v>
      </c>
      <c r="Y118">
        <v>1.231569</v>
      </c>
      <c r="Z118">
        <v>11195.694362</v>
      </c>
      <c r="AA118" s="1">
        <f t="shared" si="3"/>
        <v>1.2283219415384614</v>
      </c>
      <c r="AB118" s="1">
        <f t="shared" si="4"/>
        <v>0.0032628307692307615</v>
      </c>
      <c r="AC118" s="1">
        <f t="shared" si="5"/>
        <v>0.0026563319101375795</v>
      </c>
    </row>
    <row r="119" spans="1:29" ht="12.75">
      <c r="A119">
        <v>1.222833</v>
      </c>
      <c r="B119">
        <v>1.225181</v>
      </c>
      <c r="C119" s="1">
        <v>1.22773</v>
      </c>
      <c r="D119">
        <v>1.229904</v>
      </c>
      <c r="E119">
        <v>1.231199</v>
      </c>
      <c r="F119">
        <v>1.23288</v>
      </c>
      <c r="G119">
        <v>1.233854</v>
      </c>
      <c r="H119">
        <v>1.23466</v>
      </c>
      <c r="I119">
        <v>1.236412</v>
      </c>
      <c r="J119">
        <v>1.236999</v>
      </c>
      <c r="K119">
        <v>1.237846</v>
      </c>
      <c r="L119">
        <v>1.238722</v>
      </c>
      <c r="M119">
        <v>1.239033</v>
      </c>
      <c r="N119">
        <v>1.238998</v>
      </c>
      <c r="O119">
        <v>1.239542</v>
      </c>
      <c r="P119">
        <v>1.240066</v>
      </c>
      <c r="Q119">
        <v>1.239987</v>
      </c>
      <c r="R119">
        <v>1.240546</v>
      </c>
      <c r="S119">
        <v>1.240312</v>
      </c>
      <c r="T119">
        <v>1.240804</v>
      </c>
      <c r="U119">
        <v>1.240882</v>
      </c>
      <c r="V119">
        <v>1.24187</v>
      </c>
      <c r="W119">
        <v>1.24106</v>
      </c>
      <c r="X119">
        <v>1.241525</v>
      </c>
      <c r="Y119">
        <v>1.239976</v>
      </c>
      <c r="Z119">
        <v>11271.353814</v>
      </c>
      <c r="AA119" s="1">
        <f t="shared" si="3"/>
        <v>1.2366772194230766</v>
      </c>
      <c r="AB119" s="1">
        <f t="shared" si="4"/>
        <v>0.0032875884615384534</v>
      </c>
      <c r="AC119" s="1">
        <f t="shared" si="5"/>
        <v>0.0026584046426214184</v>
      </c>
    </row>
    <row r="120" spans="1:29" ht="12.75">
      <c r="A120">
        <v>1.231042</v>
      </c>
      <c r="B120">
        <v>1.233401</v>
      </c>
      <c r="C120" s="1">
        <v>1.23596</v>
      </c>
      <c r="D120">
        <v>1.238142</v>
      </c>
      <c r="E120">
        <v>1.239447</v>
      </c>
      <c r="F120">
        <v>1.241131</v>
      </c>
      <c r="G120">
        <v>1.242115</v>
      </c>
      <c r="H120">
        <v>1.24293</v>
      </c>
      <c r="I120">
        <v>1.244681</v>
      </c>
      <c r="J120">
        <v>1.245278</v>
      </c>
      <c r="K120">
        <v>1.246128</v>
      </c>
      <c r="L120">
        <v>1.247004</v>
      </c>
      <c r="M120">
        <v>1.247322</v>
      </c>
      <c r="N120">
        <v>1.247297</v>
      </c>
      <c r="O120">
        <v>1.247841</v>
      </c>
      <c r="P120">
        <v>1.248369</v>
      </c>
      <c r="Q120">
        <v>1.248296</v>
      </c>
      <c r="R120">
        <v>1.248854</v>
      </c>
      <c r="S120">
        <v>1.248625</v>
      </c>
      <c r="T120">
        <v>1.249116</v>
      </c>
      <c r="U120">
        <v>1.249203</v>
      </c>
      <c r="V120">
        <v>1.250206</v>
      </c>
      <c r="W120">
        <v>1.24939</v>
      </c>
      <c r="X120">
        <v>1.249853</v>
      </c>
      <c r="Y120">
        <v>1.248315</v>
      </c>
      <c r="Z120">
        <v>11346.401463</v>
      </c>
      <c r="AA120" s="1">
        <f t="shared" si="3"/>
        <v>1.244963455192308</v>
      </c>
      <c r="AB120" s="1">
        <f t="shared" si="4"/>
        <v>0.003312303846153853</v>
      </c>
      <c r="AC120" s="1">
        <f t="shared" si="5"/>
        <v>0.0026605631131897</v>
      </c>
    </row>
    <row r="121" spans="1:29" ht="12.75">
      <c r="A121">
        <v>1.239172</v>
      </c>
      <c r="B121">
        <v>1.241543</v>
      </c>
      <c r="C121" s="1">
        <v>1.244113</v>
      </c>
      <c r="D121">
        <v>1.246301</v>
      </c>
      <c r="E121">
        <v>1.247616</v>
      </c>
      <c r="F121">
        <v>1.249303</v>
      </c>
      <c r="G121">
        <v>1.250298</v>
      </c>
      <c r="H121">
        <v>1.251121</v>
      </c>
      <c r="I121">
        <v>1.252871</v>
      </c>
      <c r="J121">
        <v>1.253477</v>
      </c>
      <c r="K121">
        <v>1.25433</v>
      </c>
      <c r="L121">
        <v>1.255207</v>
      </c>
      <c r="M121">
        <v>1.255531</v>
      </c>
      <c r="N121">
        <v>1.255516</v>
      </c>
      <c r="O121">
        <v>1.25606</v>
      </c>
      <c r="P121">
        <v>1.256592</v>
      </c>
      <c r="Q121">
        <v>1.256525</v>
      </c>
      <c r="R121">
        <v>1.257084</v>
      </c>
      <c r="S121">
        <v>1.256859</v>
      </c>
      <c r="T121">
        <v>1.257349</v>
      </c>
      <c r="U121">
        <v>1.257447</v>
      </c>
      <c r="V121">
        <v>1.258462</v>
      </c>
      <c r="W121">
        <v>1.257641</v>
      </c>
      <c r="X121">
        <v>1.258102</v>
      </c>
      <c r="Y121">
        <v>1.256574</v>
      </c>
      <c r="Z121">
        <v>11420.84131</v>
      </c>
      <c r="AA121" s="1">
        <f t="shared" si="3"/>
        <v>1.2531706028846155</v>
      </c>
      <c r="AB121" s="1">
        <f t="shared" si="4"/>
        <v>0.0033368576923076933</v>
      </c>
      <c r="AC121" s="1">
        <f t="shared" si="5"/>
        <v>0.0026627321807794844</v>
      </c>
    </row>
    <row r="122" spans="1:29" ht="12.75">
      <c r="A122">
        <v>1.247234</v>
      </c>
      <c r="B122">
        <v>1.249617</v>
      </c>
      <c r="C122" s="1">
        <v>1.252197</v>
      </c>
      <c r="D122">
        <v>1.254391</v>
      </c>
      <c r="E122">
        <v>1.255716</v>
      </c>
      <c r="F122">
        <v>1.257407</v>
      </c>
      <c r="G122">
        <v>1.258411</v>
      </c>
      <c r="H122">
        <v>1.259242</v>
      </c>
      <c r="I122">
        <v>1.260991</v>
      </c>
      <c r="J122">
        <v>1.261607</v>
      </c>
      <c r="K122">
        <v>1.262462</v>
      </c>
      <c r="L122">
        <v>1.263341</v>
      </c>
      <c r="M122">
        <v>1.26367</v>
      </c>
      <c r="N122">
        <v>1.263665</v>
      </c>
      <c r="O122">
        <v>1.26421</v>
      </c>
      <c r="P122">
        <v>1.264744</v>
      </c>
      <c r="Q122">
        <v>1.264685</v>
      </c>
      <c r="R122">
        <v>1.265244</v>
      </c>
      <c r="S122">
        <v>1.265022</v>
      </c>
      <c r="T122">
        <v>1.265512</v>
      </c>
      <c r="U122">
        <v>1.265621</v>
      </c>
      <c r="V122">
        <v>1.266651</v>
      </c>
      <c r="W122">
        <v>1.265822</v>
      </c>
      <c r="X122">
        <v>1.266283</v>
      </c>
      <c r="Y122">
        <v>1.264765</v>
      </c>
      <c r="Z122">
        <v>11495.281157</v>
      </c>
      <c r="AA122" s="1">
        <f t="shared" si="3"/>
        <v>1.2613084665384615</v>
      </c>
      <c r="AB122" s="1">
        <f t="shared" si="4"/>
        <v>0.0033613307692307794</v>
      </c>
      <c r="AC122" s="1">
        <f t="shared" si="5"/>
        <v>0.002664955368495722</v>
      </c>
    </row>
    <row r="123" spans="1:29" ht="12.75">
      <c r="A123">
        <v>1.255218</v>
      </c>
      <c r="B123">
        <v>1.257613</v>
      </c>
      <c r="C123" s="1">
        <v>1.260202</v>
      </c>
      <c r="D123">
        <v>1.262401</v>
      </c>
      <c r="E123">
        <v>1.263736</v>
      </c>
      <c r="F123">
        <v>1.265431</v>
      </c>
      <c r="G123">
        <v>1.266445</v>
      </c>
      <c r="H123">
        <v>1.267284</v>
      </c>
      <c r="I123">
        <v>1.269031</v>
      </c>
      <c r="J123">
        <v>1.269657</v>
      </c>
      <c r="K123">
        <v>1.270513</v>
      </c>
      <c r="L123">
        <v>1.271394</v>
      </c>
      <c r="M123">
        <v>1.271729</v>
      </c>
      <c r="N123">
        <v>1.271734</v>
      </c>
      <c r="O123">
        <v>1.272279</v>
      </c>
      <c r="P123">
        <v>1.272817</v>
      </c>
      <c r="Q123">
        <v>1.272764</v>
      </c>
      <c r="R123">
        <v>1.273324</v>
      </c>
      <c r="S123">
        <v>1.273106</v>
      </c>
      <c r="T123">
        <v>1.273596</v>
      </c>
      <c r="U123">
        <v>1.273714</v>
      </c>
      <c r="V123">
        <v>1.274759</v>
      </c>
      <c r="W123">
        <v>1.273924</v>
      </c>
      <c r="X123">
        <v>1.274384</v>
      </c>
      <c r="Y123">
        <v>1.272875</v>
      </c>
      <c r="Z123">
        <v>11568.4994</v>
      </c>
      <c r="AA123" s="1">
        <f t="shared" si="3"/>
        <v>1.269366476153846</v>
      </c>
      <c r="AB123" s="1">
        <f t="shared" si="4"/>
        <v>0.0033855230769230665</v>
      </c>
      <c r="AC123" s="1">
        <f t="shared" si="5"/>
        <v>0.002667096650591507</v>
      </c>
    </row>
    <row r="124" spans="1:29" ht="12.75">
      <c r="A124">
        <v>1.263133</v>
      </c>
      <c r="B124">
        <v>1.265539</v>
      </c>
      <c r="C124" s="1">
        <v>1.268137</v>
      </c>
      <c r="D124">
        <v>1.270341</v>
      </c>
      <c r="E124">
        <v>1.271686</v>
      </c>
      <c r="F124">
        <v>1.273385</v>
      </c>
      <c r="G124">
        <v>1.274408</v>
      </c>
      <c r="H124">
        <v>1.275254</v>
      </c>
      <c r="I124">
        <v>1.277</v>
      </c>
      <c r="J124">
        <v>1.277636</v>
      </c>
      <c r="K124">
        <v>1.278494</v>
      </c>
      <c r="L124">
        <v>1.279376</v>
      </c>
      <c r="M124">
        <v>1.279717</v>
      </c>
      <c r="N124">
        <v>1.279731</v>
      </c>
      <c r="O124">
        <v>1.280278</v>
      </c>
      <c r="P124">
        <v>1.280819</v>
      </c>
      <c r="Q124">
        <v>1.280772</v>
      </c>
      <c r="R124">
        <v>1.281332</v>
      </c>
      <c r="S124">
        <v>1.281119</v>
      </c>
      <c r="T124">
        <v>1.281608</v>
      </c>
      <c r="U124">
        <v>1.281738</v>
      </c>
      <c r="V124">
        <v>1.282798</v>
      </c>
      <c r="W124">
        <v>1.281956</v>
      </c>
      <c r="X124">
        <v>1.282416</v>
      </c>
      <c r="Y124">
        <v>1.280916</v>
      </c>
      <c r="Z124">
        <v>11641.107841</v>
      </c>
      <c r="AA124" s="1">
        <f t="shared" si="3"/>
        <v>1.277354048269231</v>
      </c>
      <c r="AB124" s="1">
        <f t="shared" si="4"/>
        <v>0.0034097653846153837</v>
      </c>
      <c r="AC124" s="1">
        <f t="shared" si="5"/>
        <v>0.002669397250696073</v>
      </c>
    </row>
    <row r="125" spans="1:29" ht="12.75">
      <c r="A125">
        <v>1.270968</v>
      </c>
      <c r="B125">
        <v>1.273385</v>
      </c>
      <c r="C125" s="1">
        <v>1.275991</v>
      </c>
      <c r="D125">
        <v>1.2782</v>
      </c>
      <c r="E125">
        <v>1.279557</v>
      </c>
      <c r="F125">
        <v>1.281258</v>
      </c>
      <c r="G125">
        <v>1.28229</v>
      </c>
      <c r="H125">
        <v>1.283144</v>
      </c>
      <c r="I125">
        <v>1.284888</v>
      </c>
      <c r="J125">
        <v>1.285535</v>
      </c>
      <c r="K125">
        <v>1.286392</v>
      </c>
      <c r="L125">
        <v>1.287278</v>
      </c>
      <c r="M125">
        <v>1.287624</v>
      </c>
      <c r="N125">
        <v>1.287647</v>
      </c>
      <c r="O125">
        <v>1.288195</v>
      </c>
      <c r="P125">
        <v>1.28874</v>
      </c>
      <c r="Q125">
        <v>1.288699</v>
      </c>
      <c r="R125">
        <v>1.289259</v>
      </c>
      <c r="S125">
        <v>1.289051</v>
      </c>
      <c r="T125">
        <v>1.28954</v>
      </c>
      <c r="U125">
        <v>1.289681</v>
      </c>
      <c r="V125">
        <v>1.290756</v>
      </c>
      <c r="W125">
        <v>1.289908</v>
      </c>
      <c r="X125">
        <v>1.290366</v>
      </c>
      <c r="Y125">
        <v>1.288877</v>
      </c>
      <c r="Z125">
        <v>11712.496678</v>
      </c>
      <c r="AA125" s="1">
        <f t="shared" si="3"/>
        <v>1.2852608550000002</v>
      </c>
      <c r="AB125" s="1">
        <f t="shared" si="4"/>
        <v>0.003433899999999988</v>
      </c>
      <c r="AC125" s="1">
        <f t="shared" si="5"/>
        <v>0.0026717533539135038</v>
      </c>
    </row>
    <row r="126" spans="1:29" ht="12.75">
      <c r="A126">
        <v>1.278734</v>
      </c>
      <c r="B126">
        <v>1.281161</v>
      </c>
      <c r="C126" s="1">
        <v>1.283774</v>
      </c>
      <c r="D126">
        <v>1.285988</v>
      </c>
      <c r="E126">
        <v>1.287357</v>
      </c>
      <c r="F126">
        <v>1.289061</v>
      </c>
      <c r="G126">
        <v>1.290102</v>
      </c>
      <c r="H126">
        <v>1.290963</v>
      </c>
      <c r="I126">
        <v>1.292705</v>
      </c>
      <c r="J126">
        <v>1.293363</v>
      </c>
      <c r="K126">
        <v>1.29422</v>
      </c>
      <c r="L126">
        <v>1.295107</v>
      </c>
      <c r="M126">
        <v>1.295459</v>
      </c>
      <c r="N126">
        <v>1.295492</v>
      </c>
      <c r="O126">
        <v>1.296039</v>
      </c>
      <c r="P126">
        <v>1.296589</v>
      </c>
      <c r="Q126">
        <v>1.296553</v>
      </c>
      <c r="R126">
        <v>1.297113</v>
      </c>
      <c r="S126">
        <v>1.296912</v>
      </c>
      <c r="T126">
        <v>1.297402</v>
      </c>
      <c r="U126">
        <v>1.297552</v>
      </c>
      <c r="V126">
        <v>1.298642</v>
      </c>
      <c r="W126">
        <v>1.29779</v>
      </c>
      <c r="X126">
        <v>1.298245</v>
      </c>
      <c r="Y126">
        <v>1.296768</v>
      </c>
      <c r="Z126">
        <v>11783.273714</v>
      </c>
      <c r="AA126" s="1">
        <f t="shared" si="3"/>
        <v>1.2930965299999997</v>
      </c>
      <c r="AB126" s="1">
        <f t="shared" si="4"/>
        <v>0.003457800000000001</v>
      </c>
      <c r="AC126" s="1">
        <f t="shared" si="5"/>
        <v>0.0026740463065042805</v>
      </c>
    </row>
    <row r="127" spans="1:29" ht="12.75">
      <c r="A127">
        <v>1.286418</v>
      </c>
      <c r="B127">
        <v>1.288856</v>
      </c>
      <c r="C127" s="1">
        <v>1.291476</v>
      </c>
      <c r="D127">
        <v>1.293694</v>
      </c>
      <c r="E127">
        <v>1.295075</v>
      </c>
      <c r="F127">
        <v>1.296781</v>
      </c>
      <c r="G127">
        <v>1.297832</v>
      </c>
      <c r="H127">
        <v>1.298699</v>
      </c>
      <c r="I127">
        <v>1.300441</v>
      </c>
      <c r="J127">
        <v>1.301109</v>
      </c>
      <c r="K127">
        <v>1.301966</v>
      </c>
      <c r="L127">
        <v>1.302854</v>
      </c>
      <c r="M127">
        <v>1.303211</v>
      </c>
      <c r="N127">
        <v>1.303255</v>
      </c>
      <c r="O127">
        <v>1.303802</v>
      </c>
      <c r="P127">
        <v>1.304355</v>
      </c>
      <c r="Q127">
        <v>1.304326</v>
      </c>
      <c r="R127">
        <v>1.304884</v>
      </c>
      <c r="S127">
        <v>1.304692</v>
      </c>
      <c r="T127">
        <v>1.305181</v>
      </c>
      <c r="U127">
        <v>1.305341</v>
      </c>
      <c r="V127">
        <v>1.306445</v>
      </c>
      <c r="W127">
        <v>1.305591</v>
      </c>
      <c r="X127">
        <v>1.306043</v>
      </c>
      <c r="Y127">
        <v>1.304577</v>
      </c>
      <c r="Z127">
        <v>11852.831145</v>
      </c>
      <c r="AA127" s="1">
        <f t="shared" si="3"/>
        <v>1.3008502442307692</v>
      </c>
      <c r="AB127" s="1">
        <f t="shared" si="4"/>
        <v>0.0034816846153846188</v>
      </c>
      <c r="AC127" s="1">
        <f t="shared" si="5"/>
        <v>0.002676468433492466</v>
      </c>
    </row>
    <row r="128" spans="1:29" ht="12.75">
      <c r="A128">
        <v>1.294031</v>
      </c>
      <c r="B128">
        <v>1.296479</v>
      </c>
      <c r="C128" s="1">
        <v>1.299106</v>
      </c>
      <c r="D128">
        <v>1.30133</v>
      </c>
      <c r="E128">
        <v>1.302722</v>
      </c>
      <c r="F128">
        <v>1.30443</v>
      </c>
      <c r="G128">
        <v>1.30549</v>
      </c>
      <c r="H128">
        <v>1.306364</v>
      </c>
      <c r="I128">
        <v>1.308104</v>
      </c>
      <c r="J128">
        <v>1.308782</v>
      </c>
      <c r="K128">
        <v>1.30964</v>
      </c>
      <c r="L128">
        <v>1.310529</v>
      </c>
      <c r="M128">
        <v>1.310891</v>
      </c>
      <c r="N128">
        <v>1.310945</v>
      </c>
      <c r="O128">
        <v>1.311492</v>
      </c>
      <c r="P128">
        <v>1.312048</v>
      </c>
      <c r="Q128">
        <v>1.312027</v>
      </c>
      <c r="R128">
        <v>1.312583</v>
      </c>
      <c r="S128">
        <v>1.312399</v>
      </c>
      <c r="T128">
        <v>1.312888</v>
      </c>
      <c r="U128">
        <v>1.31306</v>
      </c>
      <c r="V128">
        <v>1.314176</v>
      </c>
      <c r="W128">
        <v>1.31332</v>
      </c>
      <c r="X128">
        <v>1.313769</v>
      </c>
      <c r="Y128">
        <v>1.312314</v>
      </c>
      <c r="Z128">
        <v>11922.388576</v>
      </c>
      <c r="AA128" s="1">
        <f t="shared" si="3"/>
        <v>1.3085320309615387</v>
      </c>
      <c r="AB128" s="1">
        <f t="shared" si="4"/>
        <v>0.0035054192307692367</v>
      </c>
      <c r="AC128" s="1">
        <f t="shared" si="5"/>
        <v>0.0026788944770372767</v>
      </c>
    </row>
    <row r="129" spans="1:29" ht="12.75">
      <c r="A129">
        <v>1.301564</v>
      </c>
      <c r="B129">
        <v>1.30402</v>
      </c>
      <c r="C129" s="1">
        <v>1.306653</v>
      </c>
      <c r="D129">
        <v>1.308884</v>
      </c>
      <c r="E129">
        <v>1.310286</v>
      </c>
      <c r="F129">
        <v>1.311997</v>
      </c>
      <c r="G129">
        <v>1.313066</v>
      </c>
      <c r="H129">
        <v>1.313946</v>
      </c>
      <c r="I129">
        <v>1.315685</v>
      </c>
      <c r="J129">
        <v>1.316372</v>
      </c>
      <c r="K129">
        <v>1.317231</v>
      </c>
      <c r="L129">
        <v>1.318121</v>
      </c>
      <c r="M129">
        <v>1.318487</v>
      </c>
      <c r="N129">
        <v>1.318552</v>
      </c>
      <c r="O129">
        <v>1.3191</v>
      </c>
      <c r="P129">
        <v>1.319658</v>
      </c>
      <c r="Q129">
        <v>1.319645</v>
      </c>
      <c r="R129">
        <v>1.3202</v>
      </c>
      <c r="S129">
        <v>1.320024</v>
      </c>
      <c r="T129">
        <v>1.320513</v>
      </c>
      <c r="U129">
        <v>1.320696</v>
      </c>
      <c r="V129">
        <v>1.321824</v>
      </c>
      <c r="W129">
        <v>1.320966</v>
      </c>
      <c r="X129">
        <v>1.321412</v>
      </c>
      <c r="Y129">
        <v>1.319969</v>
      </c>
      <c r="Z129">
        <v>11990.726403</v>
      </c>
      <c r="AA129" s="1">
        <f t="shared" si="3"/>
        <v>1.3161312898076925</v>
      </c>
      <c r="AB129" s="1">
        <f t="shared" si="4"/>
        <v>0.003528996153846162</v>
      </c>
      <c r="AC129" s="1">
        <f t="shared" si="5"/>
        <v>0.0026813405176027718</v>
      </c>
    </row>
    <row r="130" spans="1:29" ht="12.75">
      <c r="A130">
        <v>1.309025</v>
      </c>
      <c r="B130">
        <v>1.31149</v>
      </c>
      <c r="C130" s="1">
        <v>1.314129</v>
      </c>
      <c r="D130">
        <v>1.316366</v>
      </c>
      <c r="E130">
        <v>1.317778</v>
      </c>
      <c r="F130">
        <v>1.319491</v>
      </c>
      <c r="G130">
        <v>1.320569</v>
      </c>
      <c r="H130">
        <v>1.321456</v>
      </c>
      <c r="I130">
        <v>1.323194</v>
      </c>
      <c r="J130">
        <v>1.323888</v>
      </c>
      <c r="K130">
        <v>1.324748</v>
      </c>
      <c r="L130">
        <v>1.32564</v>
      </c>
      <c r="M130">
        <v>1.326011</v>
      </c>
      <c r="N130">
        <v>1.326085</v>
      </c>
      <c r="O130">
        <v>1.326636</v>
      </c>
      <c r="P130">
        <v>1.327195</v>
      </c>
      <c r="Q130">
        <v>1.327191</v>
      </c>
      <c r="R130">
        <v>1.327744</v>
      </c>
      <c r="S130">
        <v>1.327575</v>
      </c>
      <c r="T130">
        <v>1.328065</v>
      </c>
      <c r="U130">
        <v>1.328259</v>
      </c>
      <c r="V130">
        <v>1.329399</v>
      </c>
      <c r="W130">
        <v>1.32854</v>
      </c>
      <c r="X130">
        <v>1.328983</v>
      </c>
      <c r="Y130">
        <v>1.327552</v>
      </c>
      <c r="Z130">
        <v>12059.064229</v>
      </c>
      <c r="AA130" s="1">
        <f t="shared" si="3"/>
        <v>1.3236579803846151</v>
      </c>
      <c r="AB130" s="1">
        <f t="shared" si="4"/>
        <v>0.003552407692307695</v>
      </c>
      <c r="AC130" s="1">
        <f t="shared" si="5"/>
        <v>0.002683780663095064</v>
      </c>
    </row>
    <row r="131" spans="1:29" ht="12.75">
      <c r="A131">
        <v>1.316404</v>
      </c>
      <c r="B131">
        <v>1.318877</v>
      </c>
      <c r="C131" s="1">
        <v>1.321522</v>
      </c>
      <c r="D131">
        <v>1.323766</v>
      </c>
      <c r="E131">
        <v>1.325186</v>
      </c>
      <c r="F131">
        <v>1.326901</v>
      </c>
      <c r="G131">
        <v>1.327988</v>
      </c>
      <c r="H131">
        <v>1.328882</v>
      </c>
      <c r="I131">
        <v>1.330618</v>
      </c>
      <c r="J131">
        <v>1.331321</v>
      </c>
      <c r="K131">
        <v>1.332181</v>
      </c>
      <c r="L131">
        <v>1.333075</v>
      </c>
      <c r="M131">
        <v>1.33345</v>
      </c>
      <c r="N131">
        <v>1.333535</v>
      </c>
      <c r="O131">
        <v>1.334088</v>
      </c>
      <c r="P131">
        <v>1.334649</v>
      </c>
      <c r="Q131">
        <v>1.334654</v>
      </c>
      <c r="R131">
        <v>1.335205</v>
      </c>
      <c r="S131">
        <v>1.335042</v>
      </c>
      <c r="T131">
        <v>1.335534</v>
      </c>
      <c r="U131">
        <v>1.33574</v>
      </c>
      <c r="V131">
        <v>1.33689</v>
      </c>
      <c r="W131">
        <v>1.336029</v>
      </c>
      <c r="X131">
        <v>1.336471</v>
      </c>
      <c r="Y131">
        <v>1.33505</v>
      </c>
      <c r="Z131">
        <v>12126.180453</v>
      </c>
      <c r="AA131" s="1">
        <f aca="true" t="shared" si="6" ref="AA131:AA194">INTERCEPT($A131:$Y131,$A$2:$Y$2)</f>
        <v>1.3311011038461538</v>
      </c>
      <c r="AB131" s="1">
        <f aca="true" t="shared" si="7" ref="AB131:AB194">SLOPE($A131:$Y131,$A$2:$Y$2)</f>
        <v>0.0035756769230769134</v>
      </c>
      <c r="AC131" s="1">
        <f aca="true" t="shared" si="8" ref="AC131:AC194">AB131/AA131</f>
        <v>0.0026862549454321418</v>
      </c>
    </row>
    <row r="132" spans="1:29" ht="12.75">
      <c r="A132">
        <v>1.32371</v>
      </c>
      <c r="B132">
        <v>1.326192</v>
      </c>
      <c r="C132" s="1">
        <v>1.328842</v>
      </c>
      <c r="D132">
        <v>1.331093</v>
      </c>
      <c r="E132">
        <v>1.332522</v>
      </c>
      <c r="F132">
        <v>1.334239</v>
      </c>
      <c r="G132">
        <v>1.335333</v>
      </c>
      <c r="H132">
        <v>1.336235</v>
      </c>
      <c r="I132">
        <v>1.337968</v>
      </c>
      <c r="J132">
        <v>1.33868</v>
      </c>
      <c r="K132">
        <v>1.33954</v>
      </c>
      <c r="L132">
        <v>1.340437</v>
      </c>
      <c r="M132">
        <v>1.340817</v>
      </c>
      <c r="N132">
        <v>1.340912</v>
      </c>
      <c r="O132">
        <v>1.341467</v>
      </c>
      <c r="P132">
        <v>1.342029</v>
      </c>
      <c r="Q132">
        <v>1.342043</v>
      </c>
      <c r="R132">
        <v>1.342592</v>
      </c>
      <c r="S132">
        <v>1.342436</v>
      </c>
      <c r="T132">
        <v>1.34293</v>
      </c>
      <c r="U132">
        <v>1.343146</v>
      </c>
      <c r="V132">
        <v>1.344309</v>
      </c>
      <c r="W132">
        <v>1.343445</v>
      </c>
      <c r="X132">
        <v>1.343885</v>
      </c>
      <c r="Y132">
        <v>1.342477</v>
      </c>
      <c r="Z132">
        <v>12193.296676</v>
      </c>
      <c r="AA132" s="1">
        <f t="shared" si="6"/>
        <v>1.3384711040384616</v>
      </c>
      <c r="AB132" s="1">
        <f t="shared" si="7"/>
        <v>0.0035988807692307534</v>
      </c>
      <c r="AC132" s="1">
        <f t="shared" si="8"/>
        <v>0.002688799749484422</v>
      </c>
    </row>
    <row r="133" spans="1:29" ht="12.75">
      <c r="A133">
        <v>1.330934</v>
      </c>
      <c r="B133">
        <v>1.333423</v>
      </c>
      <c r="C133" s="1">
        <v>1.336079</v>
      </c>
      <c r="D133">
        <v>1.338336</v>
      </c>
      <c r="E133">
        <v>1.339773</v>
      </c>
      <c r="F133">
        <v>1.341492</v>
      </c>
      <c r="G133">
        <v>1.342593</v>
      </c>
      <c r="H133">
        <v>1.343504</v>
      </c>
      <c r="I133">
        <v>1.345233</v>
      </c>
      <c r="J133">
        <v>1.345955</v>
      </c>
      <c r="K133">
        <v>1.346815</v>
      </c>
      <c r="L133">
        <v>1.347715</v>
      </c>
      <c r="M133">
        <v>1.348098</v>
      </c>
      <c r="N133">
        <v>1.348204</v>
      </c>
      <c r="O133">
        <v>1.348762</v>
      </c>
      <c r="P133">
        <v>1.349324</v>
      </c>
      <c r="Q133">
        <v>1.349348</v>
      </c>
      <c r="R133">
        <v>1.349896</v>
      </c>
      <c r="S133">
        <v>1.349745</v>
      </c>
      <c r="T133">
        <v>1.350241</v>
      </c>
      <c r="U133">
        <v>1.350469</v>
      </c>
      <c r="V133">
        <v>1.351643</v>
      </c>
      <c r="W133">
        <v>1.350777</v>
      </c>
      <c r="X133">
        <v>1.351215</v>
      </c>
      <c r="Y133">
        <v>1.349819</v>
      </c>
      <c r="Z133">
        <v>12259.193295</v>
      </c>
      <c r="AA133" s="1">
        <f t="shared" si="6"/>
        <v>1.3457568176923078</v>
      </c>
      <c r="AB133" s="1">
        <f t="shared" si="7"/>
        <v>0.0036219538461538417</v>
      </c>
      <c r="AC133" s="1">
        <f t="shared" si="8"/>
        <v>0.002691388071408575</v>
      </c>
    </row>
    <row r="134" spans="1:29" ht="12.75">
      <c r="A134">
        <v>1.338084</v>
      </c>
      <c r="B134">
        <v>1.340583</v>
      </c>
      <c r="C134" s="1">
        <v>1.343244</v>
      </c>
      <c r="D134">
        <v>1.345504</v>
      </c>
      <c r="E134">
        <v>1.34695</v>
      </c>
      <c r="F134">
        <v>1.348671</v>
      </c>
      <c r="G134">
        <v>1.349778</v>
      </c>
      <c r="H134">
        <v>1.350698</v>
      </c>
      <c r="I134">
        <v>1.352425</v>
      </c>
      <c r="J134">
        <v>1.353156</v>
      </c>
      <c r="K134">
        <v>1.354016</v>
      </c>
      <c r="L134">
        <v>1.354919</v>
      </c>
      <c r="M134">
        <v>1.355306</v>
      </c>
      <c r="N134">
        <v>1.355421</v>
      </c>
      <c r="O134">
        <v>1.355982</v>
      </c>
      <c r="P134">
        <v>1.356545</v>
      </c>
      <c r="Q134">
        <v>1.356578</v>
      </c>
      <c r="R134">
        <v>1.357124</v>
      </c>
      <c r="S134">
        <v>1.356981</v>
      </c>
      <c r="T134">
        <v>1.357478</v>
      </c>
      <c r="U134">
        <v>1.357717</v>
      </c>
      <c r="V134">
        <v>1.358903</v>
      </c>
      <c r="W134">
        <v>1.358035</v>
      </c>
      <c r="X134">
        <v>1.358472</v>
      </c>
      <c r="Y134">
        <v>1.357087</v>
      </c>
      <c r="Z134">
        <v>12325.089914</v>
      </c>
      <c r="AA134" s="1">
        <f t="shared" si="6"/>
        <v>1.352968522692308</v>
      </c>
      <c r="AB134" s="1">
        <f t="shared" si="7"/>
        <v>0.003644853846153832</v>
      </c>
      <c r="AC134" s="1">
        <f t="shared" si="8"/>
        <v>0.002693967956402149</v>
      </c>
    </row>
    <row r="135" spans="1:29" ht="12.75">
      <c r="A135">
        <v>1.34515</v>
      </c>
      <c r="B135">
        <v>1.347657</v>
      </c>
      <c r="C135" s="1">
        <v>1.350324</v>
      </c>
      <c r="D135">
        <v>1.352588</v>
      </c>
      <c r="E135">
        <v>1.354043</v>
      </c>
      <c r="F135">
        <v>1.355764</v>
      </c>
      <c r="G135">
        <v>1.356879</v>
      </c>
      <c r="H135">
        <v>1.357806</v>
      </c>
      <c r="I135">
        <v>1.35953</v>
      </c>
      <c r="J135">
        <v>1.360272</v>
      </c>
      <c r="K135">
        <v>1.361132</v>
      </c>
      <c r="L135">
        <v>1.362037</v>
      </c>
      <c r="M135">
        <v>1.362429</v>
      </c>
      <c r="N135">
        <v>1.362554</v>
      </c>
      <c r="O135">
        <v>1.363117</v>
      </c>
      <c r="P135">
        <v>1.36368</v>
      </c>
      <c r="Q135">
        <v>1.363723</v>
      </c>
      <c r="R135">
        <v>1.364266</v>
      </c>
      <c r="S135">
        <v>1.36413</v>
      </c>
      <c r="T135">
        <v>1.36463</v>
      </c>
      <c r="U135">
        <v>1.364879</v>
      </c>
      <c r="V135">
        <v>1.366078</v>
      </c>
      <c r="W135">
        <v>1.365206</v>
      </c>
      <c r="X135">
        <v>1.365644</v>
      </c>
      <c r="Y135">
        <v>1.364271</v>
      </c>
      <c r="Z135">
        <v>12389.764929</v>
      </c>
      <c r="AA135" s="1">
        <f t="shared" si="6"/>
        <v>1.3600949403846152</v>
      </c>
      <c r="AB135" s="1">
        <f t="shared" si="7"/>
        <v>0.0036676076923076823</v>
      </c>
      <c r="AC135" s="1">
        <f t="shared" si="8"/>
        <v>0.0026965821160032668</v>
      </c>
    </row>
    <row r="136" spans="1:29" ht="12.75">
      <c r="A136">
        <v>1.352142</v>
      </c>
      <c r="B136">
        <v>1.354658</v>
      </c>
      <c r="C136" s="1">
        <v>1.357331</v>
      </c>
      <c r="D136">
        <v>1.359598</v>
      </c>
      <c r="E136">
        <v>1.361061</v>
      </c>
      <c r="F136">
        <v>1.362784</v>
      </c>
      <c r="G136">
        <v>1.363905</v>
      </c>
      <c r="H136">
        <v>1.36484</v>
      </c>
      <c r="I136">
        <v>1.366562</v>
      </c>
      <c r="J136">
        <v>1.367312</v>
      </c>
      <c r="K136">
        <v>1.368172</v>
      </c>
      <c r="L136">
        <v>1.369081</v>
      </c>
      <c r="M136">
        <v>1.369477</v>
      </c>
      <c r="N136">
        <v>1.369612</v>
      </c>
      <c r="O136">
        <v>1.370176</v>
      </c>
      <c r="P136">
        <v>1.370741</v>
      </c>
      <c r="Q136">
        <v>1.370792</v>
      </c>
      <c r="R136">
        <v>1.371334</v>
      </c>
      <c r="S136">
        <v>1.371205</v>
      </c>
      <c r="T136">
        <v>1.371707</v>
      </c>
      <c r="U136">
        <v>1.371966</v>
      </c>
      <c r="V136">
        <v>1.373179</v>
      </c>
      <c r="W136">
        <v>1.372303</v>
      </c>
      <c r="X136">
        <v>1.372742</v>
      </c>
      <c r="Y136">
        <v>1.371379</v>
      </c>
      <c r="Z136">
        <v>12453.832141</v>
      </c>
      <c r="AA136" s="1">
        <f t="shared" si="6"/>
        <v>1.3671468665384616</v>
      </c>
      <c r="AB136" s="1">
        <f t="shared" si="7"/>
        <v>0.00369013076923076</v>
      </c>
      <c r="AC136" s="1">
        <f t="shared" si="8"/>
        <v>0.0026991472968620864</v>
      </c>
    </row>
    <row r="137" spans="1:29" ht="12.75">
      <c r="A137">
        <v>1.35905</v>
      </c>
      <c r="B137">
        <v>1.361573</v>
      </c>
      <c r="C137" s="1">
        <v>1.364253</v>
      </c>
      <c r="D137">
        <v>1.366521</v>
      </c>
      <c r="E137">
        <v>1.367994</v>
      </c>
      <c r="F137">
        <v>1.369718</v>
      </c>
      <c r="G137">
        <v>1.370845</v>
      </c>
      <c r="H137">
        <v>1.371787</v>
      </c>
      <c r="I137">
        <v>1.373508</v>
      </c>
      <c r="J137">
        <v>1.374266</v>
      </c>
      <c r="K137">
        <v>1.375127</v>
      </c>
      <c r="L137">
        <v>1.376038</v>
      </c>
      <c r="M137">
        <v>1.376439</v>
      </c>
      <c r="N137">
        <v>1.376583</v>
      </c>
      <c r="O137">
        <v>1.377149</v>
      </c>
      <c r="P137">
        <v>1.377715</v>
      </c>
      <c r="Q137">
        <v>1.377774</v>
      </c>
      <c r="R137">
        <v>1.378315</v>
      </c>
      <c r="S137">
        <v>1.378194</v>
      </c>
      <c r="T137">
        <v>1.378697</v>
      </c>
      <c r="U137">
        <v>1.378968</v>
      </c>
      <c r="V137">
        <v>1.380193</v>
      </c>
      <c r="W137">
        <v>1.379314</v>
      </c>
      <c r="X137">
        <v>1.379755</v>
      </c>
      <c r="Y137">
        <v>1.378401</v>
      </c>
      <c r="Z137">
        <v>12516.67775</v>
      </c>
      <c r="AA137" s="1">
        <f t="shared" si="6"/>
        <v>1.3741127051923077</v>
      </c>
      <c r="AB137" s="1">
        <f t="shared" si="7"/>
        <v>0.0037125038461538404</v>
      </c>
      <c r="AC137" s="1">
        <f t="shared" si="8"/>
        <v>0.002701746248415827</v>
      </c>
    </row>
    <row r="138" spans="1:29" ht="12.75">
      <c r="A138">
        <v>1.365883</v>
      </c>
      <c r="B138">
        <v>1.368414</v>
      </c>
      <c r="C138" s="1">
        <v>1.3711</v>
      </c>
      <c r="D138">
        <v>1.373369</v>
      </c>
      <c r="E138">
        <v>1.374851</v>
      </c>
      <c r="F138">
        <v>1.376576</v>
      </c>
      <c r="G138">
        <v>1.377711</v>
      </c>
      <c r="H138">
        <v>1.378659</v>
      </c>
      <c r="I138">
        <v>1.380378</v>
      </c>
      <c r="J138">
        <v>1.381144</v>
      </c>
      <c r="K138">
        <v>1.382006</v>
      </c>
      <c r="L138">
        <v>1.382919</v>
      </c>
      <c r="M138">
        <v>1.383325</v>
      </c>
      <c r="N138">
        <v>1.383479</v>
      </c>
      <c r="O138">
        <v>1.384047</v>
      </c>
      <c r="P138">
        <v>1.384614</v>
      </c>
      <c r="Q138">
        <v>1.38468</v>
      </c>
      <c r="R138">
        <v>1.38522</v>
      </c>
      <c r="S138">
        <v>1.385107</v>
      </c>
      <c r="T138">
        <v>1.385611</v>
      </c>
      <c r="U138">
        <v>1.385894</v>
      </c>
      <c r="V138">
        <v>1.387133</v>
      </c>
      <c r="W138">
        <v>1.386249</v>
      </c>
      <c r="X138">
        <v>1.386692</v>
      </c>
      <c r="Y138">
        <v>1.385348</v>
      </c>
      <c r="Z138">
        <v>12578.913557</v>
      </c>
      <c r="AA138" s="1">
        <f t="shared" si="6"/>
        <v>1.3810030973076923</v>
      </c>
      <c r="AB138" s="1">
        <f t="shared" si="7"/>
        <v>0.003734746153846149</v>
      </c>
      <c r="AC138" s="1">
        <f t="shared" si="8"/>
        <v>0.0027043720330006144</v>
      </c>
    </row>
    <row r="139" spans="1:29" ht="12.75">
      <c r="A139">
        <v>1.37263</v>
      </c>
      <c r="B139">
        <v>1.375169</v>
      </c>
      <c r="C139" s="1">
        <v>1.377861</v>
      </c>
      <c r="D139">
        <v>1.380132</v>
      </c>
      <c r="E139">
        <v>1.381623</v>
      </c>
      <c r="F139">
        <v>1.383349</v>
      </c>
      <c r="G139">
        <v>1.384491</v>
      </c>
      <c r="H139">
        <v>1.385445</v>
      </c>
      <c r="I139">
        <v>1.387162</v>
      </c>
      <c r="J139">
        <v>1.387935</v>
      </c>
      <c r="K139">
        <v>1.388799</v>
      </c>
      <c r="L139">
        <v>1.389712</v>
      </c>
      <c r="M139">
        <v>1.390124</v>
      </c>
      <c r="N139">
        <v>1.390287</v>
      </c>
      <c r="O139">
        <v>1.390857</v>
      </c>
      <c r="P139">
        <v>1.391426</v>
      </c>
      <c r="Q139">
        <v>1.391499</v>
      </c>
      <c r="R139">
        <v>1.392039</v>
      </c>
      <c r="S139">
        <v>1.391934</v>
      </c>
      <c r="T139">
        <v>1.392438</v>
      </c>
      <c r="U139">
        <v>1.392734</v>
      </c>
      <c r="V139">
        <v>1.393987</v>
      </c>
      <c r="W139">
        <v>1.393099</v>
      </c>
      <c r="X139">
        <v>1.393542</v>
      </c>
      <c r="Y139">
        <v>1.392208</v>
      </c>
      <c r="Z139">
        <v>12639.317958</v>
      </c>
      <c r="AA139" s="1">
        <f t="shared" si="6"/>
        <v>1.3878071194230768</v>
      </c>
      <c r="AB139" s="1">
        <f t="shared" si="7"/>
        <v>0.0037567884615384685</v>
      </c>
      <c r="AC139" s="1">
        <f t="shared" si="8"/>
        <v>0.0027069961012306937</v>
      </c>
    </row>
    <row r="140" spans="1:29" ht="12.75">
      <c r="A140">
        <v>1.379301</v>
      </c>
      <c r="B140">
        <v>1.381849</v>
      </c>
      <c r="C140" s="1">
        <v>1.384547</v>
      </c>
      <c r="D140">
        <v>1.386818</v>
      </c>
      <c r="E140">
        <v>1.38832</v>
      </c>
      <c r="F140">
        <v>1.390045</v>
      </c>
      <c r="G140">
        <v>1.391195</v>
      </c>
      <c r="H140">
        <v>1.392155</v>
      </c>
      <c r="I140">
        <v>1.39387</v>
      </c>
      <c r="J140">
        <v>1.394651</v>
      </c>
      <c r="K140">
        <v>1.395516</v>
      </c>
      <c r="L140">
        <v>1.396428</v>
      </c>
      <c r="M140">
        <v>1.396847</v>
      </c>
      <c r="N140">
        <v>1.397018</v>
      </c>
      <c r="O140">
        <v>1.397591</v>
      </c>
      <c r="P140">
        <v>1.398163</v>
      </c>
      <c r="Q140">
        <v>1.398242</v>
      </c>
      <c r="R140">
        <v>1.39878</v>
      </c>
      <c r="S140">
        <v>1.398684</v>
      </c>
      <c r="T140">
        <v>1.399189</v>
      </c>
      <c r="U140">
        <v>1.399498</v>
      </c>
      <c r="V140">
        <v>1.400763</v>
      </c>
      <c r="W140">
        <v>1.399872</v>
      </c>
      <c r="X140">
        <v>1.400316</v>
      </c>
      <c r="Y140">
        <v>1.398993</v>
      </c>
      <c r="Z140">
        <v>12699.724358</v>
      </c>
      <c r="AA140" s="1">
        <f t="shared" si="6"/>
        <v>1.3945349728846153</v>
      </c>
      <c r="AB140" s="1">
        <f t="shared" si="7"/>
        <v>0.00377865769230767</v>
      </c>
      <c r="AC140" s="1">
        <f t="shared" si="8"/>
        <v>0.002709618450436896</v>
      </c>
    </row>
    <row r="141" spans="1:29" ht="12.75">
      <c r="A141">
        <v>1.385886</v>
      </c>
      <c r="B141">
        <v>1.388442</v>
      </c>
      <c r="C141" s="1">
        <v>1.391145</v>
      </c>
      <c r="D141">
        <v>1.393418</v>
      </c>
      <c r="E141">
        <v>1.394929</v>
      </c>
      <c r="F141">
        <v>1.396654</v>
      </c>
      <c r="G141">
        <v>1.397812</v>
      </c>
      <c r="H141">
        <v>1.398779</v>
      </c>
      <c r="I141">
        <v>1.40049</v>
      </c>
      <c r="J141">
        <v>1.401279</v>
      </c>
      <c r="K141">
        <v>1.402145</v>
      </c>
      <c r="L141">
        <v>1.403055</v>
      </c>
      <c r="M141">
        <v>1.403481</v>
      </c>
      <c r="N141">
        <v>1.403661</v>
      </c>
      <c r="O141">
        <v>1.404236</v>
      </c>
      <c r="P141">
        <v>1.404811</v>
      </c>
      <c r="Q141">
        <v>1.404898</v>
      </c>
      <c r="R141">
        <v>1.405435</v>
      </c>
      <c r="S141">
        <v>1.405347</v>
      </c>
      <c r="T141">
        <v>1.405852</v>
      </c>
      <c r="U141">
        <v>1.406174</v>
      </c>
      <c r="V141">
        <v>1.407453</v>
      </c>
      <c r="W141">
        <v>1.406559</v>
      </c>
      <c r="X141">
        <v>1.407002</v>
      </c>
      <c r="Y141">
        <v>1.405691</v>
      </c>
      <c r="Z141">
        <v>12760.128759</v>
      </c>
      <c r="AA141" s="1">
        <f t="shared" si="6"/>
        <v>1.4011753844230768</v>
      </c>
      <c r="AB141" s="1">
        <f t="shared" si="7"/>
        <v>0.003800488461538462</v>
      </c>
      <c r="AC141" s="1">
        <f t="shared" si="8"/>
        <v>0.002712357427762895</v>
      </c>
    </row>
    <row r="142" spans="1:29" ht="12.75">
      <c r="A142">
        <v>1.392397</v>
      </c>
      <c r="B142">
        <v>1.39496</v>
      </c>
      <c r="C142" s="1">
        <v>1.397668</v>
      </c>
      <c r="D142">
        <v>1.399942</v>
      </c>
      <c r="E142">
        <v>1.401462</v>
      </c>
      <c r="F142">
        <v>1.403187</v>
      </c>
      <c r="G142">
        <v>1.404353</v>
      </c>
      <c r="H142">
        <v>1.405326</v>
      </c>
      <c r="I142">
        <v>1.407034</v>
      </c>
      <c r="J142">
        <v>1.40783</v>
      </c>
      <c r="K142">
        <v>1.408697</v>
      </c>
      <c r="L142">
        <v>1.409605</v>
      </c>
      <c r="M142">
        <v>1.410039</v>
      </c>
      <c r="N142">
        <v>1.410227</v>
      </c>
      <c r="O142">
        <v>1.410805</v>
      </c>
      <c r="P142">
        <v>1.411382</v>
      </c>
      <c r="Q142">
        <v>1.411476</v>
      </c>
      <c r="R142">
        <v>1.412013</v>
      </c>
      <c r="S142">
        <v>1.411932</v>
      </c>
      <c r="T142">
        <v>1.412439</v>
      </c>
      <c r="U142">
        <v>1.412773</v>
      </c>
      <c r="V142">
        <v>1.414065</v>
      </c>
      <c r="W142">
        <v>1.413168</v>
      </c>
      <c r="X142">
        <v>1.413611</v>
      </c>
      <c r="Y142">
        <v>1.412314</v>
      </c>
      <c r="Z142">
        <v>12819.925357</v>
      </c>
      <c r="AA142" s="1">
        <f t="shared" si="6"/>
        <v>1.4077392951923078</v>
      </c>
      <c r="AB142" s="1">
        <f t="shared" si="7"/>
        <v>0.0038219038461538447</v>
      </c>
      <c r="AC142" s="1">
        <f t="shared" si="8"/>
        <v>0.0027149230395190067</v>
      </c>
    </row>
    <row r="143" spans="1:29" ht="12.75">
      <c r="A143">
        <v>1.398821</v>
      </c>
      <c r="B143">
        <v>1.40139</v>
      </c>
      <c r="C143" s="1">
        <v>1.404103</v>
      </c>
      <c r="D143">
        <v>1.406379</v>
      </c>
      <c r="E143">
        <v>1.407908</v>
      </c>
      <c r="F143">
        <v>1.409631</v>
      </c>
      <c r="G143">
        <v>1.410806</v>
      </c>
      <c r="H143">
        <v>1.411785</v>
      </c>
      <c r="I143">
        <v>1.413489</v>
      </c>
      <c r="J143">
        <v>1.414293</v>
      </c>
      <c r="K143">
        <v>1.415159</v>
      </c>
      <c r="L143">
        <v>1.416067</v>
      </c>
      <c r="M143">
        <v>1.416508</v>
      </c>
      <c r="N143">
        <v>1.416704</v>
      </c>
      <c r="O143">
        <v>1.417285</v>
      </c>
      <c r="P143">
        <v>1.417865</v>
      </c>
      <c r="Q143">
        <v>1.417965</v>
      </c>
      <c r="R143">
        <v>1.418502</v>
      </c>
      <c r="S143">
        <v>1.418428</v>
      </c>
      <c r="T143">
        <v>1.418938</v>
      </c>
      <c r="U143">
        <v>1.419283</v>
      </c>
      <c r="V143">
        <v>1.420589</v>
      </c>
      <c r="W143">
        <v>1.419689</v>
      </c>
      <c r="X143">
        <v>1.420132</v>
      </c>
      <c r="Y143">
        <v>1.418849</v>
      </c>
      <c r="Z143">
        <v>12879.110154</v>
      </c>
      <c r="AA143" s="1">
        <f t="shared" si="6"/>
        <v>1.414214878269231</v>
      </c>
      <c r="AB143" s="1">
        <f t="shared" si="7"/>
        <v>0.0038431653846153777</v>
      </c>
      <c r="AC143" s="1">
        <f t="shared" si="8"/>
        <v>0.002717525776082053</v>
      </c>
    </row>
    <row r="144" spans="1:29" ht="12.75">
      <c r="A144">
        <v>1.405169</v>
      </c>
      <c r="B144">
        <v>1.407742</v>
      </c>
      <c r="C144" s="1">
        <v>1.410461</v>
      </c>
      <c r="D144">
        <v>1.412738</v>
      </c>
      <c r="E144">
        <v>1.414276</v>
      </c>
      <c r="F144">
        <v>1.415997</v>
      </c>
      <c r="G144">
        <v>1.417182</v>
      </c>
      <c r="H144">
        <v>1.418166</v>
      </c>
      <c r="I144">
        <v>1.419866</v>
      </c>
      <c r="J144">
        <v>1.420679</v>
      </c>
      <c r="K144">
        <v>1.421544</v>
      </c>
      <c r="L144">
        <v>1.422451</v>
      </c>
      <c r="M144">
        <v>1.422899</v>
      </c>
      <c r="N144">
        <v>1.423106</v>
      </c>
      <c r="O144">
        <v>1.423688</v>
      </c>
      <c r="P144">
        <v>1.424268</v>
      </c>
      <c r="Q144">
        <v>1.424377</v>
      </c>
      <c r="R144">
        <v>1.424913</v>
      </c>
      <c r="S144">
        <v>1.424847</v>
      </c>
      <c r="T144">
        <v>1.425359</v>
      </c>
      <c r="U144">
        <v>1.425715</v>
      </c>
      <c r="V144">
        <v>1.427035</v>
      </c>
      <c r="W144">
        <v>1.426132</v>
      </c>
      <c r="X144">
        <v>1.426575</v>
      </c>
      <c r="Y144">
        <v>1.425308</v>
      </c>
      <c r="Z144">
        <v>12938.29495</v>
      </c>
      <c r="AA144" s="1">
        <f t="shared" si="6"/>
        <v>1.4206129390384616</v>
      </c>
      <c r="AB144" s="1">
        <f t="shared" si="7"/>
        <v>0.003864380769230774</v>
      </c>
      <c r="AC144" s="1">
        <f t="shared" si="8"/>
        <v>0.0027202207322188482</v>
      </c>
    </row>
    <row r="145" spans="1:29" ht="12.75">
      <c r="A145">
        <v>1.41143</v>
      </c>
      <c r="B145">
        <v>1.414008</v>
      </c>
      <c r="C145" s="1">
        <v>1.41673</v>
      </c>
      <c r="D145">
        <v>1.41901</v>
      </c>
      <c r="E145">
        <v>1.420556</v>
      </c>
      <c r="F145">
        <v>1.422275</v>
      </c>
      <c r="G145">
        <v>1.423469</v>
      </c>
      <c r="H145">
        <v>1.424459</v>
      </c>
      <c r="I145">
        <v>1.426155</v>
      </c>
      <c r="J145">
        <v>1.426976</v>
      </c>
      <c r="K145">
        <v>1.427839</v>
      </c>
      <c r="L145">
        <v>1.428747</v>
      </c>
      <c r="M145">
        <v>1.429202</v>
      </c>
      <c r="N145">
        <v>1.429418</v>
      </c>
      <c r="O145">
        <v>1.430002</v>
      </c>
      <c r="P145">
        <v>1.430583</v>
      </c>
      <c r="Q145">
        <v>1.4307</v>
      </c>
      <c r="R145">
        <v>1.431236</v>
      </c>
      <c r="S145">
        <v>1.431177</v>
      </c>
      <c r="T145">
        <v>1.431691</v>
      </c>
      <c r="U145">
        <v>1.432057</v>
      </c>
      <c r="V145">
        <v>1.433391</v>
      </c>
      <c r="W145">
        <v>1.432485</v>
      </c>
      <c r="X145">
        <v>1.432929</v>
      </c>
      <c r="Y145">
        <v>1.431677</v>
      </c>
      <c r="Z145">
        <v>12996.258143</v>
      </c>
      <c r="AA145" s="1">
        <f t="shared" si="6"/>
        <v>1.4269223348076923</v>
      </c>
      <c r="AB145" s="1">
        <f t="shared" si="7"/>
        <v>0.0038850961538461535</v>
      </c>
      <c r="AC145" s="1">
        <f t="shared" si="8"/>
        <v>0.002722710310908233</v>
      </c>
    </row>
    <row r="146" spans="1:29" ht="12.75">
      <c r="A146">
        <v>1.417614</v>
      </c>
      <c r="B146">
        <v>1.420196</v>
      </c>
      <c r="C146" s="1">
        <v>1.422921</v>
      </c>
      <c r="D146">
        <v>1.425205</v>
      </c>
      <c r="E146">
        <v>1.426757</v>
      </c>
      <c r="F146">
        <v>1.428476</v>
      </c>
      <c r="G146">
        <v>1.429677</v>
      </c>
      <c r="H146">
        <v>1.430673</v>
      </c>
      <c r="I146">
        <v>1.432366</v>
      </c>
      <c r="J146">
        <v>1.433195</v>
      </c>
      <c r="K146">
        <v>1.434056</v>
      </c>
      <c r="L146">
        <v>1.434964</v>
      </c>
      <c r="M146">
        <v>1.435426</v>
      </c>
      <c r="N146">
        <v>1.435653</v>
      </c>
      <c r="O146">
        <v>1.436238</v>
      </c>
      <c r="P146">
        <v>1.436819</v>
      </c>
      <c r="Q146">
        <v>1.436944</v>
      </c>
      <c r="R146">
        <v>1.43748</v>
      </c>
      <c r="S146">
        <v>1.437429</v>
      </c>
      <c r="T146">
        <v>1.437944</v>
      </c>
      <c r="U146">
        <v>1.438321</v>
      </c>
      <c r="V146">
        <v>1.439669</v>
      </c>
      <c r="W146">
        <v>1.438761</v>
      </c>
      <c r="X146">
        <v>1.439204</v>
      </c>
      <c r="Y146">
        <v>1.437967</v>
      </c>
      <c r="Z146">
        <v>13053.003731</v>
      </c>
      <c r="AA146" s="1">
        <f t="shared" si="6"/>
        <v>1.433153483076923</v>
      </c>
      <c r="AB146" s="1">
        <f t="shared" si="7"/>
        <v>0.003905661538461532</v>
      </c>
      <c r="AC146" s="1">
        <f t="shared" si="8"/>
        <v>0.0027252220955959533</v>
      </c>
    </row>
    <row r="147" spans="1:29" ht="12.75">
      <c r="A147">
        <v>1.423708</v>
      </c>
      <c r="B147">
        <v>1.426295</v>
      </c>
      <c r="C147" s="1">
        <v>1.429022</v>
      </c>
      <c r="D147">
        <v>1.43131</v>
      </c>
      <c r="E147">
        <v>1.432868</v>
      </c>
      <c r="F147">
        <v>1.434588</v>
      </c>
      <c r="G147">
        <v>1.435797</v>
      </c>
      <c r="H147">
        <v>1.436798</v>
      </c>
      <c r="I147">
        <v>1.438487</v>
      </c>
      <c r="J147">
        <v>1.439323</v>
      </c>
      <c r="K147">
        <v>1.440184</v>
      </c>
      <c r="L147">
        <v>1.441093</v>
      </c>
      <c r="M147">
        <v>1.44156</v>
      </c>
      <c r="N147">
        <v>1.441797</v>
      </c>
      <c r="O147">
        <v>1.442385</v>
      </c>
      <c r="P147">
        <v>1.442966</v>
      </c>
      <c r="Q147">
        <v>1.443099</v>
      </c>
      <c r="R147">
        <v>1.443635</v>
      </c>
      <c r="S147">
        <v>1.44359</v>
      </c>
      <c r="T147">
        <v>1.444107</v>
      </c>
      <c r="U147">
        <v>1.444496</v>
      </c>
      <c r="V147">
        <v>1.445857</v>
      </c>
      <c r="W147">
        <v>1.444946</v>
      </c>
      <c r="X147">
        <v>1.44539</v>
      </c>
      <c r="Y147">
        <v>1.444167</v>
      </c>
      <c r="Z147">
        <v>13109.137518</v>
      </c>
      <c r="AA147" s="1">
        <f t="shared" si="6"/>
        <v>1.4392950275</v>
      </c>
      <c r="AB147" s="1">
        <f t="shared" si="7"/>
        <v>0.00392614999999999</v>
      </c>
      <c r="AC147" s="1">
        <f t="shared" si="8"/>
        <v>0.00272782850283278</v>
      </c>
    </row>
    <row r="148" spans="1:29" ht="12.75">
      <c r="A148">
        <v>1.429725</v>
      </c>
      <c r="B148">
        <v>1.432318</v>
      </c>
      <c r="C148" s="1">
        <v>1.435046</v>
      </c>
      <c r="D148">
        <v>1.437336</v>
      </c>
      <c r="E148">
        <v>1.438901</v>
      </c>
      <c r="F148">
        <v>1.440622</v>
      </c>
      <c r="G148">
        <v>1.441837</v>
      </c>
      <c r="H148">
        <v>1.442844</v>
      </c>
      <c r="I148">
        <v>1.44453</v>
      </c>
      <c r="J148">
        <v>1.445373</v>
      </c>
      <c r="K148">
        <v>1.446233</v>
      </c>
      <c r="L148">
        <v>1.447143</v>
      </c>
      <c r="M148">
        <v>1.447617</v>
      </c>
      <c r="N148">
        <v>1.447863</v>
      </c>
      <c r="O148">
        <v>1.448452</v>
      </c>
      <c r="P148">
        <v>1.449035</v>
      </c>
      <c r="Q148">
        <v>1.449175</v>
      </c>
      <c r="R148">
        <v>1.449711</v>
      </c>
      <c r="S148">
        <v>1.449673</v>
      </c>
      <c r="T148">
        <v>1.450191</v>
      </c>
      <c r="U148">
        <v>1.450591</v>
      </c>
      <c r="V148">
        <v>1.451966</v>
      </c>
      <c r="W148">
        <v>1.451054</v>
      </c>
      <c r="X148">
        <v>1.451498</v>
      </c>
      <c r="Y148">
        <v>1.450287</v>
      </c>
      <c r="Z148">
        <v>13164.0517</v>
      </c>
      <c r="AA148" s="1">
        <f t="shared" si="6"/>
        <v>1.4453581576923078</v>
      </c>
      <c r="AB148" s="1">
        <f t="shared" si="7"/>
        <v>0.003946353846153856</v>
      </c>
      <c r="AC148" s="1">
        <f t="shared" si="8"/>
        <v>0.002730363975981355</v>
      </c>
    </row>
    <row r="149" spans="1:29" ht="12.75">
      <c r="A149">
        <v>1.435653</v>
      </c>
      <c r="B149">
        <v>1.438252</v>
      </c>
      <c r="C149" s="1">
        <v>1.440981</v>
      </c>
      <c r="D149">
        <v>1.443274</v>
      </c>
      <c r="E149">
        <v>1.444844</v>
      </c>
      <c r="F149">
        <v>1.446565</v>
      </c>
      <c r="G149">
        <v>1.447788</v>
      </c>
      <c r="H149">
        <v>1.4488</v>
      </c>
      <c r="I149">
        <v>1.450484</v>
      </c>
      <c r="J149">
        <v>1.451333</v>
      </c>
      <c r="K149">
        <v>1.452192</v>
      </c>
      <c r="L149">
        <v>1.453103</v>
      </c>
      <c r="M149">
        <v>1.453583</v>
      </c>
      <c r="N149">
        <v>1.453837</v>
      </c>
      <c r="O149">
        <v>1.454428</v>
      </c>
      <c r="P149">
        <v>1.455013</v>
      </c>
      <c r="Q149">
        <v>1.455161</v>
      </c>
      <c r="R149">
        <v>1.455697</v>
      </c>
      <c r="S149">
        <v>1.455665</v>
      </c>
      <c r="T149">
        <v>1.456185</v>
      </c>
      <c r="U149">
        <v>1.456596</v>
      </c>
      <c r="V149">
        <v>1.457984</v>
      </c>
      <c r="W149">
        <v>1.457071</v>
      </c>
      <c r="X149">
        <v>1.457515</v>
      </c>
      <c r="Y149">
        <v>1.456318</v>
      </c>
      <c r="Z149">
        <v>13217.746278</v>
      </c>
      <c r="AA149" s="1">
        <f t="shared" si="6"/>
        <v>1.451331191538462</v>
      </c>
      <c r="AB149" s="1">
        <f t="shared" si="7"/>
        <v>0.003966230769230748</v>
      </c>
      <c r="AC149" s="1">
        <f t="shared" si="8"/>
        <v>0.0027328226612606627</v>
      </c>
    </row>
    <row r="150" spans="1:29" ht="12.75">
      <c r="A150">
        <v>1.441503</v>
      </c>
      <c r="B150">
        <v>1.444107</v>
      </c>
      <c r="C150" s="1">
        <v>1.446838</v>
      </c>
      <c r="D150">
        <v>1.449133</v>
      </c>
      <c r="E150">
        <v>1.450709</v>
      </c>
      <c r="F150">
        <v>1.452429</v>
      </c>
      <c r="G150">
        <v>1.453659</v>
      </c>
      <c r="H150">
        <v>1.454677</v>
      </c>
      <c r="I150">
        <v>1.456358</v>
      </c>
      <c r="J150">
        <v>1.457213</v>
      </c>
      <c r="K150">
        <v>1.45807</v>
      </c>
      <c r="L150">
        <v>1.458984</v>
      </c>
      <c r="M150">
        <v>1.45947</v>
      </c>
      <c r="N150">
        <v>1.459733</v>
      </c>
      <c r="O150">
        <v>1.460324</v>
      </c>
      <c r="P150">
        <v>1.460912</v>
      </c>
      <c r="Q150">
        <v>1.461068</v>
      </c>
      <c r="R150">
        <v>1.461603</v>
      </c>
      <c r="S150">
        <v>1.461577</v>
      </c>
      <c r="T150">
        <v>1.4621</v>
      </c>
      <c r="U150">
        <v>1.462522</v>
      </c>
      <c r="V150">
        <v>1.463923</v>
      </c>
      <c r="W150">
        <v>1.463008</v>
      </c>
      <c r="X150">
        <v>1.463453</v>
      </c>
      <c r="Y150">
        <v>1.462269</v>
      </c>
      <c r="Z150">
        <v>13271.440856</v>
      </c>
      <c r="AA150" s="1">
        <f t="shared" si="6"/>
        <v>1.4572249763461538</v>
      </c>
      <c r="AB150" s="1">
        <f t="shared" si="7"/>
        <v>0.00398592692307692</v>
      </c>
      <c r="AC150" s="1">
        <f t="shared" si="8"/>
        <v>0.002735285894612673</v>
      </c>
    </row>
    <row r="151" spans="1:29" ht="12.75">
      <c r="A151">
        <v>1.447262</v>
      </c>
      <c r="B151">
        <v>1.449872</v>
      </c>
      <c r="C151" s="1">
        <v>1.452605</v>
      </c>
      <c r="D151">
        <v>1.454902</v>
      </c>
      <c r="E151">
        <v>1.456483</v>
      </c>
      <c r="F151">
        <v>1.458202</v>
      </c>
      <c r="G151">
        <v>1.45944</v>
      </c>
      <c r="H151">
        <v>1.460463</v>
      </c>
      <c r="I151">
        <v>1.462142</v>
      </c>
      <c r="J151">
        <v>1.463003</v>
      </c>
      <c r="K151">
        <v>1.463858</v>
      </c>
      <c r="L151">
        <v>1.464774</v>
      </c>
      <c r="M151">
        <v>1.465266</v>
      </c>
      <c r="N151">
        <v>1.465537</v>
      </c>
      <c r="O151">
        <v>1.466129</v>
      </c>
      <c r="P151">
        <v>1.46672</v>
      </c>
      <c r="Q151">
        <v>1.466884</v>
      </c>
      <c r="R151">
        <v>1.467417</v>
      </c>
      <c r="S151">
        <v>1.467399</v>
      </c>
      <c r="T151">
        <v>1.467924</v>
      </c>
      <c r="U151">
        <v>1.468356</v>
      </c>
      <c r="V151">
        <v>1.46977</v>
      </c>
      <c r="W151">
        <v>1.468855</v>
      </c>
      <c r="X151">
        <v>1.4693</v>
      </c>
      <c r="Y151">
        <v>1.46813</v>
      </c>
      <c r="Z151">
        <v>13324.523633</v>
      </c>
      <c r="AA151" s="1">
        <f t="shared" si="6"/>
        <v>1.4630279934615384</v>
      </c>
      <c r="AB151" s="1">
        <f t="shared" si="7"/>
        <v>0.004005469230769229</v>
      </c>
      <c r="AC151" s="1">
        <f t="shared" si="8"/>
        <v>0.002737793978427063</v>
      </c>
    </row>
    <row r="152" spans="1:29" ht="12.75">
      <c r="A152">
        <v>1.452943</v>
      </c>
      <c r="B152">
        <v>1.455559</v>
      </c>
      <c r="C152" s="1">
        <v>1.458293</v>
      </c>
      <c r="D152">
        <v>1.460591</v>
      </c>
      <c r="E152">
        <v>1.462179</v>
      </c>
      <c r="F152">
        <v>1.463894</v>
      </c>
      <c r="G152">
        <v>1.465141</v>
      </c>
      <c r="H152">
        <v>1.466169</v>
      </c>
      <c r="I152">
        <v>1.467846</v>
      </c>
      <c r="J152">
        <v>1.468713</v>
      </c>
      <c r="K152">
        <v>1.469566</v>
      </c>
      <c r="L152">
        <v>1.470485</v>
      </c>
      <c r="M152">
        <v>1.470982</v>
      </c>
      <c r="N152">
        <v>1.471262</v>
      </c>
      <c r="O152">
        <v>1.471854</v>
      </c>
      <c r="P152">
        <v>1.472448</v>
      </c>
      <c r="Q152">
        <v>1.47262</v>
      </c>
      <c r="R152">
        <v>1.473151</v>
      </c>
      <c r="S152">
        <v>1.473142</v>
      </c>
      <c r="T152">
        <v>1.473668</v>
      </c>
      <c r="U152">
        <v>1.47411</v>
      </c>
      <c r="V152">
        <v>1.475538</v>
      </c>
      <c r="W152">
        <v>1.474622</v>
      </c>
      <c r="X152">
        <v>1.475066</v>
      </c>
      <c r="Y152">
        <v>1.473911</v>
      </c>
      <c r="Z152">
        <v>13376.386805</v>
      </c>
      <c r="AA152" s="1">
        <f t="shared" si="6"/>
        <v>1.4687513588461538</v>
      </c>
      <c r="AB152" s="1">
        <f t="shared" si="7"/>
        <v>0.004024776923076922</v>
      </c>
      <c r="AC152" s="1">
        <f t="shared" si="8"/>
        <v>0.0027402711145328054</v>
      </c>
    </row>
    <row r="153" spans="1:29" ht="12.75">
      <c r="A153">
        <v>1.458532</v>
      </c>
      <c r="B153">
        <v>1.461155</v>
      </c>
      <c r="C153" s="1">
        <v>1.46389</v>
      </c>
      <c r="D153">
        <v>1.466191</v>
      </c>
      <c r="E153">
        <v>1.467785</v>
      </c>
      <c r="F153">
        <v>1.469495</v>
      </c>
      <c r="G153">
        <v>1.47075</v>
      </c>
      <c r="H153">
        <v>1.471784</v>
      </c>
      <c r="I153">
        <v>1.473458</v>
      </c>
      <c r="J153">
        <v>1.474331</v>
      </c>
      <c r="K153">
        <v>1.475183</v>
      </c>
      <c r="L153">
        <v>1.476103</v>
      </c>
      <c r="M153">
        <v>1.476606</v>
      </c>
      <c r="N153">
        <v>1.476895</v>
      </c>
      <c r="O153">
        <v>1.477488</v>
      </c>
      <c r="P153">
        <v>1.478084</v>
      </c>
      <c r="Q153">
        <v>1.478264</v>
      </c>
      <c r="R153">
        <v>1.478792</v>
      </c>
      <c r="S153">
        <v>1.478793</v>
      </c>
      <c r="T153">
        <v>1.479321</v>
      </c>
      <c r="U153">
        <v>1.479772</v>
      </c>
      <c r="V153">
        <v>1.481214</v>
      </c>
      <c r="W153">
        <v>1.480297</v>
      </c>
      <c r="X153">
        <v>1.480741</v>
      </c>
      <c r="Y153">
        <v>1.4796</v>
      </c>
      <c r="Z153">
        <v>13428.249977</v>
      </c>
      <c r="AA153" s="1">
        <f t="shared" si="6"/>
        <v>1.4743831523076922</v>
      </c>
      <c r="AB153" s="1">
        <f t="shared" si="7"/>
        <v>0.004043846153846178</v>
      </c>
      <c r="AC153" s="1">
        <f t="shared" si="8"/>
        <v>0.0027427376306605133</v>
      </c>
    </row>
    <row r="154" spans="1:29" ht="12.75">
      <c r="A154">
        <v>1.464042</v>
      </c>
      <c r="B154">
        <v>1.466671</v>
      </c>
      <c r="C154" s="1">
        <v>1.469407</v>
      </c>
      <c r="D154">
        <v>1.47171</v>
      </c>
      <c r="E154">
        <v>1.47331</v>
      </c>
      <c r="F154">
        <v>1.475016</v>
      </c>
      <c r="G154">
        <v>1.47628</v>
      </c>
      <c r="H154">
        <v>1.477319</v>
      </c>
      <c r="I154">
        <v>1.47899</v>
      </c>
      <c r="J154">
        <v>1.47987</v>
      </c>
      <c r="K154">
        <v>1.48072</v>
      </c>
      <c r="L154">
        <v>1.481641</v>
      </c>
      <c r="M154">
        <v>1.482148</v>
      </c>
      <c r="N154">
        <v>1.482448</v>
      </c>
      <c r="O154">
        <v>1.483041</v>
      </c>
      <c r="P154">
        <v>1.48364</v>
      </c>
      <c r="Q154">
        <v>1.483826</v>
      </c>
      <c r="R154">
        <v>1.484353</v>
      </c>
      <c r="S154">
        <v>1.484363</v>
      </c>
      <c r="T154">
        <v>1.484893</v>
      </c>
      <c r="U154">
        <v>1.485352</v>
      </c>
      <c r="V154">
        <v>1.48681</v>
      </c>
      <c r="W154">
        <v>1.485891</v>
      </c>
      <c r="X154">
        <v>1.486334</v>
      </c>
      <c r="Y154">
        <v>1.485208</v>
      </c>
      <c r="Z154">
        <v>13478.891546</v>
      </c>
      <c r="AA154" s="1">
        <f t="shared" si="6"/>
        <v>1.4799344490384616</v>
      </c>
      <c r="AB154" s="1">
        <f t="shared" si="7"/>
        <v>0.004062580769230776</v>
      </c>
      <c r="AC154" s="1">
        <f t="shared" si="8"/>
        <v>0.0027451085903637848</v>
      </c>
    </row>
    <row r="155" spans="1:29" ht="12.75">
      <c r="A155">
        <v>1.469461</v>
      </c>
      <c r="B155">
        <v>1.472096</v>
      </c>
      <c r="C155" s="1">
        <v>1.474832</v>
      </c>
      <c r="D155">
        <v>1.477137</v>
      </c>
      <c r="E155">
        <v>1.478744</v>
      </c>
      <c r="F155">
        <v>1.480446</v>
      </c>
      <c r="G155">
        <v>1.481717</v>
      </c>
      <c r="H155">
        <v>1.482763</v>
      </c>
      <c r="I155">
        <v>1.484431</v>
      </c>
      <c r="J155">
        <v>1.485316</v>
      </c>
      <c r="K155">
        <v>1.486167</v>
      </c>
      <c r="L155">
        <v>1.487087</v>
      </c>
      <c r="M155">
        <v>1.487599</v>
      </c>
      <c r="N155">
        <v>1.487909</v>
      </c>
      <c r="O155">
        <v>1.488503</v>
      </c>
      <c r="P155">
        <v>1.489104</v>
      </c>
      <c r="Q155">
        <v>1.489297</v>
      </c>
      <c r="R155">
        <v>1.489823</v>
      </c>
      <c r="S155">
        <v>1.489841</v>
      </c>
      <c r="T155">
        <v>1.490373</v>
      </c>
      <c r="U155">
        <v>1.49084</v>
      </c>
      <c r="V155">
        <v>1.492313</v>
      </c>
      <c r="W155">
        <v>1.491392</v>
      </c>
      <c r="X155">
        <v>1.491836</v>
      </c>
      <c r="Y155">
        <v>1.490725</v>
      </c>
      <c r="Z155">
        <v>13528.31351</v>
      </c>
      <c r="AA155" s="1">
        <f t="shared" si="6"/>
        <v>1.4853941405769229</v>
      </c>
      <c r="AB155" s="1">
        <f t="shared" si="7"/>
        <v>0.0040812115384615405</v>
      </c>
      <c r="AC155" s="1">
        <f t="shared" si="8"/>
        <v>0.0027475613555849963</v>
      </c>
    </row>
    <row r="156" spans="1:29" ht="12.75">
      <c r="A156">
        <v>1.474799</v>
      </c>
      <c r="B156">
        <v>1.477442</v>
      </c>
      <c r="C156" s="1">
        <v>1.480178</v>
      </c>
      <c r="D156">
        <v>1.482484</v>
      </c>
      <c r="E156">
        <v>1.484097</v>
      </c>
      <c r="F156">
        <v>1.485797</v>
      </c>
      <c r="G156">
        <v>1.487074</v>
      </c>
      <c r="H156">
        <v>1.488127</v>
      </c>
      <c r="I156">
        <v>1.48979</v>
      </c>
      <c r="J156">
        <v>1.490681</v>
      </c>
      <c r="K156">
        <v>1.491533</v>
      </c>
      <c r="L156">
        <v>1.492452</v>
      </c>
      <c r="M156">
        <v>1.492969</v>
      </c>
      <c r="N156">
        <v>1.493288</v>
      </c>
      <c r="O156">
        <v>1.493883</v>
      </c>
      <c r="P156">
        <v>1.494486</v>
      </c>
      <c r="Q156">
        <v>1.494686</v>
      </c>
      <c r="R156">
        <v>1.495212</v>
      </c>
      <c r="S156">
        <v>1.495239</v>
      </c>
      <c r="T156">
        <v>1.495771</v>
      </c>
      <c r="U156">
        <v>1.496248</v>
      </c>
      <c r="V156">
        <v>1.497736</v>
      </c>
      <c r="W156">
        <v>1.496812</v>
      </c>
      <c r="X156">
        <v>1.497256</v>
      </c>
      <c r="Y156">
        <v>1.496161</v>
      </c>
      <c r="Z156">
        <v>13576.51587</v>
      </c>
      <c r="AA156" s="1">
        <f t="shared" si="6"/>
        <v>1.4907730173076923</v>
      </c>
      <c r="AB156" s="1">
        <f t="shared" si="7"/>
        <v>0.004099546153846162</v>
      </c>
      <c r="AC156" s="1">
        <f t="shared" si="8"/>
        <v>0.0027499465755356</v>
      </c>
    </row>
    <row r="157" spans="1:29" ht="12.75">
      <c r="A157">
        <v>1.480045</v>
      </c>
      <c r="B157">
        <v>1.482695</v>
      </c>
      <c r="C157" s="1">
        <v>1.485432</v>
      </c>
      <c r="D157">
        <v>1.487738</v>
      </c>
      <c r="E157">
        <v>1.489358</v>
      </c>
      <c r="F157">
        <v>1.491056</v>
      </c>
      <c r="G157">
        <v>1.492339</v>
      </c>
      <c r="H157">
        <v>1.493399</v>
      </c>
      <c r="I157">
        <v>1.495056</v>
      </c>
      <c r="J157">
        <v>1.495954</v>
      </c>
      <c r="K157">
        <v>1.496806</v>
      </c>
      <c r="L157">
        <v>1.497724</v>
      </c>
      <c r="M157">
        <v>1.498247</v>
      </c>
      <c r="N157">
        <v>1.498575</v>
      </c>
      <c r="O157">
        <v>1.499171</v>
      </c>
      <c r="P157">
        <v>1.499775</v>
      </c>
      <c r="Q157">
        <v>1.499982</v>
      </c>
      <c r="R157">
        <v>1.500508</v>
      </c>
      <c r="S157">
        <v>1.500543</v>
      </c>
      <c r="T157">
        <v>1.501076</v>
      </c>
      <c r="U157">
        <v>1.501564</v>
      </c>
      <c r="V157">
        <v>1.503065</v>
      </c>
      <c r="W157">
        <v>1.50214</v>
      </c>
      <c r="X157">
        <v>1.502583</v>
      </c>
      <c r="Y157">
        <v>1.501504</v>
      </c>
      <c r="Z157">
        <v>13624.71823</v>
      </c>
      <c r="AA157" s="1">
        <f t="shared" si="6"/>
        <v>1.496059285384615</v>
      </c>
      <c r="AB157" s="1">
        <f t="shared" si="7"/>
        <v>0.004117707692307683</v>
      </c>
      <c r="AC157" s="1">
        <f t="shared" si="8"/>
        <v>0.0027523693295677656</v>
      </c>
    </row>
    <row r="158" spans="1:29" ht="12.75">
      <c r="A158">
        <v>1.48521</v>
      </c>
      <c r="B158">
        <v>1.487867</v>
      </c>
      <c r="C158" s="1">
        <v>1.490606</v>
      </c>
      <c r="D158">
        <v>1.492912</v>
      </c>
      <c r="E158">
        <v>1.494537</v>
      </c>
      <c r="F158">
        <v>1.496235</v>
      </c>
      <c r="G158">
        <v>1.497522</v>
      </c>
      <c r="H158">
        <v>1.498589</v>
      </c>
      <c r="I158">
        <v>1.500242</v>
      </c>
      <c r="J158">
        <v>1.501146</v>
      </c>
      <c r="K158">
        <v>1.501998</v>
      </c>
      <c r="L158">
        <v>1.502915</v>
      </c>
      <c r="M158">
        <v>1.503444</v>
      </c>
      <c r="N158">
        <v>1.503779</v>
      </c>
      <c r="O158">
        <v>1.504377</v>
      </c>
      <c r="P158">
        <v>1.504983</v>
      </c>
      <c r="Q158">
        <v>1.505196</v>
      </c>
      <c r="R158">
        <v>1.505722</v>
      </c>
      <c r="S158">
        <v>1.505765</v>
      </c>
      <c r="T158">
        <v>1.506299</v>
      </c>
      <c r="U158">
        <v>1.506798</v>
      </c>
      <c r="V158">
        <v>1.508314</v>
      </c>
      <c r="W158">
        <v>1.507385</v>
      </c>
      <c r="X158">
        <v>1.507829</v>
      </c>
      <c r="Y158">
        <v>1.506766</v>
      </c>
      <c r="Z158">
        <v>13671.698987</v>
      </c>
      <c r="AA158" s="1">
        <f t="shared" si="6"/>
        <v>1.5012642226923079</v>
      </c>
      <c r="AB158" s="1">
        <f t="shared" si="7"/>
        <v>0.004135653846153848</v>
      </c>
      <c r="AC158" s="1">
        <f t="shared" si="8"/>
        <v>0.002754780793175188</v>
      </c>
    </row>
    <row r="159" spans="1:29" ht="12.75">
      <c r="A159">
        <v>1.490284</v>
      </c>
      <c r="B159">
        <v>1.492946</v>
      </c>
      <c r="C159" s="1">
        <v>1.495688</v>
      </c>
      <c r="D159">
        <v>1.497994</v>
      </c>
      <c r="E159">
        <v>1.499624</v>
      </c>
      <c r="F159">
        <v>1.501322</v>
      </c>
      <c r="G159">
        <v>1.502613</v>
      </c>
      <c r="H159">
        <v>1.503686</v>
      </c>
      <c r="I159">
        <v>1.505336</v>
      </c>
      <c r="J159">
        <v>1.506245</v>
      </c>
      <c r="K159">
        <v>1.507096</v>
      </c>
      <c r="L159">
        <v>1.508014</v>
      </c>
      <c r="M159">
        <v>1.508548</v>
      </c>
      <c r="N159">
        <v>1.50889</v>
      </c>
      <c r="O159">
        <v>1.50949</v>
      </c>
      <c r="P159">
        <v>1.510097</v>
      </c>
      <c r="Q159">
        <v>1.510317</v>
      </c>
      <c r="R159">
        <v>1.510843</v>
      </c>
      <c r="S159">
        <v>1.510893</v>
      </c>
      <c r="T159">
        <v>1.511428</v>
      </c>
      <c r="U159">
        <v>1.511939</v>
      </c>
      <c r="V159">
        <v>1.513468</v>
      </c>
      <c r="W159">
        <v>1.512538</v>
      </c>
      <c r="X159">
        <v>1.512981</v>
      </c>
      <c r="Y159">
        <v>1.511935</v>
      </c>
      <c r="Z159">
        <v>13718.681742</v>
      </c>
      <c r="AA159" s="1">
        <f t="shared" si="6"/>
        <v>1.5063762603846154</v>
      </c>
      <c r="AB159" s="1">
        <f t="shared" si="7"/>
        <v>0.004153207692307681</v>
      </c>
      <c r="AC159" s="1">
        <f t="shared" si="8"/>
        <v>0.00275708519944895</v>
      </c>
    </row>
    <row r="160" spans="1:29" ht="12.75">
      <c r="A160">
        <v>1.495277</v>
      </c>
      <c r="B160">
        <v>1.497944</v>
      </c>
      <c r="C160" s="1">
        <v>1.500689</v>
      </c>
      <c r="D160">
        <v>1.502994</v>
      </c>
      <c r="E160">
        <v>1.504629</v>
      </c>
      <c r="F160">
        <v>1.506327</v>
      </c>
      <c r="G160">
        <v>1.507622</v>
      </c>
      <c r="H160">
        <v>1.5087</v>
      </c>
      <c r="I160">
        <v>1.510349</v>
      </c>
      <c r="J160">
        <v>1.511262</v>
      </c>
      <c r="K160">
        <v>1.512112</v>
      </c>
      <c r="L160">
        <v>1.51303</v>
      </c>
      <c r="M160">
        <v>1.51357</v>
      </c>
      <c r="N160">
        <v>1.513919</v>
      </c>
      <c r="O160">
        <v>1.514521</v>
      </c>
      <c r="P160">
        <v>1.515131</v>
      </c>
      <c r="Q160">
        <v>1.515357</v>
      </c>
      <c r="R160">
        <v>1.515882</v>
      </c>
      <c r="S160">
        <v>1.515939</v>
      </c>
      <c r="T160">
        <v>1.516475</v>
      </c>
      <c r="U160">
        <v>1.516998</v>
      </c>
      <c r="V160">
        <v>1.51854</v>
      </c>
      <c r="W160">
        <v>1.51761</v>
      </c>
      <c r="X160">
        <v>1.51805</v>
      </c>
      <c r="Y160">
        <v>1.51702</v>
      </c>
      <c r="Z160">
        <v>13764.442895</v>
      </c>
      <c r="AA160" s="1">
        <f t="shared" si="6"/>
        <v>1.5114064092307695</v>
      </c>
      <c r="AB160" s="1">
        <f t="shared" si="7"/>
        <v>0.004170584615384621</v>
      </c>
      <c r="AC160" s="1">
        <f t="shared" si="8"/>
        <v>0.0027594064640146924</v>
      </c>
    </row>
    <row r="161" spans="1:29" ht="12.75">
      <c r="A161">
        <v>1.500178</v>
      </c>
      <c r="B161">
        <v>1.502848</v>
      </c>
      <c r="C161" s="1">
        <v>1.505596</v>
      </c>
      <c r="D161">
        <v>1.507902</v>
      </c>
      <c r="E161">
        <v>1.509542</v>
      </c>
      <c r="F161">
        <v>1.511239</v>
      </c>
      <c r="G161">
        <v>1.512538</v>
      </c>
      <c r="H161">
        <v>1.513621</v>
      </c>
      <c r="I161">
        <v>1.515267</v>
      </c>
      <c r="J161">
        <v>1.516185</v>
      </c>
      <c r="K161">
        <v>1.517035</v>
      </c>
      <c r="L161">
        <v>1.517953</v>
      </c>
      <c r="M161">
        <v>1.518497</v>
      </c>
      <c r="N161">
        <v>1.518854</v>
      </c>
      <c r="O161">
        <v>1.519458</v>
      </c>
      <c r="P161">
        <v>1.52007</v>
      </c>
      <c r="Q161">
        <v>1.520303</v>
      </c>
      <c r="R161">
        <v>1.520827</v>
      </c>
      <c r="S161">
        <v>1.520891</v>
      </c>
      <c r="T161">
        <v>1.521427</v>
      </c>
      <c r="U161">
        <v>1.521964</v>
      </c>
      <c r="V161">
        <v>1.523518</v>
      </c>
      <c r="W161">
        <v>1.522587</v>
      </c>
      <c r="X161">
        <v>1.523026</v>
      </c>
      <c r="Y161">
        <v>1.522011</v>
      </c>
      <c r="Z161">
        <v>13810.813849</v>
      </c>
      <c r="AA161" s="1">
        <f t="shared" si="6"/>
        <v>1.5163428634615383</v>
      </c>
      <c r="AB161" s="1">
        <f t="shared" si="7"/>
        <v>0.004187669230769234</v>
      </c>
      <c r="AC161" s="1">
        <f t="shared" si="8"/>
        <v>0.0027616902032364487</v>
      </c>
    </row>
    <row r="162" spans="1:29" ht="12.75">
      <c r="A162">
        <v>1.504999</v>
      </c>
      <c r="B162">
        <v>1.507672</v>
      </c>
      <c r="C162" s="1">
        <v>1.510421</v>
      </c>
      <c r="D162">
        <v>1.512728</v>
      </c>
      <c r="E162">
        <v>1.514373</v>
      </c>
      <c r="F162">
        <v>1.516068</v>
      </c>
      <c r="G162">
        <v>1.517373</v>
      </c>
      <c r="H162">
        <v>1.518459</v>
      </c>
      <c r="I162">
        <v>1.520104</v>
      </c>
      <c r="J162">
        <v>1.521026</v>
      </c>
      <c r="K162">
        <v>1.521876</v>
      </c>
      <c r="L162">
        <v>1.522793</v>
      </c>
      <c r="M162">
        <v>1.523341</v>
      </c>
      <c r="N162">
        <v>1.523708</v>
      </c>
      <c r="O162">
        <v>1.524313</v>
      </c>
      <c r="P162">
        <v>1.524927</v>
      </c>
      <c r="Q162">
        <v>1.525167</v>
      </c>
      <c r="R162">
        <v>1.52569</v>
      </c>
      <c r="S162">
        <v>1.525761</v>
      </c>
      <c r="T162">
        <v>1.526298</v>
      </c>
      <c r="U162">
        <v>1.526847</v>
      </c>
      <c r="V162">
        <v>1.528413</v>
      </c>
      <c r="W162">
        <v>1.527482</v>
      </c>
      <c r="X162">
        <v>1.527919</v>
      </c>
      <c r="Y162">
        <v>1.526919</v>
      </c>
      <c r="Z162">
        <v>13855.353397</v>
      </c>
      <c r="AA162" s="1">
        <f t="shared" si="6"/>
        <v>1.5211973032692303</v>
      </c>
      <c r="AB162" s="1">
        <f t="shared" si="7"/>
        <v>0.004204465384615383</v>
      </c>
      <c r="AC162" s="1">
        <f t="shared" si="8"/>
        <v>0.002763918510491372</v>
      </c>
    </row>
    <row r="163" spans="1:29" ht="12.75">
      <c r="A163">
        <v>1.509727</v>
      </c>
      <c r="B163">
        <v>1.512402</v>
      </c>
      <c r="C163" s="1">
        <v>1.515153</v>
      </c>
      <c r="D163">
        <v>1.51746</v>
      </c>
      <c r="E163">
        <v>1.519112</v>
      </c>
      <c r="F163">
        <v>1.520803</v>
      </c>
      <c r="G163">
        <v>1.522115</v>
      </c>
      <c r="H163">
        <v>1.523203</v>
      </c>
      <c r="I163">
        <v>1.524846</v>
      </c>
      <c r="J163">
        <v>1.525772</v>
      </c>
      <c r="K163">
        <v>1.526622</v>
      </c>
      <c r="L163">
        <v>1.527538</v>
      </c>
      <c r="M163">
        <v>1.52809</v>
      </c>
      <c r="N163">
        <v>1.528467</v>
      </c>
      <c r="O163">
        <v>1.529073</v>
      </c>
      <c r="P163">
        <v>1.52969</v>
      </c>
      <c r="Q163">
        <v>1.529937</v>
      </c>
      <c r="R163">
        <v>1.530459</v>
      </c>
      <c r="S163">
        <v>1.530536</v>
      </c>
      <c r="T163">
        <v>1.531075</v>
      </c>
      <c r="U163">
        <v>1.531636</v>
      </c>
      <c r="V163">
        <v>1.533213</v>
      </c>
      <c r="W163">
        <v>1.532282</v>
      </c>
      <c r="X163">
        <v>1.532718</v>
      </c>
      <c r="Y163">
        <v>1.531732</v>
      </c>
      <c r="Z163">
        <v>13899.285143</v>
      </c>
      <c r="AA163" s="1">
        <f t="shared" si="6"/>
        <v>1.525957488846154</v>
      </c>
      <c r="AB163" s="1">
        <f t="shared" si="7"/>
        <v>0.004220976923076918</v>
      </c>
      <c r="AC163" s="1">
        <f t="shared" si="8"/>
        <v>0.0027661169815868143</v>
      </c>
    </row>
    <row r="164" spans="1:29" ht="12.75">
      <c r="A164">
        <v>1.514373</v>
      </c>
      <c r="B164">
        <v>1.517051</v>
      </c>
      <c r="C164" s="1">
        <v>1.519802</v>
      </c>
      <c r="D164">
        <v>1.522109</v>
      </c>
      <c r="E164">
        <v>1.523768</v>
      </c>
      <c r="F164">
        <v>1.525454</v>
      </c>
      <c r="G164">
        <v>1.526775</v>
      </c>
      <c r="H164">
        <v>1.527865</v>
      </c>
      <c r="I164">
        <v>1.529505</v>
      </c>
      <c r="J164">
        <v>1.530437</v>
      </c>
      <c r="K164">
        <v>1.531286</v>
      </c>
      <c r="L164">
        <v>1.532201</v>
      </c>
      <c r="M164">
        <v>1.532757</v>
      </c>
      <c r="N164">
        <v>1.533143</v>
      </c>
      <c r="O164">
        <v>1.53375</v>
      </c>
      <c r="P164">
        <v>1.534369</v>
      </c>
      <c r="Q164">
        <v>1.534624</v>
      </c>
      <c r="R164">
        <v>1.535145</v>
      </c>
      <c r="S164">
        <v>1.535228</v>
      </c>
      <c r="T164">
        <v>1.535769</v>
      </c>
      <c r="U164">
        <v>1.536342</v>
      </c>
      <c r="V164">
        <v>1.537931</v>
      </c>
      <c r="W164">
        <v>1.536998</v>
      </c>
      <c r="X164">
        <v>1.537435</v>
      </c>
      <c r="Y164">
        <v>1.536462</v>
      </c>
      <c r="Z164">
        <v>13942.605087</v>
      </c>
      <c r="AA164" s="1">
        <f t="shared" si="6"/>
        <v>1.5306350267307696</v>
      </c>
      <c r="AB164" s="1">
        <f t="shared" si="7"/>
        <v>0.004237334615384624</v>
      </c>
      <c r="AC164" s="1">
        <f t="shared" si="8"/>
        <v>0.0027683507442234617</v>
      </c>
    </row>
    <row r="165" spans="1:29" ht="12.75">
      <c r="A165">
        <v>1.518924</v>
      </c>
      <c r="B165">
        <v>1.521606</v>
      </c>
      <c r="C165" s="1">
        <v>1.524357</v>
      </c>
      <c r="D165">
        <v>1.526664</v>
      </c>
      <c r="E165">
        <v>1.52833</v>
      </c>
      <c r="F165">
        <v>1.53001</v>
      </c>
      <c r="G165">
        <v>1.53134</v>
      </c>
      <c r="H165">
        <v>1.532433</v>
      </c>
      <c r="I165">
        <v>1.534069</v>
      </c>
      <c r="J165">
        <v>1.535007</v>
      </c>
      <c r="K165">
        <v>1.535855</v>
      </c>
      <c r="L165">
        <v>1.536768</v>
      </c>
      <c r="M165">
        <v>1.537329</v>
      </c>
      <c r="N165">
        <v>1.537726</v>
      </c>
      <c r="O165">
        <v>1.538332</v>
      </c>
      <c r="P165">
        <v>1.538952</v>
      </c>
      <c r="Q165">
        <v>1.539216</v>
      </c>
      <c r="R165">
        <v>1.539735</v>
      </c>
      <c r="S165">
        <v>1.539826</v>
      </c>
      <c r="T165">
        <v>1.540368</v>
      </c>
      <c r="U165">
        <v>1.540952</v>
      </c>
      <c r="V165">
        <v>1.542553</v>
      </c>
      <c r="W165">
        <v>1.541619</v>
      </c>
      <c r="X165">
        <v>1.542057</v>
      </c>
      <c r="Y165">
        <v>1.541098</v>
      </c>
      <c r="Z165">
        <v>13985.317229</v>
      </c>
      <c r="AA165" s="1">
        <f t="shared" si="6"/>
        <v>1.5352177155769229</v>
      </c>
      <c r="AB165" s="1">
        <f t="shared" si="7"/>
        <v>0.0042535115384615555</v>
      </c>
      <c r="AC165" s="1">
        <f t="shared" si="8"/>
        <v>0.0027706243194719252</v>
      </c>
    </row>
    <row r="166" spans="1:29" ht="12.75">
      <c r="A166">
        <v>1.523394</v>
      </c>
      <c r="B166">
        <v>1.526079</v>
      </c>
      <c r="C166" s="1">
        <v>1.52883</v>
      </c>
      <c r="D166">
        <v>1.531137</v>
      </c>
      <c r="E166">
        <v>1.532809</v>
      </c>
      <c r="F166">
        <v>1.534484</v>
      </c>
      <c r="G166">
        <v>1.535824</v>
      </c>
      <c r="H166">
        <v>1.536918</v>
      </c>
      <c r="I166">
        <v>1.538549</v>
      </c>
      <c r="J166">
        <v>1.539494</v>
      </c>
      <c r="K166">
        <v>1.540341</v>
      </c>
      <c r="L166">
        <v>1.541253</v>
      </c>
      <c r="M166">
        <v>1.541819</v>
      </c>
      <c r="N166">
        <v>1.542226</v>
      </c>
      <c r="O166">
        <v>1.542831</v>
      </c>
      <c r="P166">
        <v>1.543452</v>
      </c>
      <c r="Q166">
        <v>1.543725</v>
      </c>
      <c r="R166">
        <v>1.544242</v>
      </c>
      <c r="S166">
        <v>1.544341</v>
      </c>
      <c r="T166">
        <v>1.544885</v>
      </c>
      <c r="U166">
        <v>1.545479</v>
      </c>
      <c r="V166">
        <v>1.547091</v>
      </c>
      <c r="W166">
        <v>1.546155</v>
      </c>
      <c r="X166">
        <v>1.546595</v>
      </c>
      <c r="Y166">
        <v>1.545649</v>
      </c>
      <c r="Z166">
        <v>14025.588162</v>
      </c>
      <c r="AA166" s="1">
        <f t="shared" si="6"/>
        <v>1.5397175399999998</v>
      </c>
      <c r="AB166" s="1">
        <f t="shared" si="7"/>
        <v>0.004269200000000008</v>
      </c>
      <c r="AC166" s="1">
        <f t="shared" si="8"/>
        <v>0.0027727163515978443</v>
      </c>
    </row>
    <row r="167" spans="1:29" ht="12.75">
      <c r="A167">
        <v>1.527769</v>
      </c>
      <c r="B167">
        <v>1.530456</v>
      </c>
      <c r="C167" s="1">
        <v>1.533207</v>
      </c>
      <c r="D167">
        <v>1.535515</v>
      </c>
      <c r="E167">
        <v>1.537193</v>
      </c>
      <c r="F167">
        <v>1.538863</v>
      </c>
      <c r="G167">
        <v>1.540213</v>
      </c>
      <c r="H167">
        <v>1.541308</v>
      </c>
      <c r="I167">
        <v>1.542934</v>
      </c>
      <c r="J167">
        <v>1.543886</v>
      </c>
      <c r="K167">
        <v>1.544732</v>
      </c>
      <c r="L167">
        <v>1.545642</v>
      </c>
      <c r="M167">
        <v>1.546214</v>
      </c>
      <c r="N167">
        <v>1.546631</v>
      </c>
      <c r="O167">
        <v>1.547235</v>
      </c>
      <c r="P167">
        <v>1.547857</v>
      </c>
      <c r="Q167">
        <v>1.548139</v>
      </c>
      <c r="R167">
        <v>1.548653</v>
      </c>
      <c r="S167">
        <v>1.548761</v>
      </c>
      <c r="T167">
        <v>1.549305</v>
      </c>
      <c r="U167">
        <v>1.549909</v>
      </c>
      <c r="V167">
        <v>1.551534</v>
      </c>
      <c r="W167">
        <v>1.550597</v>
      </c>
      <c r="X167">
        <v>1.551037</v>
      </c>
      <c r="Y167">
        <v>1.550105</v>
      </c>
      <c r="Z167">
        <v>14065.859096</v>
      </c>
      <c r="AA167" s="1">
        <f t="shared" si="6"/>
        <v>1.5441220417307697</v>
      </c>
      <c r="AB167" s="1">
        <f t="shared" si="7"/>
        <v>0.004284834615384616</v>
      </c>
      <c r="AC167" s="1">
        <f t="shared" si="8"/>
        <v>0.002774932615158998</v>
      </c>
    </row>
    <row r="168" spans="1:29" ht="12.75">
      <c r="A168">
        <v>1.532062</v>
      </c>
      <c r="B168">
        <v>1.534751</v>
      </c>
      <c r="C168" s="1">
        <v>1.537502</v>
      </c>
      <c r="D168">
        <v>1.539809</v>
      </c>
      <c r="E168">
        <v>1.541493</v>
      </c>
      <c r="F168">
        <v>1.543159</v>
      </c>
      <c r="G168">
        <v>1.54452</v>
      </c>
      <c r="H168">
        <v>1.545615</v>
      </c>
      <c r="I168">
        <v>1.547236</v>
      </c>
      <c r="J168">
        <v>1.548195</v>
      </c>
      <c r="K168">
        <v>1.549039</v>
      </c>
      <c r="L168">
        <v>1.549949</v>
      </c>
      <c r="M168">
        <v>1.550526</v>
      </c>
      <c r="N168">
        <v>1.550952</v>
      </c>
      <c r="O168">
        <v>1.551556</v>
      </c>
      <c r="P168">
        <v>1.552178</v>
      </c>
      <c r="Q168">
        <v>1.552469</v>
      </c>
      <c r="R168">
        <v>1.552981</v>
      </c>
      <c r="S168">
        <v>1.553098</v>
      </c>
      <c r="T168">
        <v>1.553643</v>
      </c>
      <c r="U168">
        <v>1.554256</v>
      </c>
      <c r="V168">
        <v>1.555893</v>
      </c>
      <c r="W168">
        <v>1.554955</v>
      </c>
      <c r="X168">
        <v>1.555395</v>
      </c>
      <c r="Y168">
        <v>1.554476</v>
      </c>
      <c r="Z168">
        <v>14104.908426</v>
      </c>
      <c r="AA168" s="1">
        <f t="shared" si="6"/>
        <v>1.5484433288461537</v>
      </c>
      <c r="AB168" s="1">
        <f t="shared" si="7"/>
        <v>0.004300176923076942</v>
      </c>
      <c r="AC168" s="1">
        <f t="shared" si="8"/>
        <v>0.0027770967415909793</v>
      </c>
    </row>
    <row r="169" spans="1:29" ht="12.75">
      <c r="A169">
        <v>1.536259</v>
      </c>
      <c r="B169">
        <v>1.538952</v>
      </c>
      <c r="C169" s="1">
        <v>1.541701</v>
      </c>
      <c r="D169">
        <v>1.544009</v>
      </c>
      <c r="E169">
        <v>1.545698</v>
      </c>
      <c r="F169">
        <v>1.547361</v>
      </c>
      <c r="G169">
        <v>1.54873</v>
      </c>
      <c r="H169">
        <v>1.549826</v>
      </c>
      <c r="I169">
        <v>1.551443</v>
      </c>
      <c r="J169">
        <v>1.552407</v>
      </c>
      <c r="K169">
        <v>1.553251</v>
      </c>
      <c r="L169">
        <v>1.554161</v>
      </c>
      <c r="M169">
        <v>1.554743</v>
      </c>
      <c r="N169">
        <v>1.555178</v>
      </c>
      <c r="O169">
        <v>1.555781</v>
      </c>
      <c r="P169">
        <v>1.556404</v>
      </c>
      <c r="Q169">
        <v>1.556704</v>
      </c>
      <c r="R169">
        <v>1.557214</v>
      </c>
      <c r="S169">
        <v>1.55734</v>
      </c>
      <c r="T169">
        <v>1.557885</v>
      </c>
      <c r="U169">
        <v>1.558507</v>
      </c>
      <c r="V169">
        <v>1.560156</v>
      </c>
      <c r="W169">
        <v>1.559218</v>
      </c>
      <c r="X169">
        <v>1.559657</v>
      </c>
      <c r="Y169">
        <v>1.558751</v>
      </c>
      <c r="Z169">
        <v>14142.738151</v>
      </c>
      <c r="AA169" s="1">
        <f t="shared" si="6"/>
        <v>1.5526692100000001</v>
      </c>
      <c r="AB169" s="1">
        <f t="shared" si="7"/>
        <v>0.004315400000000009</v>
      </c>
      <c r="AC169" s="1">
        <f t="shared" si="8"/>
        <v>0.0027793428067012477</v>
      </c>
    </row>
    <row r="170" spans="1:29" ht="12.75">
      <c r="A170">
        <v>1.540374</v>
      </c>
      <c r="B170">
        <v>1.543069</v>
      </c>
      <c r="C170" s="1">
        <v>1.545818</v>
      </c>
      <c r="D170">
        <v>1.548126</v>
      </c>
      <c r="E170">
        <v>1.54982</v>
      </c>
      <c r="F170">
        <v>1.55148</v>
      </c>
      <c r="G170">
        <v>1.552856</v>
      </c>
      <c r="H170">
        <v>1.553953</v>
      </c>
      <c r="I170">
        <v>1.555566</v>
      </c>
      <c r="J170">
        <v>1.556537</v>
      </c>
      <c r="K170">
        <v>1.557379</v>
      </c>
      <c r="L170">
        <v>1.558289</v>
      </c>
      <c r="M170">
        <v>1.558876</v>
      </c>
      <c r="N170">
        <v>1.559319</v>
      </c>
      <c r="O170">
        <v>1.559922</v>
      </c>
      <c r="P170">
        <v>1.560546</v>
      </c>
      <c r="Q170">
        <v>1.560854</v>
      </c>
      <c r="R170">
        <v>1.561362</v>
      </c>
      <c r="S170">
        <v>1.561497</v>
      </c>
      <c r="T170">
        <v>1.562042</v>
      </c>
      <c r="U170">
        <v>1.562674</v>
      </c>
      <c r="V170">
        <v>1.564335</v>
      </c>
      <c r="W170">
        <v>1.563396</v>
      </c>
      <c r="X170">
        <v>1.563834</v>
      </c>
      <c r="Y170">
        <v>1.562943</v>
      </c>
      <c r="Z170">
        <v>14179.956075</v>
      </c>
      <c r="AA170" s="1">
        <f t="shared" si="6"/>
        <v>1.5568111907692304</v>
      </c>
      <c r="AB170" s="1">
        <f t="shared" si="7"/>
        <v>0.004330215384615385</v>
      </c>
      <c r="AC170" s="1">
        <f t="shared" si="8"/>
        <v>0.002781464708302744</v>
      </c>
    </row>
    <row r="171" spans="1:29" ht="12.75">
      <c r="A171">
        <v>1.544394</v>
      </c>
      <c r="B171">
        <v>1.547091</v>
      </c>
      <c r="C171" s="1">
        <v>1.549839</v>
      </c>
      <c r="D171">
        <v>1.552147</v>
      </c>
      <c r="E171">
        <v>1.553847</v>
      </c>
      <c r="F171">
        <v>1.555504</v>
      </c>
      <c r="G171">
        <v>1.556887</v>
      </c>
      <c r="H171">
        <v>1.557985</v>
      </c>
      <c r="I171">
        <v>1.559595</v>
      </c>
      <c r="J171">
        <v>1.56057</v>
      </c>
      <c r="K171">
        <v>1.561411</v>
      </c>
      <c r="L171">
        <v>1.562321</v>
      </c>
      <c r="M171">
        <v>1.562914</v>
      </c>
      <c r="N171">
        <v>1.563364</v>
      </c>
      <c r="O171">
        <v>1.563967</v>
      </c>
      <c r="P171">
        <v>1.564592</v>
      </c>
      <c r="Q171">
        <v>1.564908</v>
      </c>
      <c r="R171">
        <v>1.565414</v>
      </c>
      <c r="S171">
        <v>1.565558</v>
      </c>
      <c r="T171">
        <v>1.566103</v>
      </c>
      <c r="U171">
        <v>1.566746</v>
      </c>
      <c r="V171">
        <v>1.568417</v>
      </c>
      <c r="W171">
        <v>1.567478</v>
      </c>
      <c r="X171">
        <v>1.567915</v>
      </c>
      <c r="Y171">
        <v>1.567038</v>
      </c>
      <c r="Z171">
        <v>14216.564197</v>
      </c>
      <c r="AA171" s="1">
        <f t="shared" si="6"/>
        <v>1.560857438653846</v>
      </c>
      <c r="AB171" s="1">
        <f t="shared" si="7"/>
        <v>0.004344773076923071</v>
      </c>
      <c r="AC171" s="1">
        <f t="shared" si="8"/>
        <v>0.0027835809788433973</v>
      </c>
    </row>
    <row r="172" spans="1:29" ht="12.75">
      <c r="A172">
        <v>1.548331</v>
      </c>
      <c r="B172">
        <v>1.551029</v>
      </c>
      <c r="C172" s="1">
        <v>1.553777</v>
      </c>
      <c r="D172">
        <v>1.556085</v>
      </c>
      <c r="E172">
        <v>1.55779</v>
      </c>
      <c r="F172">
        <v>1.559445</v>
      </c>
      <c r="G172">
        <v>1.560833</v>
      </c>
      <c r="H172">
        <v>1.561933</v>
      </c>
      <c r="I172">
        <v>1.56354</v>
      </c>
      <c r="J172">
        <v>1.564519</v>
      </c>
      <c r="K172">
        <v>1.565358</v>
      </c>
      <c r="L172">
        <v>1.566268</v>
      </c>
      <c r="M172">
        <v>1.566867</v>
      </c>
      <c r="N172">
        <v>1.567326</v>
      </c>
      <c r="O172">
        <v>1.567927</v>
      </c>
      <c r="P172">
        <v>1.568554</v>
      </c>
      <c r="Q172">
        <v>1.568877</v>
      </c>
      <c r="R172">
        <v>1.569382</v>
      </c>
      <c r="S172">
        <v>1.569533</v>
      </c>
      <c r="T172">
        <v>1.570079</v>
      </c>
      <c r="U172">
        <v>1.570732</v>
      </c>
      <c r="V172">
        <v>1.572415</v>
      </c>
      <c r="W172">
        <v>1.571475</v>
      </c>
      <c r="X172">
        <v>1.571911</v>
      </c>
      <c r="Y172">
        <v>1.571048</v>
      </c>
      <c r="Z172">
        <v>14252.562517</v>
      </c>
      <c r="AA172" s="1">
        <f t="shared" si="6"/>
        <v>1.5648193069230771</v>
      </c>
      <c r="AB172" s="1">
        <f t="shared" si="7"/>
        <v>0.0043589384615384755</v>
      </c>
      <c r="AC172" s="1">
        <f t="shared" si="8"/>
        <v>0.0027855858131693866</v>
      </c>
    </row>
    <row r="173" spans="1:29" ht="12.75">
      <c r="A173">
        <v>1.552173</v>
      </c>
      <c r="B173">
        <v>1.554872</v>
      </c>
      <c r="C173" s="1">
        <v>1.55762</v>
      </c>
      <c r="D173">
        <v>1.559927</v>
      </c>
      <c r="E173">
        <v>1.561637</v>
      </c>
      <c r="F173">
        <v>1.56329</v>
      </c>
      <c r="G173">
        <v>1.564681</v>
      </c>
      <c r="H173">
        <v>1.565785</v>
      </c>
      <c r="I173">
        <v>1.567389</v>
      </c>
      <c r="J173">
        <v>1.568371</v>
      </c>
      <c r="K173">
        <v>1.56921</v>
      </c>
      <c r="L173">
        <v>1.57012</v>
      </c>
      <c r="M173">
        <v>1.570723</v>
      </c>
      <c r="N173">
        <v>1.571191</v>
      </c>
      <c r="O173">
        <v>1.57179</v>
      </c>
      <c r="P173">
        <v>1.57242</v>
      </c>
      <c r="Q173">
        <v>1.572749</v>
      </c>
      <c r="R173">
        <v>1.573253</v>
      </c>
      <c r="S173">
        <v>1.573413</v>
      </c>
      <c r="T173">
        <v>1.573959</v>
      </c>
      <c r="U173">
        <v>1.574622</v>
      </c>
      <c r="V173">
        <v>1.576315</v>
      </c>
      <c r="W173">
        <v>1.575375</v>
      </c>
      <c r="X173">
        <v>1.575811</v>
      </c>
      <c r="Y173">
        <v>1.574962</v>
      </c>
      <c r="Z173">
        <v>14288.560837</v>
      </c>
      <c r="AA173" s="1">
        <f t="shared" si="6"/>
        <v>1.5686849646153846</v>
      </c>
      <c r="AB173" s="1">
        <f t="shared" si="7"/>
        <v>0.004372892307692304</v>
      </c>
      <c r="AC173" s="1">
        <f t="shared" si="8"/>
        <v>0.0027876166383506225</v>
      </c>
    </row>
    <row r="174" spans="1:29" ht="12.75">
      <c r="A174">
        <v>1.555931</v>
      </c>
      <c r="B174">
        <v>1.558632</v>
      </c>
      <c r="C174" s="1">
        <v>1.561379</v>
      </c>
      <c r="D174">
        <v>1.563685</v>
      </c>
      <c r="E174">
        <v>1.5654</v>
      </c>
      <c r="F174">
        <v>1.56705</v>
      </c>
      <c r="G174">
        <v>1.568446</v>
      </c>
      <c r="H174">
        <v>1.569553</v>
      </c>
      <c r="I174">
        <v>1.571153</v>
      </c>
      <c r="J174">
        <v>1.57214</v>
      </c>
      <c r="K174">
        <v>1.572978</v>
      </c>
      <c r="L174">
        <v>1.573888</v>
      </c>
      <c r="M174">
        <v>1.574495</v>
      </c>
      <c r="N174">
        <v>1.574971</v>
      </c>
      <c r="O174">
        <v>1.575569</v>
      </c>
      <c r="P174">
        <v>1.576201</v>
      </c>
      <c r="Q174">
        <v>1.576536</v>
      </c>
      <c r="R174">
        <v>1.57704</v>
      </c>
      <c r="S174">
        <v>1.577208</v>
      </c>
      <c r="T174">
        <v>1.577755</v>
      </c>
      <c r="U174">
        <v>1.578427</v>
      </c>
      <c r="V174">
        <v>1.58013</v>
      </c>
      <c r="W174">
        <v>1.579189</v>
      </c>
      <c r="X174">
        <v>1.579624</v>
      </c>
      <c r="Y174">
        <v>1.578791</v>
      </c>
      <c r="Z174">
        <v>14323.949354</v>
      </c>
      <c r="AA174" s="1">
        <f t="shared" si="6"/>
        <v>1.5724661621153848</v>
      </c>
      <c r="AB174" s="1">
        <f t="shared" si="7"/>
        <v>0.004386442307692305</v>
      </c>
      <c r="AC174" s="1">
        <f t="shared" si="8"/>
        <v>0.0027895304925298833</v>
      </c>
    </row>
    <row r="175" spans="1:29" ht="12.75">
      <c r="A175">
        <v>1.559594</v>
      </c>
      <c r="B175">
        <v>1.562295</v>
      </c>
      <c r="C175" s="1">
        <v>1.565042</v>
      </c>
      <c r="D175">
        <v>1.567347</v>
      </c>
      <c r="E175">
        <v>1.569066</v>
      </c>
      <c r="F175">
        <v>1.570714</v>
      </c>
      <c r="G175">
        <v>1.572115</v>
      </c>
      <c r="H175">
        <v>1.573225</v>
      </c>
      <c r="I175">
        <v>1.57482</v>
      </c>
      <c r="J175">
        <v>1.575813</v>
      </c>
      <c r="K175">
        <v>1.576648</v>
      </c>
      <c r="L175">
        <v>1.577559</v>
      </c>
      <c r="M175">
        <v>1.578169</v>
      </c>
      <c r="N175">
        <v>1.578654</v>
      </c>
      <c r="O175">
        <v>1.579253</v>
      </c>
      <c r="P175">
        <v>1.579885</v>
      </c>
      <c r="Q175">
        <v>1.580227</v>
      </c>
      <c r="R175">
        <v>1.580729</v>
      </c>
      <c r="S175">
        <v>1.580905</v>
      </c>
      <c r="T175">
        <v>1.581453</v>
      </c>
      <c r="U175">
        <v>1.582135</v>
      </c>
      <c r="V175">
        <v>1.583847</v>
      </c>
      <c r="W175">
        <v>1.582906</v>
      </c>
      <c r="X175">
        <v>1.58334</v>
      </c>
      <c r="Y175">
        <v>1.582523</v>
      </c>
      <c r="Z175">
        <v>14357.508466</v>
      </c>
      <c r="AA175" s="1">
        <f t="shared" si="6"/>
        <v>1.5761505440384618</v>
      </c>
      <c r="AB175" s="1">
        <f t="shared" si="7"/>
        <v>0.004399680769230765</v>
      </c>
      <c r="AC175" s="1">
        <f t="shared" si="8"/>
        <v>0.002791408971606079</v>
      </c>
    </row>
    <row r="176" spans="1:29" ht="12.75">
      <c r="A176">
        <v>1.563173</v>
      </c>
      <c r="B176">
        <v>1.565874</v>
      </c>
      <c r="C176" s="1">
        <v>1.568621</v>
      </c>
      <c r="D176">
        <v>1.570924</v>
      </c>
      <c r="E176">
        <v>1.572648</v>
      </c>
      <c r="F176">
        <v>1.574293</v>
      </c>
      <c r="G176">
        <v>1.575699</v>
      </c>
      <c r="H176">
        <v>1.576814</v>
      </c>
      <c r="I176">
        <v>1.578403</v>
      </c>
      <c r="J176">
        <v>1.5794</v>
      </c>
      <c r="K176">
        <v>1.580234</v>
      </c>
      <c r="L176">
        <v>1.581146</v>
      </c>
      <c r="M176">
        <v>1.581758</v>
      </c>
      <c r="N176">
        <v>1.582252</v>
      </c>
      <c r="O176">
        <v>1.582851</v>
      </c>
      <c r="P176">
        <v>1.583485</v>
      </c>
      <c r="Q176">
        <v>1.583832</v>
      </c>
      <c r="R176">
        <v>1.584334</v>
      </c>
      <c r="S176">
        <v>1.584518</v>
      </c>
      <c r="T176">
        <v>1.585067</v>
      </c>
      <c r="U176">
        <v>1.585758</v>
      </c>
      <c r="V176">
        <v>1.587479</v>
      </c>
      <c r="W176">
        <v>1.586537</v>
      </c>
      <c r="X176">
        <v>1.586971</v>
      </c>
      <c r="Y176">
        <v>1.586169</v>
      </c>
      <c r="Z176">
        <v>14391.067577</v>
      </c>
      <c r="AA176" s="1">
        <f t="shared" si="6"/>
        <v>1.5797502340384615</v>
      </c>
      <c r="AB176" s="1">
        <f t="shared" si="7"/>
        <v>0.004412680769230776</v>
      </c>
      <c r="AC176" s="1">
        <f t="shared" si="8"/>
        <v>0.0027932774904234274</v>
      </c>
    </row>
    <row r="177" spans="1:29" ht="12.75">
      <c r="A177">
        <v>1.566655</v>
      </c>
      <c r="B177">
        <v>1.569357</v>
      </c>
      <c r="C177" s="1">
        <v>1.572103</v>
      </c>
      <c r="D177">
        <v>1.574404</v>
      </c>
      <c r="E177">
        <v>1.576134</v>
      </c>
      <c r="F177">
        <v>1.577775</v>
      </c>
      <c r="G177">
        <v>1.579187</v>
      </c>
      <c r="H177">
        <v>1.580306</v>
      </c>
      <c r="I177">
        <v>1.581889</v>
      </c>
      <c r="J177">
        <v>1.582891</v>
      </c>
      <c r="K177">
        <v>1.583724</v>
      </c>
      <c r="L177">
        <v>1.584636</v>
      </c>
      <c r="M177">
        <v>1.585251</v>
      </c>
      <c r="N177">
        <v>1.585753</v>
      </c>
      <c r="O177">
        <v>1.586353</v>
      </c>
      <c r="P177">
        <v>1.586987</v>
      </c>
      <c r="Q177">
        <v>1.587341</v>
      </c>
      <c r="R177">
        <v>1.587842</v>
      </c>
      <c r="S177">
        <v>1.588033</v>
      </c>
      <c r="T177">
        <v>1.588582</v>
      </c>
      <c r="U177">
        <v>1.589283</v>
      </c>
      <c r="V177">
        <v>1.591013</v>
      </c>
      <c r="W177">
        <v>1.590071</v>
      </c>
      <c r="X177">
        <v>1.590505</v>
      </c>
      <c r="Y177">
        <v>1.589718</v>
      </c>
      <c r="Z177">
        <v>14422.797282</v>
      </c>
      <c r="AA177" s="1">
        <f t="shared" si="6"/>
        <v>1.583252991730769</v>
      </c>
      <c r="AB177" s="1">
        <f t="shared" si="7"/>
        <v>0.004425434615384629</v>
      </c>
      <c r="AC177" s="1">
        <f t="shared" si="8"/>
        <v>0.002795153167875505</v>
      </c>
    </row>
    <row r="178" spans="1:29" ht="12.75">
      <c r="A178">
        <v>1.570053</v>
      </c>
      <c r="B178">
        <v>1.572754</v>
      </c>
      <c r="C178" s="1">
        <v>1.575501</v>
      </c>
      <c r="D178">
        <v>1.5778</v>
      </c>
      <c r="E178">
        <v>1.579536</v>
      </c>
      <c r="F178">
        <v>1.581174</v>
      </c>
      <c r="G178">
        <v>1.582591</v>
      </c>
      <c r="H178">
        <v>1.583713</v>
      </c>
      <c r="I178">
        <v>1.585289</v>
      </c>
      <c r="J178">
        <v>1.586296</v>
      </c>
      <c r="K178">
        <v>1.587128</v>
      </c>
      <c r="L178">
        <v>1.588041</v>
      </c>
      <c r="M178">
        <v>1.588658</v>
      </c>
      <c r="N178">
        <v>1.589168</v>
      </c>
      <c r="O178">
        <v>1.58977</v>
      </c>
      <c r="P178">
        <v>1.590404</v>
      </c>
      <c r="Q178">
        <v>1.590764</v>
      </c>
      <c r="R178">
        <v>1.591264</v>
      </c>
      <c r="S178">
        <v>1.591462</v>
      </c>
      <c r="T178">
        <v>1.592012</v>
      </c>
      <c r="U178">
        <v>1.592722</v>
      </c>
      <c r="V178">
        <v>1.59446</v>
      </c>
      <c r="W178">
        <v>1.593519</v>
      </c>
      <c r="X178">
        <v>1.593953</v>
      </c>
      <c r="Y178">
        <v>1.593181</v>
      </c>
      <c r="Z178">
        <v>14453.305383</v>
      </c>
      <c r="AA178" s="1">
        <f t="shared" si="6"/>
        <v>1.5866704074999998</v>
      </c>
      <c r="AB178" s="1">
        <f t="shared" si="7"/>
        <v>0.004437749999999985</v>
      </c>
      <c r="AC178" s="1">
        <f t="shared" si="8"/>
        <v>0.0027968946663549502</v>
      </c>
    </row>
    <row r="179" spans="1:29" ht="12.75">
      <c r="A179">
        <v>1.573354</v>
      </c>
      <c r="B179">
        <v>1.576054</v>
      </c>
      <c r="C179" s="1">
        <v>1.578802</v>
      </c>
      <c r="D179">
        <v>1.581099</v>
      </c>
      <c r="E179">
        <v>1.582841</v>
      </c>
      <c r="F179">
        <v>1.584475</v>
      </c>
      <c r="G179">
        <v>1.585899</v>
      </c>
      <c r="H179">
        <v>1.587024</v>
      </c>
      <c r="I179">
        <v>1.588593</v>
      </c>
      <c r="J179">
        <v>1.589605</v>
      </c>
      <c r="K179">
        <v>1.590434</v>
      </c>
      <c r="L179">
        <v>1.591348</v>
      </c>
      <c r="M179">
        <v>1.591969</v>
      </c>
      <c r="N179">
        <v>1.592486</v>
      </c>
      <c r="O179">
        <v>1.593088</v>
      </c>
      <c r="P179">
        <v>1.593723</v>
      </c>
      <c r="Q179">
        <v>1.59409</v>
      </c>
      <c r="R179">
        <v>1.594588</v>
      </c>
      <c r="S179">
        <v>1.594793</v>
      </c>
      <c r="T179">
        <v>1.595344</v>
      </c>
      <c r="U179">
        <v>1.596063</v>
      </c>
      <c r="V179">
        <v>1.59781</v>
      </c>
      <c r="W179">
        <v>1.596869</v>
      </c>
      <c r="X179">
        <v>1.597303</v>
      </c>
      <c r="Y179">
        <v>1.596545</v>
      </c>
      <c r="Z179">
        <v>14483.203682</v>
      </c>
      <c r="AA179" s="1">
        <f t="shared" si="6"/>
        <v>1.5899904467307693</v>
      </c>
      <c r="AB179" s="1">
        <f t="shared" si="7"/>
        <v>0.00444973461538462</v>
      </c>
      <c r="AC179" s="1">
        <f t="shared" si="8"/>
        <v>0.002798592044709365</v>
      </c>
    </row>
    <row r="180" spans="1:29" ht="12.75">
      <c r="A180">
        <v>1.57657</v>
      </c>
      <c r="B180">
        <v>1.57927</v>
      </c>
      <c r="C180" s="1">
        <v>1.582017</v>
      </c>
      <c r="D180">
        <v>1.584313</v>
      </c>
      <c r="E180">
        <v>1.586061</v>
      </c>
      <c r="F180">
        <v>1.587691</v>
      </c>
      <c r="G180">
        <v>1.589122</v>
      </c>
      <c r="H180">
        <v>1.590248</v>
      </c>
      <c r="I180">
        <v>1.591812</v>
      </c>
      <c r="J180">
        <v>1.592828</v>
      </c>
      <c r="K180">
        <v>1.593656</v>
      </c>
      <c r="L180">
        <v>1.594569</v>
      </c>
      <c r="M180">
        <v>1.595195</v>
      </c>
      <c r="N180">
        <v>1.595718</v>
      </c>
      <c r="O180">
        <v>1.596321</v>
      </c>
      <c r="P180">
        <v>1.596958</v>
      </c>
      <c r="Q180">
        <v>1.597331</v>
      </c>
      <c r="R180">
        <v>1.597826</v>
      </c>
      <c r="S180">
        <v>1.598039</v>
      </c>
      <c r="T180">
        <v>1.59859</v>
      </c>
      <c r="U180">
        <v>1.599317</v>
      </c>
      <c r="V180">
        <v>1.601073</v>
      </c>
      <c r="W180">
        <v>1.600133</v>
      </c>
      <c r="X180">
        <v>1.600567</v>
      </c>
      <c r="Y180">
        <v>1.599823</v>
      </c>
      <c r="Z180">
        <v>14513.101981</v>
      </c>
      <c r="AA180" s="1">
        <f t="shared" si="6"/>
        <v>1.5932249932692308</v>
      </c>
      <c r="AB180" s="1">
        <f t="shared" si="7"/>
        <v>0.004461465384615394</v>
      </c>
      <c r="AC180" s="1">
        <f t="shared" si="8"/>
        <v>0.002800273284353049</v>
      </c>
    </row>
    <row r="181" spans="1:29" ht="12.75">
      <c r="A181">
        <v>1.579688</v>
      </c>
      <c r="B181">
        <v>1.582388</v>
      </c>
      <c r="C181" s="1">
        <v>1.585136</v>
      </c>
      <c r="D181">
        <v>1.587431</v>
      </c>
      <c r="E181">
        <v>1.589184</v>
      </c>
      <c r="F181">
        <v>1.59081</v>
      </c>
      <c r="G181">
        <v>1.592247</v>
      </c>
      <c r="H181">
        <v>1.593375</v>
      </c>
      <c r="I181">
        <v>1.594933</v>
      </c>
      <c r="J181">
        <v>1.595953</v>
      </c>
      <c r="K181">
        <v>1.59678</v>
      </c>
      <c r="L181">
        <v>1.597692</v>
      </c>
      <c r="M181">
        <v>1.598324</v>
      </c>
      <c r="N181">
        <v>1.598853</v>
      </c>
      <c r="O181">
        <v>1.599457</v>
      </c>
      <c r="P181">
        <v>1.600094</v>
      </c>
      <c r="Q181">
        <v>1.600475</v>
      </c>
      <c r="R181">
        <v>1.600966</v>
      </c>
      <c r="S181">
        <v>1.601188</v>
      </c>
      <c r="T181">
        <v>1.601737</v>
      </c>
      <c r="U181">
        <v>1.602473</v>
      </c>
      <c r="V181">
        <v>1.604238</v>
      </c>
      <c r="W181">
        <v>1.6033</v>
      </c>
      <c r="X181">
        <v>1.603733</v>
      </c>
      <c r="Y181">
        <v>1.603002</v>
      </c>
      <c r="Z181">
        <v>14541.168874</v>
      </c>
      <c r="AA181" s="1">
        <f t="shared" si="6"/>
        <v>1.5963619288461532</v>
      </c>
      <c r="AB181" s="1">
        <f t="shared" si="7"/>
        <v>0.00447297692307693</v>
      </c>
      <c r="AC181" s="1">
        <f t="shared" si="8"/>
        <v>0.0028019817074377285</v>
      </c>
    </row>
    <row r="182" spans="1:29" ht="12.75">
      <c r="A182">
        <v>1.582722</v>
      </c>
      <c r="B182">
        <v>1.585421</v>
      </c>
      <c r="C182" s="1">
        <v>1.588169</v>
      </c>
      <c r="D182">
        <v>1.590465</v>
      </c>
      <c r="E182">
        <v>1.59222</v>
      </c>
      <c r="F182">
        <v>1.593843</v>
      </c>
      <c r="G182">
        <v>1.595287</v>
      </c>
      <c r="H182">
        <v>1.596417</v>
      </c>
      <c r="I182">
        <v>1.597969</v>
      </c>
      <c r="J182">
        <v>1.598994</v>
      </c>
      <c r="K182">
        <v>1.599819</v>
      </c>
      <c r="L182">
        <v>1.60073</v>
      </c>
      <c r="M182">
        <v>1.601367</v>
      </c>
      <c r="N182">
        <v>1.601903</v>
      </c>
      <c r="O182">
        <v>1.602506</v>
      </c>
      <c r="P182">
        <v>1.603145</v>
      </c>
      <c r="Q182">
        <v>1.603532</v>
      </c>
      <c r="R182">
        <v>1.604021</v>
      </c>
      <c r="S182">
        <v>1.604251</v>
      </c>
      <c r="T182">
        <v>1.604799</v>
      </c>
      <c r="U182">
        <v>1.605543</v>
      </c>
      <c r="V182">
        <v>1.607318</v>
      </c>
      <c r="W182">
        <v>1.60638</v>
      </c>
      <c r="X182">
        <v>1.606812</v>
      </c>
      <c r="Y182">
        <v>1.606096</v>
      </c>
      <c r="Z182">
        <v>14569.235768</v>
      </c>
      <c r="AA182" s="1">
        <f t="shared" si="6"/>
        <v>1.5994133730769233</v>
      </c>
      <c r="AB182" s="1">
        <f t="shared" si="7"/>
        <v>0.004484261538461542</v>
      </c>
      <c r="AC182" s="1">
        <f t="shared" si="8"/>
        <v>0.0028036914120799167</v>
      </c>
    </row>
    <row r="183" spans="1:29" ht="12.75">
      <c r="A183">
        <v>1.585658</v>
      </c>
      <c r="B183">
        <v>1.588357</v>
      </c>
      <c r="C183" s="1">
        <v>1.591105</v>
      </c>
      <c r="D183">
        <v>1.593401</v>
      </c>
      <c r="E183">
        <v>1.595159</v>
      </c>
      <c r="F183">
        <v>1.596779</v>
      </c>
      <c r="G183">
        <v>1.598229</v>
      </c>
      <c r="H183">
        <v>1.599361</v>
      </c>
      <c r="I183">
        <v>1.600908</v>
      </c>
      <c r="J183">
        <v>1.601936</v>
      </c>
      <c r="K183">
        <v>1.60276</v>
      </c>
      <c r="L183">
        <v>1.603668</v>
      </c>
      <c r="M183">
        <v>1.604312</v>
      </c>
      <c r="N183">
        <v>1.604854</v>
      </c>
      <c r="O183">
        <v>1.605457</v>
      </c>
      <c r="P183">
        <v>1.606098</v>
      </c>
      <c r="Q183">
        <v>1.606491</v>
      </c>
      <c r="R183">
        <v>1.606977</v>
      </c>
      <c r="S183">
        <v>1.607216</v>
      </c>
      <c r="T183">
        <v>1.607762</v>
      </c>
      <c r="U183">
        <v>1.608515</v>
      </c>
      <c r="V183">
        <v>1.610299</v>
      </c>
      <c r="W183">
        <v>1.609362</v>
      </c>
      <c r="X183">
        <v>1.609793</v>
      </c>
      <c r="Y183">
        <v>1.60909</v>
      </c>
      <c r="Z183">
        <v>14596.083057</v>
      </c>
      <c r="AA183" s="1">
        <f t="shared" si="6"/>
        <v>1.602366641730769</v>
      </c>
      <c r="AB183" s="1">
        <f t="shared" si="7"/>
        <v>0.004495234615384603</v>
      </c>
      <c r="AC183" s="1">
        <f t="shared" si="8"/>
        <v>0.002805372065490051</v>
      </c>
    </row>
    <row r="184" spans="1:29" ht="12.75">
      <c r="A184">
        <v>1.58851</v>
      </c>
      <c r="B184">
        <v>1.591208</v>
      </c>
      <c r="C184" s="1">
        <v>1.593955</v>
      </c>
      <c r="D184">
        <v>1.596251</v>
      </c>
      <c r="E184">
        <v>1.598012</v>
      </c>
      <c r="F184">
        <v>1.599629</v>
      </c>
      <c r="G184">
        <v>1.601085</v>
      </c>
      <c r="H184">
        <v>1.602219</v>
      </c>
      <c r="I184">
        <v>1.603761</v>
      </c>
      <c r="J184">
        <v>1.604793</v>
      </c>
      <c r="K184">
        <v>1.605616</v>
      </c>
      <c r="L184">
        <v>1.606521</v>
      </c>
      <c r="M184">
        <v>1.607172</v>
      </c>
      <c r="N184">
        <v>1.60772</v>
      </c>
      <c r="O184">
        <v>1.608322</v>
      </c>
      <c r="P184">
        <v>1.608964</v>
      </c>
      <c r="Q184">
        <v>1.609363</v>
      </c>
      <c r="R184">
        <v>1.609847</v>
      </c>
      <c r="S184">
        <v>1.610095</v>
      </c>
      <c r="T184">
        <v>1.610639</v>
      </c>
      <c r="U184">
        <v>1.6114</v>
      </c>
      <c r="V184">
        <v>1.613195</v>
      </c>
      <c r="W184">
        <v>1.612257</v>
      </c>
      <c r="X184">
        <v>1.612687</v>
      </c>
      <c r="Y184">
        <v>1.611998</v>
      </c>
      <c r="Z184">
        <v>14621.708742</v>
      </c>
      <c r="AA184" s="1">
        <f t="shared" si="6"/>
        <v>1.6052340575000004</v>
      </c>
      <c r="AB184" s="1">
        <f t="shared" si="7"/>
        <v>0.0045059499999999955</v>
      </c>
      <c r="AC184" s="1">
        <f t="shared" si="8"/>
        <v>0.0028070361321747587</v>
      </c>
    </row>
    <row r="185" spans="1:29" ht="12.75">
      <c r="A185">
        <v>1.591263</v>
      </c>
      <c r="B185">
        <v>1.593962</v>
      </c>
      <c r="C185" s="1">
        <v>1.596707</v>
      </c>
      <c r="D185">
        <v>1.599002</v>
      </c>
      <c r="E185">
        <v>1.600769</v>
      </c>
      <c r="F185">
        <v>1.602382</v>
      </c>
      <c r="G185">
        <v>1.603843</v>
      </c>
      <c r="H185">
        <v>1.604979</v>
      </c>
      <c r="I185">
        <v>1.606516</v>
      </c>
      <c r="J185">
        <v>1.607553</v>
      </c>
      <c r="K185">
        <v>1.608375</v>
      </c>
      <c r="L185">
        <v>1.609276</v>
      </c>
      <c r="M185">
        <v>1.609934</v>
      </c>
      <c r="N185">
        <v>1.610489</v>
      </c>
      <c r="O185">
        <v>1.61109</v>
      </c>
      <c r="P185">
        <v>1.611732</v>
      </c>
      <c r="Q185">
        <v>1.612138</v>
      </c>
      <c r="R185">
        <v>1.61262</v>
      </c>
      <c r="S185">
        <v>1.612875</v>
      </c>
      <c r="T185">
        <v>1.613417</v>
      </c>
      <c r="U185">
        <v>1.614187</v>
      </c>
      <c r="V185">
        <v>1.615992</v>
      </c>
      <c r="W185">
        <v>1.615053</v>
      </c>
      <c r="X185">
        <v>1.615481</v>
      </c>
      <c r="Y185">
        <v>1.614808</v>
      </c>
      <c r="Z185">
        <v>14646.114823</v>
      </c>
      <c r="AA185" s="1">
        <f t="shared" si="6"/>
        <v>1.6080035417307694</v>
      </c>
      <c r="AB185" s="1">
        <f t="shared" si="7"/>
        <v>0.00451643461538461</v>
      </c>
      <c r="AC185" s="1">
        <f t="shared" si="8"/>
        <v>0.0028087218082389048</v>
      </c>
    </row>
    <row r="186" spans="1:29" ht="12.75">
      <c r="A186">
        <v>1.593932</v>
      </c>
      <c r="B186">
        <v>1.596629</v>
      </c>
      <c r="C186" s="1">
        <v>1.599373</v>
      </c>
      <c r="D186">
        <v>1.601668</v>
      </c>
      <c r="E186">
        <v>1.603439</v>
      </c>
      <c r="F186">
        <v>1.605049</v>
      </c>
      <c r="G186">
        <v>1.606514</v>
      </c>
      <c r="H186">
        <v>1.607653</v>
      </c>
      <c r="I186">
        <v>1.609186</v>
      </c>
      <c r="J186">
        <v>1.610226</v>
      </c>
      <c r="K186">
        <v>1.611047</v>
      </c>
      <c r="L186">
        <v>1.611946</v>
      </c>
      <c r="M186">
        <v>1.612609</v>
      </c>
      <c r="N186">
        <v>1.613171</v>
      </c>
      <c r="O186">
        <v>1.613771</v>
      </c>
      <c r="P186">
        <v>1.614415</v>
      </c>
      <c r="Q186">
        <v>1.614825</v>
      </c>
      <c r="R186">
        <v>1.615306</v>
      </c>
      <c r="S186">
        <v>1.615569</v>
      </c>
      <c r="T186">
        <v>1.616109</v>
      </c>
      <c r="U186">
        <v>1.616889</v>
      </c>
      <c r="V186">
        <v>1.618703</v>
      </c>
      <c r="W186">
        <v>1.617762</v>
      </c>
      <c r="X186">
        <v>1.618188</v>
      </c>
      <c r="Y186">
        <v>1.61753</v>
      </c>
      <c r="Z186">
        <v>14669.911102</v>
      </c>
      <c r="AA186" s="1">
        <f t="shared" si="6"/>
        <v>1.6106866948076926</v>
      </c>
      <c r="AB186" s="1">
        <f t="shared" si="7"/>
        <v>0.004526696153846144</v>
      </c>
      <c r="AC186" s="1">
        <f t="shared" si="8"/>
        <v>0.0028104138243884905</v>
      </c>
    </row>
    <row r="187" spans="1:29" ht="12.75">
      <c r="A187">
        <v>1.596503</v>
      </c>
      <c r="B187">
        <v>1.5992</v>
      </c>
      <c r="C187" s="1">
        <v>1.601942</v>
      </c>
      <c r="D187">
        <v>1.604236</v>
      </c>
      <c r="E187">
        <v>1.606012</v>
      </c>
      <c r="F187">
        <v>1.607618</v>
      </c>
      <c r="G187">
        <v>1.609088</v>
      </c>
      <c r="H187">
        <v>1.610229</v>
      </c>
      <c r="I187">
        <v>1.611758</v>
      </c>
      <c r="J187">
        <v>1.612802</v>
      </c>
      <c r="K187">
        <v>1.61362</v>
      </c>
      <c r="L187">
        <v>1.614518</v>
      </c>
      <c r="M187">
        <v>1.615186</v>
      </c>
      <c r="N187">
        <v>1.615755</v>
      </c>
      <c r="O187">
        <v>1.616354</v>
      </c>
      <c r="P187">
        <v>1.616999</v>
      </c>
      <c r="Q187">
        <v>1.617414</v>
      </c>
      <c r="R187">
        <v>1.617893</v>
      </c>
      <c r="S187">
        <v>1.618163</v>
      </c>
      <c r="T187">
        <v>1.618701</v>
      </c>
      <c r="U187">
        <v>1.619493</v>
      </c>
      <c r="V187">
        <v>1.621315</v>
      </c>
      <c r="W187">
        <v>1.620372</v>
      </c>
      <c r="X187">
        <v>1.620796</v>
      </c>
      <c r="Y187">
        <v>1.620154</v>
      </c>
      <c r="Z187">
        <v>14693.705382</v>
      </c>
      <c r="AA187" s="1">
        <f t="shared" si="6"/>
        <v>1.6132716665384619</v>
      </c>
      <c r="AB187" s="1">
        <f t="shared" si="7"/>
        <v>0.004536530769230774</v>
      </c>
      <c r="AC187" s="1">
        <f t="shared" si="8"/>
        <v>0.002812006721077946</v>
      </c>
    </row>
    <row r="188" spans="1:29" ht="12.75">
      <c r="A188">
        <v>1.598989</v>
      </c>
      <c r="B188">
        <v>1.601685</v>
      </c>
      <c r="C188" s="1">
        <v>1.604427</v>
      </c>
      <c r="D188">
        <v>1.606719</v>
      </c>
      <c r="E188">
        <v>1.608499</v>
      </c>
      <c r="F188">
        <v>1.610101</v>
      </c>
      <c r="G188">
        <v>1.611576</v>
      </c>
      <c r="H188">
        <v>1.61272</v>
      </c>
      <c r="I188">
        <v>1.614243</v>
      </c>
      <c r="J188">
        <v>1.615291</v>
      </c>
      <c r="K188">
        <v>1.616107</v>
      </c>
      <c r="L188">
        <v>1.617003</v>
      </c>
      <c r="M188">
        <v>1.617677</v>
      </c>
      <c r="N188">
        <v>1.618253</v>
      </c>
      <c r="O188">
        <v>1.618852</v>
      </c>
      <c r="P188">
        <v>1.619497</v>
      </c>
      <c r="Q188">
        <v>1.619918</v>
      </c>
      <c r="R188">
        <v>1.620393</v>
      </c>
      <c r="S188">
        <v>1.62067</v>
      </c>
      <c r="T188">
        <v>1.621207</v>
      </c>
      <c r="U188">
        <v>1.62201</v>
      </c>
      <c r="V188">
        <v>1.62384</v>
      </c>
      <c r="W188">
        <v>1.622894</v>
      </c>
      <c r="X188">
        <v>1.623317</v>
      </c>
      <c r="Y188">
        <v>1.622691</v>
      </c>
      <c r="Z188">
        <v>14716.282056</v>
      </c>
      <c r="AA188" s="1">
        <f t="shared" si="6"/>
        <v>1.6157704584615389</v>
      </c>
      <c r="AB188" s="1">
        <f t="shared" si="7"/>
        <v>0.004545969230769234</v>
      </c>
      <c r="AC188" s="1">
        <f t="shared" si="8"/>
        <v>0.002813499409500093</v>
      </c>
    </row>
    <row r="189" spans="1:29" ht="12.75">
      <c r="A189">
        <v>1.601377</v>
      </c>
      <c r="B189">
        <v>1.604073</v>
      </c>
      <c r="C189" s="1">
        <v>1.606813</v>
      </c>
      <c r="D189">
        <v>1.609105</v>
      </c>
      <c r="E189">
        <v>1.610888</v>
      </c>
      <c r="F189">
        <v>1.612485</v>
      </c>
      <c r="G189">
        <v>1.613965</v>
      </c>
      <c r="H189">
        <v>1.615112</v>
      </c>
      <c r="I189">
        <v>1.616629</v>
      </c>
      <c r="J189">
        <v>1.617682</v>
      </c>
      <c r="K189">
        <v>1.618494</v>
      </c>
      <c r="L189">
        <v>1.619391</v>
      </c>
      <c r="M189">
        <v>1.620068</v>
      </c>
      <c r="N189">
        <v>1.620651</v>
      </c>
      <c r="O189">
        <v>1.621251</v>
      </c>
      <c r="P189">
        <v>1.621897</v>
      </c>
      <c r="Q189">
        <v>1.622322</v>
      </c>
      <c r="R189">
        <v>1.622794</v>
      </c>
      <c r="S189">
        <v>1.623079</v>
      </c>
      <c r="T189">
        <v>1.623614</v>
      </c>
      <c r="U189">
        <v>1.624428</v>
      </c>
      <c r="V189">
        <v>1.626265</v>
      </c>
      <c r="W189">
        <v>1.625318</v>
      </c>
      <c r="X189">
        <v>1.625739</v>
      </c>
      <c r="Y189">
        <v>1.625128</v>
      </c>
      <c r="Z189">
        <v>14738.248929</v>
      </c>
      <c r="AA189" s="1">
        <f t="shared" si="6"/>
        <v>1.618170476923077</v>
      </c>
      <c r="AB189" s="1">
        <f t="shared" si="7"/>
        <v>0.004555138461538442</v>
      </c>
      <c r="AC189" s="1">
        <f t="shared" si="8"/>
        <v>0.0028149929358493543</v>
      </c>
    </row>
    <row r="190" spans="1:29" ht="12.75">
      <c r="A190">
        <v>1.603678</v>
      </c>
      <c r="B190">
        <v>1.606375</v>
      </c>
      <c r="C190" s="1">
        <v>1.609112</v>
      </c>
      <c r="D190">
        <v>1.611405</v>
      </c>
      <c r="E190">
        <v>1.61319</v>
      </c>
      <c r="F190">
        <v>1.614783</v>
      </c>
      <c r="G190">
        <v>1.616269</v>
      </c>
      <c r="H190">
        <v>1.617418</v>
      </c>
      <c r="I190">
        <v>1.618931</v>
      </c>
      <c r="J190">
        <v>1.619987</v>
      </c>
      <c r="K190">
        <v>1.620796</v>
      </c>
      <c r="L190">
        <v>1.621693</v>
      </c>
      <c r="M190">
        <v>1.622373</v>
      </c>
      <c r="N190">
        <v>1.622963</v>
      </c>
      <c r="O190">
        <v>1.623565</v>
      </c>
      <c r="P190">
        <v>1.62421</v>
      </c>
      <c r="Q190">
        <v>1.624641</v>
      </c>
      <c r="R190">
        <v>1.625109</v>
      </c>
      <c r="S190">
        <v>1.6254</v>
      </c>
      <c r="T190">
        <v>1.625935</v>
      </c>
      <c r="U190">
        <v>1.626758</v>
      </c>
      <c r="V190">
        <v>1.628602</v>
      </c>
      <c r="W190">
        <v>1.627654</v>
      </c>
      <c r="X190">
        <v>1.628074</v>
      </c>
      <c r="Y190">
        <v>1.627477</v>
      </c>
      <c r="Z190">
        <v>14759.604</v>
      </c>
      <c r="AA190" s="1">
        <f t="shared" si="6"/>
        <v>1.6204841192307688</v>
      </c>
      <c r="AB190" s="1">
        <f t="shared" si="7"/>
        <v>0.0045639846153846106</v>
      </c>
      <c r="AC190" s="1">
        <f t="shared" si="8"/>
        <v>0.0028164327938931598</v>
      </c>
    </row>
    <row r="191" spans="1:29" ht="12.75">
      <c r="A191">
        <v>1.605882</v>
      </c>
      <c r="B191">
        <v>1.60858</v>
      </c>
      <c r="C191" s="1">
        <v>1.611314</v>
      </c>
      <c r="D191">
        <v>1.613607</v>
      </c>
      <c r="E191">
        <v>1.615394</v>
      </c>
      <c r="F191">
        <v>1.616983</v>
      </c>
      <c r="G191">
        <v>1.618474</v>
      </c>
      <c r="H191">
        <v>1.619626</v>
      </c>
      <c r="I191">
        <v>1.621133</v>
      </c>
      <c r="J191">
        <v>1.622193</v>
      </c>
      <c r="K191">
        <v>1.622999</v>
      </c>
      <c r="L191">
        <v>1.623896</v>
      </c>
      <c r="M191">
        <v>1.624579</v>
      </c>
      <c r="N191">
        <v>1.625175</v>
      </c>
      <c r="O191">
        <v>1.625779</v>
      </c>
      <c r="P191">
        <v>1.626425</v>
      </c>
      <c r="Q191">
        <v>1.62686</v>
      </c>
      <c r="R191">
        <v>1.627324</v>
      </c>
      <c r="S191">
        <v>1.627622</v>
      </c>
      <c r="T191">
        <v>1.628157</v>
      </c>
      <c r="U191">
        <v>1.62899</v>
      </c>
      <c r="V191">
        <v>1.63084</v>
      </c>
      <c r="W191">
        <v>1.629891</v>
      </c>
      <c r="X191">
        <v>1.630309</v>
      </c>
      <c r="Y191">
        <v>1.629725</v>
      </c>
      <c r="Z191">
        <v>14780.349269</v>
      </c>
      <c r="AA191" s="1">
        <f t="shared" si="6"/>
        <v>1.6226988971153846</v>
      </c>
      <c r="AB191" s="1">
        <f t="shared" si="7"/>
        <v>0.004572342307692317</v>
      </c>
      <c r="AC191" s="1">
        <f t="shared" si="8"/>
        <v>0.002817739209548001</v>
      </c>
    </row>
    <row r="192" spans="1:29" ht="12.75">
      <c r="A192">
        <v>1.607999</v>
      </c>
      <c r="B192">
        <v>1.610699</v>
      </c>
      <c r="C192" s="1">
        <v>1.613428</v>
      </c>
      <c r="D192">
        <v>1.615722</v>
      </c>
      <c r="E192">
        <v>1.617511</v>
      </c>
      <c r="F192">
        <v>1.619097</v>
      </c>
      <c r="G192">
        <v>1.620593</v>
      </c>
      <c r="H192">
        <v>1.621746</v>
      </c>
      <c r="I192">
        <v>1.62325</v>
      </c>
      <c r="J192">
        <v>1.624313</v>
      </c>
      <c r="K192">
        <v>1.625116</v>
      </c>
      <c r="L192">
        <v>1.626012</v>
      </c>
      <c r="M192">
        <v>1.626699</v>
      </c>
      <c r="N192">
        <v>1.627301</v>
      </c>
      <c r="O192">
        <v>1.627908</v>
      </c>
      <c r="P192">
        <v>1.628552</v>
      </c>
      <c r="Q192">
        <v>1.628993</v>
      </c>
      <c r="R192">
        <v>1.629453</v>
      </c>
      <c r="S192">
        <v>1.629758</v>
      </c>
      <c r="T192">
        <v>1.630292</v>
      </c>
      <c r="U192">
        <v>1.631133</v>
      </c>
      <c r="V192">
        <v>1.63299</v>
      </c>
      <c r="W192">
        <v>1.632041</v>
      </c>
      <c r="X192">
        <v>1.632456</v>
      </c>
      <c r="Y192">
        <v>1.631885</v>
      </c>
      <c r="Z192">
        <v>14798.655329</v>
      </c>
      <c r="AA192" s="1">
        <f t="shared" si="6"/>
        <v>1.6248269048076918</v>
      </c>
      <c r="AB192" s="1">
        <f t="shared" si="7"/>
        <v>0.004580496153846148</v>
      </c>
      <c r="AC192" s="1">
        <f t="shared" si="8"/>
        <v>0.002819067151271894</v>
      </c>
    </row>
    <row r="193" spans="1:29" ht="12.75">
      <c r="A193">
        <v>1.610017</v>
      </c>
      <c r="B193">
        <v>1.61272</v>
      </c>
      <c r="C193" s="1">
        <v>1.615444</v>
      </c>
      <c r="D193">
        <v>1.617738</v>
      </c>
      <c r="E193">
        <v>1.619528</v>
      </c>
      <c r="F193">
        <v>1.621113</v>
      </c>
      <c r="G193">
        <v>1.622613</v>
      </c>
      <c r="H193">
        <v>1.623768</v>
      </c>
      <c r="I193">
        <v>1.625268</v>
      </c>
      <c r="J193">
        <v>1.626335</v>
      </c>
      <c r="K193">
        <v>1.627135</v>
      </c>
      <c r="L193">
        <v>1.62803</v>
      </c>
      <c r="M193">
        <v>1.62872</v>
      </c>
      <c r="N193">
        <v>1.629328</v>
      </c>
      <c r="O193">
        <v>1.629937</v>
      </c>
      <c r="P193">
        <v>1.63058</v>
      </c>
      <c r="Q193">
        <v>1.631027</v>
      </c>
      <c r="R193">
        <v>1.631484</v>
      </c>
      <c r="S193">
        <v>1.631794</v>
      </c>
      <c r="T193">
        <v>1.632328</v>
      </c>
      <c r="U193">
        <v>1.633177</v>
      </c>
      <c r="V193">
        <v>1.635041</v>
      </c>
      <c r="W193">
        <v>1.634092</v>
      </c>
      <c r="X193">
        <v>1.634504</v>
      </c>
      <c r="Y193">
        <v>1.633945</v>
      </c>
      <c r="Z193">
        <v>14816.95939</v>
      </c>
      <c r="AA193" s="1">
        <f t="shared" si="6"/>
        <v>1.6268560636538463</v>
      </c>
      <c r="AB193" s="1">
        <f t="shared" si="7"/>
        <v>0.0045884730769230695</v>
      </c>
      <c r="AC193" s="1">
        <f t="shared" si="8"/>
        <v>0.0028204542365091374</v>
      </c>
    </row>
    <row r="194" spans="1:29" ht="12.75">
      <c r="A194">
        <v>1.61195</v>
      </c>
      <c r="B194">
        <v>1.614654</v>
      </c>
      <c r="C194" s="1">
        <v>1.617374</v>
      </c>
      <c r="D194">
        <v>1.619667</v>
      </c>
      <c r="E194">
        <v>1.62146</v>
      </c>
      <c r="F194">
        <v>1.623043</v>
      </c>
      <c r="G194">
        <v>1.624546</v>
      </c>
      <c r="H194">
        <v>1.625703</v>
      </c>
      <c r="I194">
        <v>1.6272</v>
      </c>
      <c r="J194">
        <v>1.62827</v>
      </c>
      <c r="K194">
        <v>1.629067</v>
      </c>
      <c r="L194">
        <v>1.629961</v>
      </c>
      <c r="M194">
        <v>1.630655</v>
      </c>
      <c r="N194">
        <v>1.631269</v>
      </c>
      <c r="O194">
        <v>1.631879</v>
      </c>
      <c r="P194">
        <v>1.632521</v>
      </c>
      <c r="Q194">
        <v>1.632974</v>
      </c>
      <c r="R194">
        <v>1.633429</v>
      </c>
      <c r="S194">
        <v>1.633744</v>
      </c>
      <c r="T194">
        <v>1.634277</v>
      </c>
      <c r="U194">
        <v>1.635134</v>
      </c>
      <c r="V194">
        <v>1.637005</v>
      </c>
      <c r="W194">
        <v>1.636054</v>
      </c>
      <c r="X194">
        <v>1.636463</v>
      </c>
      <c r="Y194">
        <v>1.635918</v>
      </c>
      <c r="Z194">
        <v>14834.043847</v>
      </c>
      <c r="AA194" s="1">
        <f t="shared" si="6"/>
        <v>1.628798485</v>
      </c>
      <c r="AB194" s="1">
        <f t="shared" si="7"/>
        <v>0.004596100000000001</v>
      </c>
      <c r="AC194" s="1">
        <f t="shared" si="8"/>
        <v>0.002821773253307024</v>
      </c>
    </row>
    <row r="195" spans="1:29" ht="12.75">
      <c r="A195">
        <v>1.613783</v>
      </c>
      <c r="B195">
        <v>1.616489</v>
      </c>
      <c r="C195" s="1">
        <v>1.619207</v>
      </c>
      <c r="D195">
        <v>1.621498</v>
      </c>
      <c r="E195">
        <v>1.623292</v>
      </c>
      <c r="F195">
        <v>1.624875</v>
      </c>
      <c r="G195">
        <v>1.626381</v>
      </c>
      <c r="H195">
        <v>1.627541</v>
      </c>
      <c r="I195">
        <v>1.629031</v>
      </c>
      <c r="J195">
        <v>1.630107</v>
      </c>
      <c r="K195">
        <v>1.630901</v>
      </c>
      <c r="L195">
        <v>1.631792</v>
      </c>
      <c r="M195">
        <v>1.632491</v>
      </c>
      <c r="N195">
        <v>1.633111</v>
      </c>
      <c r="O195">
        <v>1.633722</v>
      </c>
      <c r="P195">
        <v>1.634362</v>
      </c>
      <c r="Q195">
        <v>1.634822</v>
      </c>
      <c r="R195">
        <v>1.635273</v>
      </c>
      <c r="S195">
        <v>1.635595</v>
      </c>
      <c r="T195">
        <v>1.636127</v>
      </c>
      <c r="U195">
        <v>1.636991</v>
      </c>
      <c r="V195">
        <v>1.638869</v>
      </c>
      <c r="W195">
        <v>1.637917</v>
      </c>
      <c r="X195">
        <v>1.638323</v>
      </c>
      <c r="Y195">
        <v>1.637792</v>
      </c>
      <c r="Z195">
        <v>14849.9067</v>
      </c>
      <c r="AA195" s="1">
        <f aca="true" t="shared" si="9" ref="AA195:AA258">INTERCEPT($A195:$Y195,$A$2:$Y$2)</f>
        <v>1.6306418551923076</v>
      </c>
      <c r="AB195" s="1">
        <f aca="true" t="shared" si="10" ref="AB195:AB258">SLOPE($A195:$Y195,$A$2:$Y$2)</f>
        <v>0.004603503846153838</v>
      </c>
      <c r="AC195" s="1">
        <f aca="true" t="shared" si="11" ref="AC195:AC258">AB195/AA195</f>
        <v>0.0028231238094958196</v>
      </c>
    </row>
    <row r="196" spans="1:29" ht="12.75">
      <c r="A196">
        <v>1.615531</v>
      </c>
      <c r="B196">
        <v>1.618237</v>
      </c>
      <c r="C196" s="1">
        <v>1.620953</v>
      </c>
      <c r="D196">
        <v>1.623242</v>
      </c>
      <c r="E196">
        <v>1.625039</v>
      </c>
      <c r="F196">
        <v>1.62662</v>
      </c>
      <c r="G196">
        <v>1.62813</v>
      </c>
      <c r="H196">
        <v>1.629291</v>
      </c>
      <c r="I196">
        <v>1.630776</v>
      </c>
      <c r="J196">
        <v>1.631856</v>
      </c>
      <c r="K196">
        <v>1.632647</v>
      </c>
      <c r="L196">
        <v>1.633538</v>
      </c>
      <c r="M196">
        <v>1.63424</v>
      </c>
      <c r="N196">
        <v>1.634867</v>
      </c>
      <c r="O196">
        <v>1.635479</v>
      </c>
      <c r="P196">
        <v>1.636116</v>
      </c>
      <c r="Q196">
        <v>1.636583</v>
      </c>
      <c r="R196">
        <v>1.63703</v>
      </c>
      <c r="S196">
        <v>1.637358</v>
      </c>
      <c r="T196">
        <v>1.637889</v>
      </c>
      <c r="U196">
        <v>1.638761</v>
      </c>
      <c r="V196">
        <v>1.640646</v>
      </c>
      <c r="W196">
        <v>1.639692</v>
      </c>
      <c r="X196">
        <v>1.640095</v>
      </c>
      <c r="Y196">
        <v>1.639578</v>
      </c>
      <c r="Z196">
        <v>14865.159751</v>
      </c>
      <c r="AA196" s="1">
        <f t="shared" si="9"/>
        <v>1.6323982890384612</v>
      </c>
      <c r="AB196" s="1">
        <f t="shared" si="10"/>
        <v>0.004610580769230763</v>
      </c>
      <c r="AC196" s="1">
        <f t="shared" si="11"/>
        <v>0.0028244214663729855</v>
      </c>
    </row>
    <row r="197" spans="1:29" ht="12.75">
      <c r="A197">
        <v>1.61718</v>
      </c>
      <c r="B197">
        <v>1.619886</v>
      </c>
      <c r="C197" s="1">
        <v>1.622601</v>
      </c>
      <c r="D197">
        <v>1.624886</v>
      </c>
      <c r="E197">
        <v>1.626687</v>
      </c>
      <c r="F197">
        <v>1.628266</v>
      </c>
      <c r="G197">
        <v>1.62978</v>
      </c>
      <c r="H197">
        <v>1.630943</v>
      </c>
      <c r="I197">
        <v>1.632421</v>
      </c>
      <c r="J197">
        <v>1.633506</v>
      </c>
      <c r="K197">
        <v>1.634295</v>
      </c>
      <c r="L197">
        <v>1.635185</v>
      </c>
      <c r="M197">
        <v>1.63589</v>
      </c>
      <c r="N197">
        <v>1.636524</v>
      </c>
      <c r="O197">
        <v>1.637136</v>
      </c>
      <c r="P197">
        <v>1.637771</v>
      </c>
      <c r="Q197">
        <v>1.638245</v>
      </c>
      <c r="R197">
        <v>1.638688</v>
      </c>
      <c r="S197">
        <v>1.639022</v>
      </c>
      <c r="T197">
        <v>1.639552</v>
      </c>
      <c r="U197">
        <v>1.640431</v>
      </c>
      <c r="V197">
        <v>1.642323</v>
      </c>
      <c r="W197">
        <v>1.641365</v>
      </c>
      <c r="X197">
        <v>1.641767</v>
      </c>
      <c r="Y197">
        <v>1.641264</v>
      </c>
      <c r="Z197">
        <v>14880.412802</v>
      </c>
      <c r="AA197" s="1">
        <f t="shared" si="9"/>
        <v>1.6340554282692308</v>
      </c>
      <c r="AB197" s="1">
        <f t="shared" si="10"/>
        <v>0.0046173653846153795</v>
      </c>
      <c r="AC197" s="1">
        <f t="shared" si="11"/>
        <v>0.0028257091557206417</v>
      </c>
    </row>
    <row r="198" spans="1:29" ht="12.75">
      <c r="A198">
        <v>1.618743</v>
      </c>
      <c r="B198">
        <v>1.621447</v>
      </c>
      <c r="C198" s="1">
        <v>1.624163</v>
      </c>
      <c r="D198">
        <v>1.626444</v>
      </c>
      <c r="E198">
        <v>1.628249</v>
      </c>
      <c r="F198">
        <v>1.629826</v>
      </c>
      <c r="G198">
        <v>1.631343</v>
      </c>
      <c r="H198">
        <v>1.632508</v>
      </c>
      <c r="I198">
        <v>1.633981</v>
      </c>
      <c r="J198">
        <v>1.63507</v>
      </c>
      <c r="K198">
        <v>1.635856</v>
      </c>
      <c r="L198">
        <v>1.636745</v>
      </c>
      <c r="M198">
        <v>1.637453</v>
      </c>
      <c r="N198">
        <v>1.638093</v>
      </c>
      <c r="O198">
        <v>1.638705</v>
      </c>
      <c r="P198">
        <v>1.639339</v>
      </c>
      <c r="Q198">
        <v>1.639819</v>
      </c>
      <c r="R198">
        <v>1.640258</v>
      </c>
      <c r="S198">
        <v>1.640598</v>
      </c>
      <c r="T198">
        <v>1.641127</v>
      </c>
      <c r="U198">
        <v>1.642013</v>
      </c>
      <c r="V198">
        <v>1.643912</v>
      </c>
      <c r="W198">
        <v>1.642951</v>
      </c>
      <c r="X198">
        <v>1.643351</v>
      </c>
      <c r="Y198">
        <v>1.642862</v>
      </c>
      <c r="Z198">
        <v>14894.446248</v>
      </c>
      <c r="AA198" s="1">
        <f t="shared" si="9"/>
        <v>1.635625426153846</v>
      </c>
      <c r="AB198" s="1">
        <f t="shared" si="10"/>
        <v>0.004623723076923075</v>
      </c>
      <c r="AC198" s="1">
        <f t="shared" si="11"/>
        <v>0.002826883834763871</v>
      </c>
    </row>
    <row r="199" spans="1:29" ht="12.75">
      <c r="A199">
        <v>1.620207</v>
      </c>
      <c r="B199">
        <v>1.62291</v>
      </c>
      <c r="C199" s="1">
        <v>1.625625</v>
      </c>
      <c r="D199">
        <v>1.627903</v>
      </c>
      <c r="E199">
        <v>1.629712</v>
      </c>
      <c r="F199">
        <v>1.631287</v>
      </c>
      <c r="G199">
        <v>1.632807</v>
      </c>
      <c r="H199">
        <v>1.633973</v>
      </c>
      <c r="I199">
        <v>1.635441</v>
      </c>
      <c r="J199">
        <v>1.636535</v>
      </c>
      <c r="K199">
        <v>1.637318</v>
      </c>
      <c r="L199">
        <v>1.638206</v>
      </c>
      <c r="M199">
        <v>1.638917</v>
      </c>
      <c r="N199">
        <v>1.639563</v>
      </c>
      <c r="O199">
        <v>1.640175</v>
      </c>
      <c r="P199">
        <v>1.640809</v>
      </c>
      <c r="Q199">
        <v>1.641294</v>
      </c>
      <c r="R199">
        <v>1.641729</v>
      </c>
      <c r="S199">
        <v>1.642075</v>
      </c>
      <c r="T199">
        <v>1.642603</v>
      </c>
      <c r="U199">
        <v>1.643496</v>
      </c>
      <c r="V199">
        <v>1.645401</v>
      </c>
      <c r="W199">
        <v>1.644437</v>
      </c>
      <c r="X199">
        <v>1.644834</v>
      </c>
      <c r="Y199">
        <v>1.64436</v>
      </c>
      <c r="Z199">
        <v>14907.258091</v>
      </c>
      <c r="AA199" s="1">
        <f t="shared" si="9"/>
        <v>1.637096175961538</v>
      </c>
      <c r="AB199" s="1">
        <f t="shared" si="10"/>
        <v>0.004629919230769221</v>
      </c>
      <c r="AC199" s="1">
        <f t="shared" si="11"/>
        <v>0.002828129036493453</v>
      </c>
    </row>
    <row r="200" spans="1:29" ht="12.75">
      <c r="A200">
        <v>1.621585</v>
      </c>
      <c r="B200">
        <v>1.624286</v>
      </c>
      <c r="C200" s="1">
        <v>1.627002</v>
      </c>
      <c r="D200">
        <v>1.629275</v>
      </c>
      <c r="E200">
        <v>1.631089</v>
      </c>
      <c r="F200">
        <v>1.632661</v>
      </c>
      <c r="G200">
        <v>1.634185</v>
      </c>
      <c r="H200">
        <v>1.635353</v>
      </c>
      <c r="I200">
        <v>1.636815</v>
      </c>
      <c r="J200">
        <v>1.637913</v>
      </c>
      <c r="K200">
        <v>1.638694</v>
      </c>
      <c r="L200">
        <v>1.639579</v>
      </c>
      <c r="M200">
        <v>1.640294</v>
      </c>
      <c r="N200">
        <v>1.640945</v>
      </c>
      <c r="O200">
        <v>1.641557</v>
      </c>
      <c r="P200">
        <v>1.642191</v>
      </c>
      <c r="Q200">
        <v>1.642682</v>
      </c>
      <c r="R200">
        <v>1.643112</v>
      </c>
      <c r="S200">
        <v>1.643465</v>
      </c>
      <c r="T200">
        <v>1.643992</v>
      </c>
      <c r="U200">
        <v>1.644891</v>
      </c>
      <c r="V200">
        <v>1.646801</v>
      </c>
      <c r="W200">
        <v>1.645835</v>
      </c>
      <c r="X200">
        <v>1.646229</v>
      </c>
      <c r="Y200">
        <v>1.64577</v>
      </c>
      <c r="Z200">
        <v>14920.071934</v>
      </c>
      <c r="AA200" s="1">
        <f t="shared" si="9"/>
        <v>1.6384798205769227</v>
      </c>
      <c r="AB200" s="1">
        <f t="shared" si="10"/>
        <v>0.004635611538461527</v>
      </c>
      <c r="AC200" s="1">
        <f t="shared" si="11"/>
        <v>0.002829214910214328</v>
      </c>
    </row>
    <row r="201" spans="1:29" ht="12.75">
      <c r="A201">
        <v>1.622865</v>
      </c>
      <c r="B201">
        <v>1.625563</v>
      </c>
      <c r="C201" s="1">
        <v>1.628279</v>
      </c>
      <c r="D201">
        <v>1.630548</v>
      </c>
      <c r="E201">
        <v>1.632367</v>
      </c>
      <c r="F201">
        <v>1.633934</v>
      </c>
      <c r="G201">
        <v>1.635462</v>
      </c>
      <c r="H201">
        <v>1.636634</v>
      </c>
      <c r="I201">
        <v>1.638091</v>
      </c>
      <c r="J201">
        <v>1.639192</v>
      </c>
      <c r="K201">
        <v>1.63997</v>
      </c>
      <c r="L201">
        <v>1.640854</v>
      </c>
      <c r="M201">
        <v>1.641573</v>
      </c>
      <c r="N201">
        <v>1.642229</v>
      </c>
      <c r="O201">
        <v>1.642839</v>
      </c>
      <c r="P201">
        <v>1.643474</v>
      </c>
      <c r="Q201">
        <v>1.643971</v>
      </c>
      <c r="R201">
        <v>1.644395</v>
      </c>
      <c r="S201">
        <v>1.644756</v>
      </c>
      <c r="T201">
        <v>1.645281</v>
      </c>
      <c r="U201">
        <v>1.646186</v>
      </c>
      <c r="V201">
        <v>1.6481</v>
      </c>
      <c r="W201">
        <v>1.647134</v>
      </c>
      <c r="X201">
        <v>1.647523</v>
      </c>
      <c r="Y201">
        <v>1.647081</v>
      </c>
      <c r="Z201">
        <v>14932.275974</v>
      </c>
      <c r="AA201" s="1">
        <f t="shared" si="9"/>
        <v>1.6397640975</v>
      </c>
      <c r="AB201" s="1">
        <f t="shared" si="10"/>
        <v>0.0046411500000000045</v>
      </c>
      <c r="AC201" s="1">
        <f t="shared" si="11"/>
        <v>0.002830376642027927</v>
      </c>
    </row>
    <row r="202" spans="1:29" ht="12.75">
      <c r="A202">
        <v>1.624058</v>
      </c>
      <c r="B202">
        <v>1.626754</v>
      </c>
      <c r="C202" s="1">
        <v>1.62947</v>
      </c>
      <c r="D202">
        <v>1.631736</v>
      </c>
      <c r="E202">
        <v>1.633558</v>
      </c>
      <c r="F202">
        <v>1.635121</v>
      </c>
      <c r="G202">
        <v>1.636653</v>
      </c>
      <c r="H202">
        <v>1.637829</v>
      </c>
      <c r="I202">
        <v>1.639279</v>
      </c>
      <c r="J202">
        <v>1.640384</v>
      </c>
      <c r="K202">
        <v>1.64116</v>
      </c>
      <c r="L202">
        <v>1.642043</v>
      </c>
      <c r="M202">
        <v>1.642764</v>
      </c>
      <c r="N202">
        <v>1.643426</v>
      </c>
      <c r="O202">
        <v>1.644035</v>
      </c>
      <c r="P202">
        <v>1.64467</v>
      </c>
      <c r="Q202">
        <v>1.645173</v>
      </c>
      <c r="R202">
        <v>1.645591</v>
      </c>
      <c r="S202">
        <v>1.64596</v>
      </c>
      <c r="T202">
        <v>1.646483</v>
      </c>
      <c r="U202">
        <v>1.647394</v>
      </c>
      <c r="V202">
        <v>1.649311</v>
      </c>
      <c r="W202">
        <v>1.648345</v>
      </c>
      <c r="X202">
        <v>1.648729</v>
      </c>
      <c r="Y202">
        <v>1.648304</v>
      </c>
      <c r="Z202">
        <v>14942.648608</v>
      </c>
      <c r="AA202" s="1">
        <f t="shared" si="9"/>
        <v>1.6409615159615383</v>
      </c>
      <c r="AB202" s="1">
        <f t="shared" si="10"/>
        <v>0.004646319230769221</v>
      </c>
      <c r="AC202" s="1">
        <f t="shared" si="11"/>
        <v>0.0028314614240338614</v>
      </c>
    </row>
    <row r="203" spans="1:29" ht="12.75">
      <c r="A203">
        <v>1.625153</v>
      </c>
      <c r="B203">
        <v>1.627847</v>
      </c>
      <c r="C203" s="1">
        <v>1.630562</v>
      </c>
      <c r="D203">
        <v>1.632825</v>
      </c>
      <c r="E203">
        <v>1.634652</v>
      </c>
      <c r="F203">
        <v>1.636209</v>
      </c>
      <c r="G203">
        <v>1.637746</v>
      </c>
      <c r="H203">
        <v>1.638925</v>
      </c>
      <c r="I203">
        <v>1.640367</v>
      </c>
      <c r="J203">
        <v>1.641477</v>
      </c>
      <c r="K203">
        <v>1.642252</v>
      </c>
      <c r="L203">
        <v>1.643131</v>
      </c>
      <c r="M203">
        <v>1.643857</v>
      </c>
      <c r="N203">
        <v>1.644523</v>
      </c>
      <c r="O203">
        <v>1.645131</v>
      </c>
      <c r="P203">
        <v>1.645765</v>
      </c>
      <c r="Q203">
        <v>1.646274</v>
      </c>
      <c r="R203">
        <v>1.646688</v>
      </c>
      <c r="S203">
        <v>1.647064</v>
      </c>
      <c r="T203">
        <v>1.647584</v>
      </c>
      <c r="U203">
        <v>1.648501</v>
      </c>
      <c r="V203">
        <v>1.650422</v>
      </c>
      <c r="W203">
        <v>1.649457</v>
      </c>
      <c r="X203">
        <v>1.649834</v>
      </c>
      <c r="Y203">
        <v>1.649426</v>
      </c>
      <c r="Z203">
        <v>14952.411441</v>
      </c>
      <c r="AA203" s="1">
        <f t="shared" si="9"/>
        <v>1.6420594257692305</v>
      </c>
      <c r="AB203" s="1">
        <f t="shared" si="10"/>
        <v>0.0046509153846153815</v>
      </c>
      <c r="AC203" s="1">
        <f t="shared" si="11"/>
        <v>0.002832367277107915</v>
      </c>
    </row>
    <row r="204" spans="1:29" ht="12.75">
      <c r="A204">
        <v>1.626162</v>
      </c>
      <c r="B204">
        <v>1.628853</v>
      </c>
      <c r="C204" s="1">
        <v>1.631567</v>
      </c>
      <c r="D204">
        <v>1.633827</v>
      </c>
      <c r="E204">
        <v>1.635658</v>
      </c>
      <c r="F204">
        <v>1.637211</v>
      </c>
      <c r="G204">
        <v>1.638751</v>
      </c>
      <c r="H204">
        <v>1.639935</v>
      </c>
      <c r="I204">
        <v>1.641368</v>
      </c>
      <c r="J204">
        <v>1.642483</v>
      </c>
      <c r="K204">
        <v>1.643256</v>
      </c>
      <c r="L204">
        <v>1.644133</v>
      </c>
      <c r="M204">
        <v>1.644863</v>
      </c>
      <c r="N204">
        <v>1.645534</v>
      </c>
      <c r="O204">
        <v>1.646141</v>
      </c>
      <c r="P204">
        <v>1.646772</v>
      </c>
      <c r="Q204">
        <v>1.647289</v>
      </c>
      <c r="R204">
        <v>1.647699</v>
      </c>
      <c r="S204">
        <v>1.64808</v>
      </c>
      <c r="T204">
        <v>1.648598</v>
      </c>
      <c r="U204">
        <v>1.64952</v>
      </c>
      <c r="V204">
        <v>1.651445</v>
      </c>
      <c r="W204">
        <v>1.65048</v>
      </c>
      <c r="X204">
        <v>1.650851</v>
      </c>
      <c r="Y204">
        <v>1.650459</v>
      </c>
      <c r="Z204">
        <v>14961.564471</v>
      </c>
      <c r="AA204" s="1">
        <f t="shared" si="9"/>
        <v>1.6430701605769236</v>
      </c>
      <c r="AB204" s="1">
        <f t="shared" si="10"/>
        <v>0.004655211538461533</v>
      </c>
      <c r="AC204" s="1">
        <f t="shared" si="11"/>
        <v>0.002833239657171408</v>
      </c>
    </row>
    <row r="205" spans="1:29" ht="12.75">
      <c r="A205">
        <v>1.627072</v>
      </c>
      <c r="B205">
        <v>1.62976</v>
      </c>
      <c r="C205" s="1">
        <v>1.632472</v>
      </c>
      <c r="D205">
        <v>1.634731</v>
      </c>
      <c r="E205">
        <v>1.636565</v>
      </c>
      <c r="F205">
        <v>1.638113</v>
      </c>
      <c r="G205">
        <v>1.639657</v>
      </c>
      <c r="H205">
        <v>1.640846</v>
      </c>
      <c r="I205">
        <v>1.64227</v>
      </c>
      <c r="J205">
        <v>1.643391</v>
      </c>
      <c r="K205">
        <v>1.644162</v>
      </c>
      <c r="L205">
        <v>1.645036</v>
      </c>
      <c r="M205">
        <v>1.645768</v>
      </c>
      <c r="N205">
        <v>1.646447</v>
      </c>
      <c r="O205">
        <v>1.647051</v>
      </c>
      <c r="P205">
        <v>1.64768</v>
      </c>
      <c r="Q205">
        <v>1.648203</v>
      </c>
      <c r="R205">
        <v>1.648611</v>
      </c>
      <c r="S205">
        <v>1.648996</v>
      </c>
      <c r="T205">
        <v>1.64951</v>
      </c>
      <c r="U205">
        <v>1.65044</v>
      </c>
      <c r="V205">
        <v>1.652368</v>
      </c>
      <c r="W205">
        <v>1.651404</v>
      </c>
      <c r="X205">
        <v>1.651767</v>
      </c>
      <c r="Y205">
        <v>1.651392</v>
      </c>
      <c r="Z205">
        <v>14969.495898</v>
      </c>
      <c r="AA205" s="1">
        <f t="shared" si="9"/>
        <v>1.6439814407692313</v>
      </c>
      <c r="AB205" s="1">
        <f t="shared" si="10"/>
        <v>0.004659215384615388</v>
      </c>
      <c r="AC205" s="1">
        <f t="shared" si="11"/>
        <v>0.002834104612784014</v>
      </c>
    </row>
    <row r="206" spans="1:29" ht="12.75">
      <c r="A206">
        <v>1.627895</v>
      </c>
      <c r="B206">
        <v>1.630582</v>
      </c>
      <c r="C206" s="1">
        <v>1.633291</v>
      </c>
      <c r="D206">
        <v>1.635548</v>
      </c>
      <c r="E206">
        <v>1.637384</v>
      </c>
      <c r="F206">
        <v>1.63893</v>
      </c>
      <c r="G206">
        <v>1.640477</v>
      </c>
      <c r="H206">
        <v>1.641669</v>
      </c>
      <c r="I206">
        <v>1.643085</v>
      </c>
      <c r="J206">
        <v>1.644211</v>
      </c>
      <c r="K206">
        <v>1.644981</v>
      </c>
      <c r="L206">
        <v>1.645851</v>
      </c>
      <c r="M206">
        <v>1.646587</v>
      </c>
      <c r="N206">
        <v>1.647273</v>
      </c>
      <c r="O206">
        <v>1.647875</v>
      </c>
      <c r="P206">
        <v>1.648502</v>
      </c>
      <c r="Q206">
        <v>1.649031</v>
      </c>
      <c r="R206">
        <v>1.649437</v>
      </c>
      <c r="S206">
        <v>1.649825</v>
      </c>
      <c r="T206">
        <v>1.650335</v>
      </c>
      <c r="U206">
        <v>1.651271</v>
      </c>
      <c r="V206">
        <v>1.653204</v>
      </c>
      <c r="W206">
        <v>1.652239</v>
      </c>
      <c r="X206">
        <v>1.652596</v>
      </c>
      <c r="Y206">
        <v>1.652236</v>
      </c>
      <c r="Z206">
        <v>14976.20772</v>
      </c>
      <c r="AA206" s="1">
        <f t="shared" si="9"/>
        <v>1.6448057453846159</v>
      </c>
      <c r="AB206" s="1">
        <f t="shared" si="10"/>
        <v>0.004662907692307688</v>
      </c>
      <c r="AC206" s="1">
        <f t="shared" si="11"/>
        <v>0.0028349291126882155</v>
      </c>
    </row>
    <row r="207" spans="1:29" ht="12.75">
      <c r="A207">
        <v>1.628619</v>
      </c>
      <c r="B207">
        <v>1.631305</v>
      </c>
      <c r="C207" s="1">
        <v>1.634011</v>
      </c>
      <c r="D207">
        <v>1.636266</v>
      </c>
      <c r="E207">
        <v>1.638104</v>
      </c>
      <c r="F207">
        <v>1.639647</v>
      </c>
      <c r="G207">
        <v>1.641197</v>
      </c>
      <c r="H207">
        <v>1.642392</v>
      </c>
      <c r="I207">
        <v>1.643801</v>
      </c>
      <c r="J207">
        <v>1.644932</v>
      </c>
      <c r="K207">
        <v>1.6457</v>
      </c>
      <c r="L207">
        <v>1.646566</v>
      </c>
      <c r="M207">
        <v>1.647306</v>
      </c>
      <c r="N207">
        <v>1.648</v>
      </c>
      <c r="O207">
        <v>1.648599</v>
      </c>
      <c r="P207">
        <v>1.649223</v>
      </c>
      <c r="Q207">
        <v>1.649759</v>
      </c>
      <c r="R207">
        <v>1.650163</v>
      </c>
      <c r="S207">
        <v>1.650555</v>
      </c>
      <c r="T207">
        <v>1.65106</v>
      </c>
      <c r="U207">
        <v>1.652003</v>
      </c>
      <c r="V207">
        <v>1.653939</v>
      </c>
      <c r="W207">
        <v>1.652975</v>
      </c>
      <c r="X207">
        <v>1.653325</v>
      </c>
      <c r="Y207">
        <v>1.65298</v>
      </c>
      <c r="Z207">
        <v>14982.30974</v>
      </c>
      <c r="AA207" s="1">
        <f t="shared" si="9"/>
        <v>1.6455304015384615</v>
      </c>
      <c r="AB207" s="1">
        <f t="shared" si="10"/>
        <v>0.004666430769230758</v>
      </c>
      <c r="AC207" s="1">
        <f t="shared" si="11"/>
        <v>0.0028358216687263604</v>
      </c>
    </row>
    <row r="208" spans="1:29" ht="12.75">
      <c r="A208">
        <v>1.629256</v>
      </c>
      <c r="B208">
        <v>1.631941</v>
      </c>
      <c r="C208" s="1">
        <v>1.634644</v>
      </c>
      <c r="D208">
        <v>1.636896</v>
      </c>
      <c r="E208">
        <v>1.638737</v>
      </c>
      <c r="F208">
        <v>1.640278</v>
      </c>
      <c r="G208">
        <v>1.641831</v>
      </c>
      <c r="H208">
        <v>1.643028</v>
      </c>
      <c r="I208">
        <v>1.644431</v>
      </c>
      <c r="J208">
        <v>1.645566</v>
      </c>
      <c r="K208">
        <v>1.646331</v>
      </c>
      <c r="L208">
        <v>1.647195</v>
      </c>
      <c r="M208">
        <v>1.647938</v>
      </c>
      <c r="N208">
        <v>1.64864</v>
      </c>
      <c r="O208">
        <v>1.649235</v>
      </c>
      <c r="P208">
        <v>1.649858</v>
      </c>
      <c r="Q208">
        <v>1.6504</v>
      </c>
      <c r="R208">
        <v>1.650801</v>
      </c>
      <c r="S208">
        <v>1.651198</v>
      </c>
      <c r="T208">
        <v>1.651697</v>
      </c>
      <c r="U208">
        <v>1.652647</v>
      </c>
      <c r="V208">
        <v>1.654587</v>
      </c>
      <c r="W208">
        <v>1.653623</v>
      </c>
      <c r="X208">
        <v>1.653966</v>
      </c>
      <c r="Y208">
        <v>1.653635</v>
      </c>
      <c r="Z208">
        <v>14987.190156</v>
      </c>
      <c r="AA208" s="1">
        <f t="shared" si="9"/>
        <v>1.6461678440384617</v>
      </c>
      <c r="AB208" s="1">
        <f t="shared" si="10"/>
        <v>0.004669680769230771</v>
      </c>
      <c r="AC208" s="1">
        <f t="shared" si="11"/>
        <v>0.002836697841074866</v>
      </c>
    </row>
    <row r="209" spans="1:29" ht="12.75">
      <c r="A209">
        <v>1.629795</v>
      </c>
      <c r="B209">
        <v>1.632478</v>
      </c>
      <c r="C209" s="1">
        <v>1.635179</v>
      </c>
      <c r="D209">
        <v>1.637427</v>
      </c>
      <c r="E209">
        <v>1.639272</v>
      </c>
      <c r="F209">
        <v>1.64081</v>
      </c>
      <c r="G209">
        <v>1.642366</v>
      </c>
      <c r="H209">
        <v>1.643566</v>
      </c>
      <c r="I209">
        <v>1.644962</v>
      </c>
      <c r="J209">
        <v>1.6461</v>
      </c>
      <c r="K209">
        <v>1.646863</v>
      </c>
      <c r="L209">
        <v>1.647724</v>
      </c>
      <c r="M209">
        <v>1.648471</v>
      </c>
      <c r="N209">
        <v>1.64918</v>
      </c>
      <c r="O209">
        <v>1.649772</v>
      </c>
      <c r="P209">
        <v>1.650394</v>
      </c>
      <c r="Q209">
        <v>1.650941</v>
      </c>
      <c r="R209">
        <v>1.651339</v>
      </c>
      <c r="S209">
        <v>1.651741</v>
      </c>
      <c r="T209">
        <v>1.652236</v>
      </c>
      <c r="U209">
        <v>1.653192</v>
      </c>
      <c r="V209">
        <v>1.655135</v>
      </c>
      <c r="W209">
        <v>1.65417</v>
      </c>
      <c r="X209">
        <v>1.654506</v>
      </c>
      <c r="Y209">
        <v>1.654191</v>
      </c>
      <c r="Z209">
        <v>14991.460771</v>
      </c>
      <c r="AA209" s="1">
        <f t="shared" si="9"/>
        <v>1.6467060290384612</v>
      </c>
      <c r="AB209" s="1">
        <f t="shared" si="10"/>
        <v>0.004672580769230754</v>
      </c>
      <c r="AC209" s="1">
        <f t="shared" si="11"/>
        <v>0.0028375318282882287</v>
      </c>
    </row>
    <row r="210" spans="1:29" ht="12.75">
      <c r="A210">
        <v>1.630248</v>
      </c>
      <c r="B210">
        <v>1.632929</v>
      </c>
      <c r="C210" s="1">
        <v>1.635627</v>
      </c>
      <c r="D210">
        <v>1.637872</v>
      </c>
      <c r="E210">
        <v>1.639721</v>
      </c>
      <c r="F210">
        <v>1.641254</v>
      </c>
      <c r="G210">
        <v>1.642814</v>
      </c>
      <c r="H210">
        <v>1.644017</v>
      </c>
      <c r="I210">
        <v>1.645407</v>
      </c>
      <c r="J210">
        <v>1.646547</v>
      </c>
      <c r="K210">
        <v>1.647307</v>
      </c>
      <c r="L210">
        <v>1.648167</v>
      </c>
      <c r="M210">
        <v>1.648917</v>
      </c>
      <c r="N210">
        <v>1.649633</v>
      </c>
      <c r="O210">
        <v>1.650222</v>
      </c>
      <c r="P210">
        <v>1.650842</v>
      </c>
      <c r="Q210">
        <v>1.651395</v>
      </c>
      <c r="R210">
        <v>1.651789</v>
      </c>
      <c r="S210">
        <v>1.652196</v>
      </c>
      <c r="T210">
        <v>1.652687</v>
      </c>
      <c r="U210">
        <v>1.653649</v>
      </c>
      <c r="V210">
        <v>1.655595</v>
      </c>
      <c r="W210">
        <v>1.654628</v>
      </c>
      <c r="X210">
        <v>1.654959</v>
      </c>
      <c r="Y210">
        <v>1.654659</v>
      </c>
      <c r="Z210">
        <v>14995.121583</v>
      </c>
      <c r="AA210" s="1">
        <f t="shared" si="9"/>
        <v>1.6471569936538466</v>
      </c>
      <c r="AB210" s="1">
        <f t="shared" si="10"/>
        <v>0.004675073076923079</v>
      </c>
      <c r="AC210" s="1">
        <f t="shared" si="11"/>
        <v>0.0028382680551612043</v>
      </c>
    </row>
    <row r="211" spans="1:29" ht="12.75">
      <c r="A211">
        <v>1.630602</v>
      </c>
      <c r="B211">
        <v>1.633281</v>
      </c>
      <c r="C211" s="1">
        <v>1.635977</v>
      </c>
      <c r="D211">
        <v>1.638219</v>
      </c>
      <c r="E211">
        <v>1.640071</v>
      </c>
      <c r="F211">
        <v>1.6416</v>
      </c>
      <c r="G211">
        <v>1.643163</v>
      </c>
      <c r="H211">
        <v>1.644369</v>
      </c>
      <c r="I211">
        <v>1.645752</v>
      </c>
      <c r="J211">
        <v>1.646896</v>
      </c>
      <c r="K211">
        <v>1.647653</v>
      </c>
      <c r="L211">
        <v>1.648511</v>
      </c>
      <c r="M211">
        <v>1.649264</v>
      </c>
      <c r="N211">
        <v>1.649985</v>
      </c>
      <c r="O211">
        <v>1.650573</v>
      </c>
      <c r="P211">
        <v>1.651191</v>
      </c>
      <c r="Q211">
        <v>1.651749</v>
      </c>
      <c r="R211">
        <v>1.652139</v>
      </c>
      <c r="S211">
        <v>1.652551</v>
      </c>
      <c r="T211">
        <v>1.653039</v>
      </c>
      <c r="U211">
        <v>1.654007</v>
      </c>
      <c r="V211">
        <v>1.655955</v>
      </c>
      <c r="W211">
        <v>1.654986</v>
      </c>
      <c r="X211">
        <v>1.655311</v>
      </c>
      <c r="Y211">
        <v>1.655025</v>
      </c>
      <c r="Z211">
        <v>14997.560791</v>
      </c>
      <c r="AA211" s="1">
        <f t="shared" si="9"/>
        <v>1.647508615</v>
      </c>
      <c r="AB211" s="1">
        <f t="shared" si="10"/>
        <v>0.004677099999999996</v>
      </c>
      <c r="AC211" s="1">
        <f t="shared" si="11"/>
        <v>0.002838892590555586</v>
      </c>
    </row>
    <row r="212" spans="1:29" ht="12.75">
      <c r="A212">
        <v>1.630869</v>
      </c>
      <c r="B212">
        <v>1.633547</v>
      </c>
      <c r="C212" s="1">
        <v>1.63624</v>
      </c>
      <c r="D212">
        <v>1.63848</v>
      </c>
      <c r="E212">
        <v>1.640335</v>
      </c>
      <c r="F212">
        <v>1.641858</v>
      </c>
      <c r="G212">
        <v>1.643427</v>
      </c>
      <c r="H212">
        <v>1.644635</v>
      </c>
      <c r="I212">
        <v>1.646012</v>
      </c>
      <c r="J212">
        <v>1.647158</v>
      </c>
      <c r="K212">
        <v>1.647912</v>
      </c>
      <c r="L212">
        <v>1.648768</v>
      </c>
      <c r="M212">
        <v>1.649524</v>
      </c>
      <c r="N212">
        <v>1.650252</v>
      </c>
      <c r="O212">
        <v>1.650838</v>
      </c>
      <c r="P212">
        <v>1.651455</v>
      </c>
      <c r="Q212">
        <v>1.652016</v>
      </c>
      <c r="R212">
        <v>1.652403</v>
      </c>
      <c r="S212">
        <v>1.652819</v>
      </c>
      <c r="T212">
        <v>1.653303</v>
      </c>
      <c r="U212">
        <v>1.654277</v>
      </c>
      <c r="V212">
        <v>1.656227</v>
      </c>
      <c r="W212">
        <v>1.655256</v>
      </c>
      <c r="X212">
        <v>1.655575</v>
      </c>
      <c r="Y212">
        <v>1.655305</v>
      </c>
      <c r="Z212">
        <v>14999.390198</v>
      </c>
      <c r="AA212" s="1">
        <f t="shared" si="9"/>
        <v>1.6477735840384615</v>
      </c>
      <c r="AB212" s="1">
        <f t="shared" si="10"/>
        <v>0.004678880769230771</v>
      </c>
      <c r="AC212" s="1">
        <f t="shared" si="11"/>
        <v>0.0028395167968183416</v>
      </c>
    </row>
    <row r="213" spans="1:29" ht="12.75">
      <c r="A213">
        <v>1.631039</v>
      </c>
      <c r="B213">
        <v>1.633716</v>
      </c>
      <c r="C213" s="1">
        <v>1.636404</v>
      </c>
      <c r="D213">
        <v>1.638644</v>
      </c>
      <c r="E213">
        <v>1.640501</v>
      </c>
      <c r="F213">
        <v>1.64202</v>
      </c>
      <c r="G213">
        <v>1.643593</v>
      </c>
      <c r="H213">
        <v>1.644803</v>
      </c>
      <c r="I213">
        <v>1.646173</v>
      </c>
      <c r="J213">
        <v>1.647324</v>
      </c>
      <c r="K213">
        <v>1.648075</v>
      </c>
      <c r="L213">
        <v>1.648929</v>
      </c>
      <c r="M213">
        <v>1.649686</v>
      </c>
      <c r="N213">
        <v>1.65042</v>
      </c>
      <c r="O213">
        <v>1.651006</v>
      </c>
      <c r="P213">
        <v>1.65162</v>
      </c>
      <c r="Q213">
        <v>1.652186</v>
      </c>
      <c r="R213">
        <v>1.652568</v>
      </c>
      <c r="S213">
        <v>1.652987</v>
      </c>
      <c r="T213">
        <v>1.653469</v>
      </c>
      <c r="U213">
        <v>1.65445</v>
      </c>
      <c r="V213">
        <v>1.6564</v>
      </c>
      <c r="W213">
        <v>1.655428</v>
      </c>
      <c r="X213">
        <v>1.655741</v>
      </c>
      <c r="Y213">
        <v>1.655484</v>
      </c>
      <c r="Z213">
        <v>15000</v>
      </c>
      <c r="AA213" s="1">
        <f t="shared" si="9"/>
        <v>1.6479406546153843</v>
      </c>
      <c r="AB213" s="1">
        <f t="shared" si="10"/>
        <v>0.0046802923076923065</v>
      </c>
      <c r="AC213" s="1">
        <f t="shared" si="11"/>
        <v>0.0028400854694519617</v>
      </c>
    </row>
    <row r="214" spans="1:29" ht="12.75">
      <c r="A214">
        <v>1.631123</v>
      </c>
      <c r="B214">
        <v>1.633799</v>
      </c>
      <c r="C214" s="1">
        <v>1.636484</v>
      </c>
      <c r="D214">
        <v>1.638722</v>
      </c>
      <c r="E214">
        <v>1.640582</v>
      </c>
      <c r="F214">
        <v>1.642097</v>
      </c>
      <c r="G214">
        <v>1.643674</v>
      </c>
      <c r="H214">
        <v>1.644886</v>
      </c>
      <c r="I214">
        <v>1.64625</v>
      </c>
      <c r="J214">
        <v>1.647404</v>
      </c>
      <c r="K214">
        <v>1.648154</v>
      </c>
      <c r="L214">
        <v>1.649005</v>
      </c>
      <c r="M214">
        <v>1.649764</v>
      </c>
      <c r="N214">
        <v>1.650505</v>
      </c>
      <c r="O214">
        <v>1.651089</v>
      </c>
      <c r="P214">
        <v>1.651701</v>
      </c>
      <c r="Q214">
        <v>1.65227</v>
      </c>
      <c r="R214">
        <v>1.652647</v>
      </c>
      <c r="S214">
        <v>1.653068</v>
      </c>
      <c r="T214">
        <v>1.653549</v>
      </c>
      <c r="U214">
        <v>1.654537</v>
      </c>
      <c r="V214">
        <v>1.656489</v>
      </c>
      <c r="W214">
        <v>1.655513</v>
      </c>
      <c r="X214">
        <v>1.65582</v>
      </c>
      <c r="Y214">
        <v>1.655577</v>
      </c>
      <c r="Z214">
        <v>15000</v>
      </c>
      <c r="AA214" s="1">
        <f t="shared" si="9"/>
        <v>1.6480224342307692</v>
      </c>
      <c r="AB214" s="1">
        <f t="shared" si="10"/>
        <v>0.0046814846153846144</v>
      </c>
      <c r="AC214" s="1">
        <f t="shared" si="11"/>
        <v>0.0028406680140672623</v>
      </c>
    </row>
    <row r="215" spans="1:29" ht="12.75">
      <c r="A215">
        <v>1.63111</v>
      </c>
      <c r="B215">
        <v>1.633785</v>
      </c>
      <c r="C215" s="1">
        <v>1.636466</v>
      </c>
      <c r="D215">
        <v>1.638703</v>
      </c>
      <c r="E215">
        <v>1.640566</v>
      </c>
      <c r="F215">
        <v>1.642076</v>
      </c>
      <c r="G215">
        <v>1.643658</v>
      </c>
      <c r="H215">
        <v>1.644872</v>
      </c>
      <c r="I215">
        <v>1.64623</v>
      </c>
      <c r="J215">
        <v>1.647387</v>
      </c>
      <c r="K215">
        <v>1.648135</v>
      </c>
      <c r="L215">
        <v>1.648982</v>
      </c>
      <c r="M215">
        <v>1.649743</v>
      </c>
      <c r="N215">
        <v>1.650491</v>
      </c>
      <c r="O215">
        <v>1.651073</v>
      </c>
      <c r="P215">
        <v>1.651683</v>
      </c>
      <c r="Q215">
        <v>1.652257</v>
      </c>
      <c r="R215">
        <v>1.652629</v>
      </c>
      <c r="S215">
        <v>1.653053</v>
      </c>
      <c r="T215">
        <v>1.65353</v>
      </c>
      <c r="U215">
        <v>1.654525</v>
      </c>
      <c r="V215">
        <v>1.656478</v>
      </c>
      <c r="W215">
        <v>1.6555</v>
      </c>
      <c r="X215">
        <v>1.655801</v>
      </c>
      <c r="Y215">
        <v>1.655571</v>
      </c>
      <c r="Z215">
        <v>14998.780396</v>
      </c>
      <c r="AA215" s="1">
        <f t="shared" si="9"/>
        <v>1.6480062771153843</v>
      </c>
      <c r="AB215" s="1">
        <f t="shared" si="10"/>
        <v>0.0046823423076922995</v>
      </c>
      <c r="AC215" s="1">
        <f t="shared" si="11"/>
        <v>0.002841216306462204</v>
      </c>
    </row>
    <row r="216" spans="1:29" ht="12.75">
      <c r="A216">
        <v>1.631013</v>
      </c>
      <c r="B216">
        <v>1.633685</v>
      </c>
      <c r="C216" s="1">
        <v>1.636363</v>
      </c>
      <c r="D216">
        <v>1.638598</v>
      </c>
      <c r="E216">
        <v>1.640464</v>
      </c>
      <c r="F216">
        <v>1.641971</v>
      </c>
      <c r="G216">
        <v>1.643556</v>
      </c>
      <c r="H216">
        <v>1.644773</v>
      </c>
      <c r="I216">
        <v>1.646125</v>
      </c>
      <c r="J216">
        <v>1.647285</v>
      </c>
      <c r="K216">
        <v>1.648032</v>
      </c>
      <c r="L216">
        <v>1.648875</v>
      </c>
      <c r="M216">
        <v>1.649638</v>
      </c>
      <c r="N216">
        <v>1.650392</v>
      </c>
      <c r="O216">
        <v>1.650971</v>
      </c>
      <c r="P216">
        <v>1.651581</v>
      </c>
      <c r="Q216">
        <v>1.652159</v>
      </c>
      <c r="R216">
        <v>1.652525</v>
      </c>
      <c r="S216">
        <v>1.652951</v>
      </c>
      <c r="T216">
        <v>1.653426</v>
      </c>
      <c r="U216">
        <v>1.654427</v>
      </c>
      <c r="V216">
        <v>1.656382</v>
      </c>
      <c r="W216">
        <v>1.655401</v>
      </c>
      <c r="X216">
        <v>1.655697</v>
      </c>
      <c r="Y216">
        <v>1.655479</v>
      </c>
      <c r="Z216">
        <v>14996.950989</v>
      </c>
      <c r="AA216" s="1">
        <f t="shared" si="9"/>
        <v>1.6479049134615382</v>
      </c>
      <c r="AB216" s="1">
        <f t="shared" si="10"/>
        <v>0.00468306923076922</v>
      </c>
      <c r="AC216" s="1">
        <f t="shared" si="11"/>
        <v>0.0028418321909922033</v>
      </c>
    </row>
    <row r="217" spans="1:29" ht="12.75">
      <c r="A217">
        <v>1.630818</v>
      </c>
      <c r="B217">
        <v>1.633489</v>
      </c>
      <c r="C217" s="1">
        <v>1.636163</v>
      </c>
      <c r="D217">
        <v>1.638394</v>
      </c>
      <c r="E217">
        <v>1.640266</v>
      </c>
      <c r="F217">
        <v>1.641768</v>
      </c>
      <c r="G217">
        <v>1.643356</v>
      </c>
      <c r="H217">
        <v>1.644576</v>
      </c>
      <c r="I217">
        <v>1.645922</v>
      </c>
      <c r="J217">
        <v>1.647086</v>
      </c>
      <c r="K217">
        <v>1.647831</v>
      </c>
      <c r="L217">
        <v>1.648669</v>
      </c>
      <c r="M217">
        <v>1.649435</v>
      </c>
      <c r="N217">
        <v>1.650196</v>
      </c>
      <c r="O217">
        <v>1.650771</v>
      </c>
      <c r="P217">
        <v>1.651381</v>
      </c>
      <c r="Q217">
        <v>1.651963</v>
      </c>
      <c r="R217">
        <v>1.652323</v>
      </c>
      <c r="S217">
        <v>1.652752</v>
      </c>
      <c r="T217">
        <v>1.653223</v>
      </c>
      <c r="U217">
        <v>1.65423</v>
      </c>
      <c r="V217">
        <v>1.656187</v>
      </c>
      <c r="W217">
        <v>1.655204</v>
      </c>
      <c r="X217">
        <v>1.655493</v>
      </c>
      <c r="Y217">
        <v>1.655287</v>
      </c>
      <c r="Z217">
        <v>14993.290177</v>
      </c>
      <c r="AA217" s="1">
        <f t="shared" si="9"/>
        <v>1.6477054898076922</v>
      </c>
      <c r="AB217" s="1">
        <f t="shared" si="10"/>
        <v>0.004683396153846158</v>
      </c>
      <c r="AC217" s="1">
        <f t="shared" si="11"/>
        <v>0.002842374552258589</v>
      </c>
    </row>
    <row r="218" spans="1:29" ht="12.75">
      <c r="A218">
        <v>1.630537</v>
      </c>
      <c r="B218">
        <v>1.633206</v>
      </c>
      <c r="C218" s="1">
        <v>1.635877</v>
      </c>
      <c r="D218">
        <v>1.638104</v>
      </c>
      <c r="E218">
        <v>1.639981</v>
      </c>
      <c r="F218">
        <v>1.641478</v>
      </c>
      <c r="G218">
        <v>1.64307</v>
      </c>
      <c r="H218">
        <v>1.644292</v>
      </c>
      <c r="I218">
        <v>1.645631</v>
      </c>
      <c r="J218">
        <v>1.6468</v>
      </c>
      <c r="K218">
        <v>1.647545</v>
      </c>
      <c r="L218">
        <v>1.648377</v>
      </c>
      <c r="M218">
        <v>1.649145</v>
      </c>
      <c r="N218">
        <v>1.649912</v>
      </c>
      <c r="O218">
        <v>1.650485</v>
      </c>
      <c r="P218">
        <v>1.651094</v>
      </c>
      <c r="Q218">
        <v>1.651681</v>
      </c>
      <c r="R218">
        <v>1.652034</v>
      </c>
      <c r="S218">
        <v>1.652467</v>
      </c>
      <c r="T218">
        <v>1.652934</v>
      </c>
      <c r="U218">
        <v>1.653945</v>
      </c>
      <c r="V218">
        <v>1.655904</v>
      </c>
      <c r="W218">
        <v>1.654919</v>
      </c>
      <c r="X218">
        <v>1.655202</v>
      </c>
      <c r="Y218">
        <v>1.655008</v>
      </c>
      <c r="Z218">
        <v>14990.239167</v>
      </c>
      <c r="AA218" s="1">
        <f t="shared" si="9"/>
        <v>1.647419297115385</v>
      </c>
      <c r="AB218" s="1">
        <f t="shared" si="10"/>
        <v>0.004683542307692315</v>
      </c>
      <c r="AC218" s="1">
        <f t="shared" si="11"/>
        <v>0.0028429570516098433</v>
      </c>
    </row>
    <row r="219" spans="1:29" ht="12.75">
      <c r="A219">
        <v>1.630158</v>
      </c>
      <c r="B219">
        <v>1.632825</v>
      </c>
      <c r="C219" s="1">
        <v>1.635493</v>
      </c>
      <c r="D219">
        <v>1.637716</v>
      </c>
      <c r="E219">
        <v>1.639597</v>
      </c>
      <c r="F219">
        <v>1.641089</v>
      </c>
      <c r="G219">
        <v>1.642686</v>
      </c>
      <c r="H219">
        <v>1.643911</v>
      </c>
      <c r="I219">
        <v>1.645241</v>
      </c>
      <c r="J219">
        <v>1.646416</v>
      </c>
      <c r="K219">
        <v>1.647158</v>
      </c>
      <c r="L219">
        <v>1.647986</v>
      </c>
      <c r="M219">
        <v>1.648756</v>
      </c>
      <c r="N219">
        <v>1.649529</v>
      </c>
      <c r="O219">
        <v>1.650099</v>
      </c>
      <c r="P219">
        <v>1.650708</v>
      </c>
      <c r="Q219">
        <v>1.651299</v>
      </c>
      <c r="R219">
        <v>1.651647</v>
      </c>
      <c r="S219">
        <v>1.652082</v>
      </c>
      <c r="T219">
        <v>1.652546</v>
      </c>
      <c r="U219">
        <v>1.653562</v>
      </c>
      <c r="V219">
        <v>1.655522</v>
      </c>
      <c r="W219">
        <v>1.654535</v>
      </c>
      <c r="X219">
        <v>1.654811</v>
      </c>
      <c r="Y219">
        <v>1.65463</v>
      </c>
      <c r="Z219">
        <v>14985.968553</v>
      </c>
      <c r="AA219" s="1">
        <f t="shared" si="9"/>
        <v>1.6470342515384617</v>
      </c>
      <c r="AB219" s="1">
        <f t="shared" si="10"/>
        <v>0.004683430769230781</v>
      </c>
      <c r="AC219" s="1">
        <f t="shared" si="11"/>
        <v>0.002843553960615016</v>
      </c>
    </row>
    <row r="220" spans="1:29" ht="12.75">
      <c r="A220">
        <v>1.629692</v>
      </c>
      <c r="B220">
        <v>1.632357</v>
      </c>
      <c r="C220" s="1">
        <v>1.635023</v>
      </c>
      <c r="D220">
        <v>1.637242</v>
      </c>
      <c r="E220">
        <v>1.639128</v>
      </c>
      <c r="F220">
        <v>1.640616</v>
      </c>
      <c r="G220">
        <v>1.642217</v>
      </c>
      <c r="H220">
        <v>1.643443</v>
      </c>
      <c r="I220">
        <v>1.644764</v>
      </c>
      <c r="J220">
        <v>1.645945</v>
      </c>
      <c r="K220">
        <v>1.646684</v>
      </c>
      <c r="L220">
        <v>1.647508</v>
      </c>
      <c r="M220">
        <v>1.648281</v>
      </c>
      <c r="N220">
        <v>1.649059</v>
      </c>
      <c r="O220">
        <v>1.649628</v>
      </c>
      <c r="P220">
        <v>1.650235</v>
      </c>
      <c r="Q220">
        <v>1.65083</v>
      </c>
      <c r="R220">
        <v>1.651173</v>
      </c>
      <c r="S220">
        <v>1.651611</v>
      </c>
      <c r="T220">
        <v>1.652072</v>
      </c>
      <c r="U220">
        <v>1.653091</v>
      </c>
      <c r="V220">
        <v>1.655052</v>
      </c>
      <c r="W220">
        <v>1.654064</v>
      </c>
      <c r="X220">
        <v>1.654331</v>
      </c>
      <c r="Y220">
        <v>1.654163</v>
      </c>
      <c r="Z220">
        <v>14979.866533</v>
      </c>
      <c r="AA220" s="1">
        <f t="shared" si="9"/>
        <v>1.646562504038461</v>
      </c>
      <c r="AB220" s="1">
        <f t="shared" si="10"/>
        <v>0.004682880769230774</v>
      </c>
      <c r="AC220" s="1">
        <f t="shared" si="11"/>
        <v>0.002844034622278384</v>
      </c>
    </row>
    <row r="221" spans="1:29" ht="12.75">
      <c r="A221">
        <v>1.629128</v>
      </c>
      <c r="B221">
        <v>1.631792</v>
      </c>
      <c r="C221" s="1">
        <v>1.634455</v>
      </c>
      <c r="D221">
        <v>1.636671</v>
      </c>
      <c r="E221">
        <v>1.638562</v>
      </c>
      <c r="F221">
        <v>1.640044</v>
      </c>
      <c r="G221">
        <v>1.641648</v>
      </c>
      <c r="H221">
        <v>1.642877</v>
      </c>
      <c r="I221">
        <v>1.64419</v>
      </c>
      <c r="J221">
        <v>1.645374</v>
      </c>
      <c r="K221">
        <v>1.646112</v>
      </c>
      <c r="L221">
        <v>1.646933</v>
      </c>
      <c r="M221">
        <v>1.647708</v>
      </c>
      <c r="N221">
        <v>1.648492</v>
      </c>
      <c r="O221">
        <v>1.649059</v>
      </c>
      <c r="P221">
        <v>1.649664</v>
      </c>
      <c r="Q221">
        <v>1.650261</v>
      </c>
      <c r="R221">
        <v>1.6506</v>
      </c>
      <c r="S221">
        <v>1.65104</v>
      </c>
      <c r="T221">
        <v>1.651498</v>
      </c>
      <c r="U221">
        <v>1.652522</v>
      </c>
      <c r="V221">
        <v>1.654483</v>
      </c>
      <c r="W221">
        <v>1.653493</v>
      </c>
      <c r="X221">
        <v>1.653751</v>
      </c>
      <c r="Y221">
        <v>1.653597</v>
      </c>
      <c r="Z221">
        <v>14973.764512</v>
      </c>
      <c r="AA221" s="1">
        <f t="shared" si="9"/>
        <v>1.6459922555769229</v>
      </c>
      <c r="AB221" s="1">
        <f t="shared" si="10"/>
        <v>0.004681911538461547</v>
      </c>
      <c r="AC221" s="1">
        <f t="shared" si="11"/>
        <v>0.0028444310856253264</v>
      </c>
    </row>
    <row r="222" spans="1:29" ht="12.75">
      <c r="A222">
        <v>1.628478</v>
      </c>
      <c r="B222">
        <v>1.63114</v>
      </c>
      <c r="C222" s="1">
        <v>1.633801</v>
      </c>
      <c r="D222">
        <v>1.636013</v>
      </c>
      <c r="E222">
        <v>1.637909</v>
      </c>
      <c r="F222">
        <v>1.639386</v>
      </c>
      <c r="G222">
        <v>1.640995</v>
      </c>
      <c r="H222">
        <v>1.642225</v>
      </c>
      <c r="I222">
        <v>1.643529</v>
      </c>
      <c r="J222">
        <v>1.644718</v>
      </c>
      <c r="K222">
        <v>1.645454</v>
      </c>
      <c r="L222">
        <v>1.646271</v>
      </c>
      <c r="M222">
        <v>1.647049</v>
      </c>
      <c r="N222">
        <v>1.647838</v>
      </c>
      <c r="O222">
        <v>1.648403</v>
      </c>
      <c r="P222">
        <v>1.649007</v>
      </c>
      <c r="Q222">
        <v>1.649606</v>
      </c>
      <c r="R222">
        <v>1.64994</v>
      </c>
      <c r="S222">
        <v>1.650382</v>
      </c>
      <c r="T222">
        <v>1.650837</v>
      </c>
      <c r="U222">
        <v>1.651865</v>
      </c>
      <c r="V222">
        <v>1.653827</v>
      </c>
      <c r="W222">
        <v>1.652835</v>
      </c>
      <c r="X222">
        <v>1.653083</v>
      </c>
      <c r="Y222">
        <v>1.652942</v>
      </c>
      <c r="Z222">
        <v>14967.664492</v>
      </c>
      <c r="AA222" s="1">
        <f t="shared" si="9"/>
        <v>1.6453353486538465</v>
      </c>
      <c r="AB222" s="1">
        <f t="shared" si="10"/>
        <v>0.004680573076923066</v>
      </c>
      <c r="AC222" s="1">
        <f t="shared" si="11"/>
        <v>0.0028447532478728674</v>
      </c>
    </row>
    <row r="223" spans="1:29" ht="12.75">
      <c r="A223">
        <v>1.62773</v>
      </c>
      <c r="B223">
        <v>1.630391</v>
      </c>
      <c r="C223" s="1">
        <v>1.633048</v>
      </c>
      <c r="D223">
        <v>1.635257</v>
      </c>
      <c r="E223">
        <v>1.637158</v>
      </c>
      <c r="F223">
        <v>1.63863</v>
      </c>
      <c r="G223">
        <v>1.640243</v>
      </c>
      <c r="H223">
        <v>1.641475</v>
      </c>
      <c r="I223">
        <v>1.642771</v>
      </c>
      <c r="J223">
        <v>1.643964</v>
      </c>
      <c r="K223">
        <v>1.644698</v>
      </c>
      <c r="L223">
        <v>1.645511</v>
      </c>
      <c r="M223">
        <v>1.646292</v>
      </c>
      <c r="N223">
        <v>1.647087</v>
      </c>
      <c r="O223">
        <v>1.647648</v>
      </c>
      <c r="P223">
        <v>1.648251</v>
      </c>
      <c r="Q223">
        <v>1.648853</v>
      </c>
      <c r="R223">
        <v>1.649181</v>
      </c>
      <c r="S223">
        <v>1.649625</v>
      </c>
      <c r="T223">
        <v>1.650077</v>
      </c>
      <c r="U223">
        <v>1.651109</v>
      </c>
      <c r="V223">
        <v>1.653073</v>
      </c>
      <c r="W223">
        <v>1.652077</v>
      </c>
      <c r="X223">
        <v>1.652317</v>
      </c>
      <c r="Y223">
        <v>1.652188</v>
      </c>
      <c r="Z223">
        <v>14959.123263</v>
      </c>
      <c r="AA223" s="1">
        <f t="shared" si="9"/>
        <v>1.6445801099999997</v>
      </c>
      <c r="AB223" s="1">
        <f t="shared" si="10"/>
        <v>0.004679000000000009</v>
      </c>
      <c r="AC223" s="1">
        <f t="shared" si="11"/>
        <v>0.0028451031187529136</v>
      </c>
    </row>
    <row r="224" spans="1:29" ht="12.75">
      <c r="A224">
        <v>1.626896</v>
      </c>
      <c r="B224">
        <v>1.629556</v>
      </c>
      <c r="C224" s="1">
        <v>1.632209</v>
      </c>
      <c r="D224">
        <v>1.634415</v>
      </c>
      <c r="E224">
        <v>1.63632</v>
      </c>
      <c r="F224">
        <v>1.637788</v>
      </c>
      <c r="G224">
        <v>1.639406</v>
      </c>
      <c r="H224">
        <v>1.640639</v>
      </c>
      <c r="I224">
        <v>1.641927</v>
      </c>
      <c r="J224">
        <v>1.643124</v>
      </c>
      <c r="K224">
        <v>1.643857</v>
      </c>
      <c r="L224">
        <v>1.644665</v>
      </c>
      <c r="M224">
        <v>1.645448</v>
      </c>
      <c r="N224">
        <v>1.64625</v>
      </c>
      <c r="O224">
        <v>1.646808</v>
      </c>
      <c r="P224">
        <v>1.647409</v>
      </c>
      <c r="Q224">
        <v>1.648014</v>
      </c>
      <c r="R224">
        <v>1.648336</v>
      </c>
      <c r="S224">
        <v>1.648782</v>
      </c>
      <c r="T224">
        <v>1.64923</v>
      </c>
      <c r="U224">
        <v>1.650266</v>
      </c>
      <c r="V224">
        <v>1.652231</v>
      </c>
      <c r="W224">
        <v>1.651231</v>
      </c>
      <c r="X224">
        <v>1.651463</v>
      </c>
      <c r="Y224">
        <v>1.651345</v>
      </c>
      <c r="Z224">
        <v>14949.970233</v>
      </c>
      <c r="AA224" s="1">
        <f t="shared" si="9"/>
        <v>1.6437384503846155</v>
      </c>
      <c r="AB224" s="1">
        <f t="shared" si="10"/>
        <v>0.004677007692307695</v>
      </c>
      <c r="AC224" s="1">
        <f t="shared" si="11"/>
        <v>0.002845347866148249</v>
      </c>
    </row>
    <row r="225" spans="1:29" ht="12.75">
      <c r="A225">
        <v>1.625964</v>
      </c>
      <c r="B225">
        <v>1.628624</v>
      </c>
      <c r="C225" s="1">
        <v>1.631272</v>
      </c>
      <c r="D225">
        <v>1.633475</v>
      </c>
      <c r="E225">
        <v>1.635385</v>
      </c>
      <c r="F225">
        <v>1.636847</v>
      </c>
      <c r="G225">
        <v>1.638471</v>
      </c>
      <c r="H225">
        <v>1.639705</v>
      </c>
      <c r="I225">
        <v>1.640986</v>
      </c>
      <c r="J225">
        <v>1.642186</v>
      </c>
      <c r="K225">
        <v>1.642918</v>
      </c>
      <c r="L225">
        <v>1.643722</v>
      </c>
      <c r="M225">
        <v>1.644507</v>
      </c>
      <c r="N225">
        <v>1.645315</v>
      </c>
      <c r="O225">
        <v>1.645869</v>
      </c>
      <c r="P225">
        <v>1.646468</v>
      </c>
      <c r="Q225">
        <v>1.647076</v>
      </c>
      <c r="R225">
        <v>1.647392</v>
      </c>
      <c r="S225">
        <v>1.647841</v>
      </c>
      <c r="T225">
        <v>1.648285</v>
      </c>
      <c r="U225">
        <v>1.649322</v>
      </c>
      <c r="V225">
        <v>1.651289</v>
      </c>
      <c r="W225">
        <v>1.650285</v>
      </c>
      <c r="X225">
        <v>1.650511</v>
      </c>
      <c r="Y225">
        <v>1.650404</v>
      </c>
      <c r="Z225">
        <v>14941.429004</v>
      </c>
      <c r="AA225" s="1">
        <f t="shared" si="9"/>
        <v>1.6427984928846153</v>
      </c>
      <c r="AB225" s="1">
        <f t="shared" si="10"/>
        <v>0.004674657692307685</v>
      </c>
      <c r="AC225" s="1">
        <f t="shared" si="11"/>
        <v>0.0028455453986321725</v>
      </c>
    </row>
    <row r="226" spans="1:29" ht="12.75">
      <c r="A226">
        <v>1.624947</v>
      </c>
      <c r="B226">
        <v>1.627606</v>
      </c>
      <c r="C226" s="1">
        <v>1.630249</v>
      </c>
      <c r="D226">
        <v>1.63245</v>
      </c>
      <c r="E226">
        <v>1.634364</v>
      </c>
      <c r="F226">
        <v>1.635821</v>
      </c>
      <c r="G226">
        <v>1.637451</v>
      </c>
      <c r="H226">
        <v>1.638686</v>
      </c>
      <c r="I226">
        <v>1.639958</v>
      </c>
      <c r="J226">
        <v>1.641162</v>
      </c>
      <c r="K226">
        <v>1.641892</v>
      </c>
      <c r="L226">
        <v>1.642693</v>
      </c>
      <c r="M226">
        <v>1.643479</v>
      </c>
      <c r="N226">
        <v>1.644294</v>
      </c>
      <c r="O226">
        <v>1.644845</v>
      </c>
      <c r="P226">
        <v>1.645441</v>
      </c>
      <c r="Q226">
        <v>1.646053</v>
      </c>
      <c r="R226">
        <v>1.646362</v>
      </c>
      <c r="S226">
        <v>1.646813</v>
      </c>
      <c r="T226">
        <v>1.647254</v>
      </c>
      <c r="U226">
        <v>1.648292</v>
      </c>
      <c r="V226">
        <v>1.650262</v>
      </c>
      <c r="W226">
        <v>1.649253</v>
      </c>
      <c r="X226">
        <v>1.649472</v>
      </c>
      <c r="Y226">
        <v>1.649376</v>
      </c>
      <c r="Z226">
        <v>14931.05637</v>
      </c>
      <c r="AA226" s="1">
        <f t="shared" si="9"/>
        <v>1.6417726063461535</v>
      </c>
      <c r="AB226" s="1">
        <f t="shared" si="10"/>
        <v>0.004672126923076928</v>
      </c>
      <c r="AC226" s="1">
        <f t="shared" si="11"/>
        <v>0.0028457819950321733</v>
      </c>
    </row>
    <row r="227" spans="1:29" ht="12.75">
      <c r="A227">
        <v>1.623832</v>
      </c>
      <c r="B227">
        <v>1.62649</v>
      </c>
      <c r="C227" s="1">
        <v>1.629127</v>
      </c>
      <c r="D227">
        <v>1.631328</v>
      </c>
      <c r="E227">
        <v>1.633245</v>
      </c>
      <c r="F227">
        <v>1.634697</v>
      </c>
      <c r="G227">
        <v>1.636333</v>
      </c>
      <c r="H227">
        <v>1.637569</v>
      </c>
      <c r="I227">
        <v>1.638833</v>
      </c>
      <c r="J227">
        <v>1.640042</v>
      </c>
      <c r="K227">
        <v>1.640769</v>
      </c>
      <c r="L227">
        <v>1.641565</v>
      </c>
      <c r="M227">
        <v>1.642354</v>
      </c>
      <c r="N227">
        <v>1.643174</v>
      </c>
      <c r="O227">
        <v>1.643722</v>
      </c>
      <c r="P227">
        <v>1.644315</v>
      </c>
      <c r="Q227">
        <v>1.644932</v>
      </c>
      <c r="R227">
        <v>1.645234</v>
      </c>
      <c r="S227">
        <v>1.645686</v>
      </c>
      <c r="T227">
        <v>1.646125</v>
      </c>
      <c r="U227">
        <v>1.647163</v>
      </c>
      <c r="V227">
        <v>1.649135</v>
      </c>
      <c r="W227">
        <v>1.648121</v>
      </c>
      <c r="X227">
        <v>1.648334</v>
      </c>
      <c r="Y227">
        <v>1.648249</v>
      </c>
      <c r="Z227">
        <v>14919.462132</v>
      </c>
      <c r="AA227" s="1">
        <f t="shared" si="9"/>
        <v>1.6406484223076923</v>
      </c>
      <c r="AB227" s="1">
        <f t="shared" si="10"/>
        <v>0.004669246153846157</v>
      </c>
      <c r="AC227" s="1">
        <f t="shared" si="11"/>
        <v>0.002845976072849612</v>
      </c>
    </row>
    <row r="228" spans="1:29" ht="12.75">
      <c r="A228">
        <v>1.622632</v>
      </c>
      <c r="B228">
        <v>1.625289</v>
      </c>
      <c r="C228" s="1">
        <v>1.62792</v>
      </c>
      <c r="D228">
        <v>1.63012</v>
      </c>
      <c r="E228">
        <v>1.63204</v>
      </c>
      <c r="F228">
        <v>1.633487</v>
      </c>
      <c r="G228">
        <v>1.635129</v>
      </c>
      <c r="H228">
        <v>1.636366</v>
      </c>
      <c r="I228">
        <v>1.637622</v>
      </c>
      <c r="J228">
        <v>1.638836</v>
      </c>
      <c r="K228">
        <v>1.63956</v>
      </c>
      <c r="L228">
        <v>1.640353</v>
      </c>
      <c r="M228">
        <v>1.641143</v>
      </c>
      <c r="N228">
        <v>1.641969</v>
      </c>
      <c r="O228">
        <v>1.642514</v>
      </c>
      <c r="P228">
        <v>1.643103</v>
      </c>
      <c r="Q228">
        <v>1.643724</v>
      </c>
      <c r="R228">
        <v>1.644021</v>
      </c>
      <c r="S228">
        <v>1.644473</v>
      </c>
      <c r="T228">
        <v>1.644909</v>
      </c>
      <c r="U228">
        <v>1.645949</v>
      </c>
      <c r="V228">
        <v>1.647921</v>
      </c>
      <c r="W228">
        <v>1.646903</v>
      </c>
      <c r="X228">
        <v>1.647109</v>
      </c>
      <c r="Y228">
        <v>1.647036</v>
      </c>
      <c r="Z228">
        <v>14907.258091</v>
      </c>
      <c r="AA228" s="1">
        <f t="shared" si="9"/>
        <v>1.6394384286538461</v>
      </c>
      <c r="AB228" s="1">
        <f t="shared" si="10"/>
        <v>0.004666173076923075</v>
      </c>
      <c r="AC228" s="1">
        <f t="shared" si="11"/>
        <v>0.002846202086866111</v>
      </c>
    </row>
    <row r="229" spans="1:29" ht="12.75">
      <c r="A229">
        <v>1.621334</v>
      </c>
      <c r="B229">
        <v>1.62399</v>
      </c>
      <c r="C229" s="1">
        <v>1.626615</v>
      </c>
      <c r="D229">
        <v>1.628814</v>
      </c>
      <c r="E229">
        <v>1.630737</v>
      </c>
      <c r="F229">
        <v>1.63218</v>
      </c>
      <c r="G229">
        <v>1.633827</v>
      </c>
      <c r="H229">
        <v>1.635066</v>
      </c>
      <c r="I229">
        <v>1.636314</v>
      </c>
      <c r="J229">
        <v>1.637532</v>
      </c>
      <c r="K229">
        <v>1.638254</v>
      </c>
      <c r="L229">
        <v>1.639042</v>
      </c>
      <c r="M229">
        <v>1.639834</v>
      </c>
      <c r="N229">
        <v>1.640667</v>
      </c>
      <c r="O229">
        <v>1.641207</v>
      </c>
      <c r="P229">
        <v>1.641793</v>
      </c>
      <c r="Q229">
        <v>1.642418</v>
      </c>
      <c r="R229">
        <v>1.642709</v>
      </c>
      <c r="S229">
        <v>1.643163</v>
      </c>
      <c r="T229">
        <v>1.643595</v>
      </c>
      <c r="U229">
        <v>1.644636</v>
      </c>
      <c r="V229">
        <v>1.646608</v>
      </c>
      <c r="W229">
        <v>1.645586</v>
      </c>
      <c r="X229">
        <v>1.645784</v>
      </c>
      <c r="Y229">
        <v>1.645725</v>
      </c>
      <c r="Z229">
        <v>14893.834447</v>
      </c>
      <c r="AA229" s="1">
        <f t="shared" si="9"/>
        <v>1.6381303423076925</v>
      </c>
      <c r="AB229" s="1">
        <f t="shared" si="10"/>
        <v>0.004662846153846152</v>
      </c>
      <c r="AC229" s="1">
        <f t="shared" si="11"/>
        <v>0.0028464439204986796</v>
      </c>
    </row>
    <row r="230" spans="1:29" ht="12.75">
      <c r="A230">
        <v>1.619952</v>
      </c>
      <c r="B230">
        <v>1.622606</v>
      </c>
      <c r="C230" s="1">
        <v>1.625225</v>
      </c>
      <c r="D230">
        <v>1.627423</v>
      </c>
      <c r="E230">
        <v>1.629348</v>
      </c>
      <c r="F230">
        <v>1.630787</v>
      </c>
      <c r="G230">
        <v>1.63244</v>
      </c>
      <c r="H230">
        <v>1.633681</v>
      </c>
      <c r="I230">
        <v>1.63492</v>
      </c>
      <c r="J230">
        <v>1.636144</v>
      </c>
      <c r="K230">
        <v>1.636862</v>
      </c>
      <c r="L230">
        <v>1.637646</v>
      </c>
      <c r="M230">
        <v>1.638441</v>
      </c>
      <c r="N230">
        <v>1.639279</v>
      </c>
      <c r="O230">
        <v>1.639815</v>
      </c>
      <c r="P230">
        <v>1.640397</v>
      </c>
      <c r="Q230">
        <v>1.641026</v>
      </c>
      <c r="R230">
        <v>1.641312</v>
      </c>
      <c r="S230">
        <v>1.641767</v>
      </c>
      <c r="T230">
        <v>1.642194</v>
      </c>
      <c r="U230">
        <v>1.643236</v>
      </c>
      <c r="V230">
        <v>1.645209</v>
      </c>
      <c r="W230">
        <v>1.644184</v>
      </c>
      <c r="X230">
        <v>1.644373</v>
      </c>
      <c r="Y230">
        <v>1.644328</v>
      </c>
      <c r="Z230">
        <v>14879.191198</v>
      </c>
      <c r="AA230" s="1">
        <f t="shared" si="9"/>
        <v>1.6367367625000004</v>
      </c>
      <c r="AB230" s="1">
        <f t="shared" si="10"/>
        <v>0.004659250000000007</v>
      </c>
      <c r="AC230" s="1">
        <f t="shared" si="11"/>
        <v>0.0028466703423239118</v>
      </c>
    </row>
    <row r="231" spans="1:29" ht="12.75">
      <c r="A231">
        <v>1.618473</v>
      </c>
      <c r="B231">
        <v>1.621124</v>
      </c>
      <c r="C231" s="1">
        <v>1.623738</v>
      </c>
      <c r="D231">
        <v>1.625934</v>
      </c>
      <c r="E231">
        <v>1.627862</v>
      </c>
      <c r="F231">
        <v>1.629298</v>
      </c>
      <c r="G231">
        <v>1.630956</v>
      </c>
      <c r="H231">
        <v>1.632198</v>
      </c>
      <c r="I231">
        <v>1.633429</v>
      </c>
      <c r="J231">
        <v>1.634657</v>
      </c>
      <c r="K231">
        <v>1.635372</v>
      </c>
      <c r="L231">
        <v>1.636151</v>
      </c>
      <c r="M231">
        <v>1.63695</v>
      </c>
      <c r="N231">
        <v>1.637794</v>
      </c>
      <c r="O231">
        <v>1.638324</v>
      </c>
      <c r="P231">
        <v>1.638904</v>
      </c>
      <c r="Q231">
        <v>1.639536</v>
      </c>
      <c r="R231">
        <v>1.639817</v>
      </c>
      <c r="S231">
        <v>1.640273</v>
      </c>
      <c r="T231">
        <v>1.640694</v>
      </c>
      <c r="U231">
        <v>1.641738</v>
      </c>
      <c r="V231">
        <v>1.64371</v>
      </c>
      <c r="W231">
        <v>1.642682</v>
      </c>
      <c r="X231">
        <v>1.642863</v>
      </c>
      <c r="Y231">
        <v>1.642832</v>
      </c>
      <c r="Z231">
        <v>14863.328345</v>
      </c>
      <c r="AA231" s="1">
        <f t="shared" si="9"/>
        <v>1.635245120384615</v>
      </c>
      <c r="AB231" s="1">
        <f t="shared" si="10"/>
        <v>0.0046552076923077</v>
      </c>
      <c r="AC231" s="1">
        <f t="shared" si="11"/>
        <v>0.0028467950365831268</v>
      </c>
    </row>
    <row r="232" spans="1:29" ht="12.75">
      <c r="A232">
        <v>1.616908</v>
      </c>
      <c r="B232">
        <v>1.619557</v>
      </c>
      <c r="C232" s="1">
        <v>1.622166</v>
      </c>
      <c r="D232">
        <v>1.624359</v>
      </c>
      <c r="E232">
        <v>1.626292</v>
      </c>
      <c r="F232">
        <v>1.627725</v>
      </c>
      <c r="G232">
        <v>1.629386</v>
      </c>
      <c r="H232">
        <v>1.630629</v>
      </c>
      <c r="I232">
        <v>1.631853</v>
      </c>
      <c r="J232">
        <v>1.633085</v>
      </c>
      <c r="K232">
        <v>1.633797</v>
      </c>
      <c r="L232">
        <v>1.634571</v>
      </c>
      <c r="M232">
        <v>1.635374</v>
      </c>
      <c r="N232">
        <v>1.636223</v>
      </c>
      <c r="O232">
        <v>1.636749</v>
      </c>
      <c r="P232">
        <v>1.637325</v>
      </c>
      <c r="Q232">
        <v>1.637961</v>
      </c>
      <c r="R232">
        <v>1.638236</v>
      </c>
      <c r="S232">
        <v>1.638694</v>
      </c>
      <c r="T232">
        <v>1.63911</v>
      </c>
      <c r="U232">
        <v>1.640153</v>
      </c>
      <c r="V232">
        <v>1.642125</v>
      </c>
      <c r="W232">
        <v>1.641095</v>
      </c>
      <c r="X232">
        <v>1.641267</v>
      </c>
      <c r="Y232">
        <v>1.641249</v>
      </c>
      <c r="Z232">
        <v>14847.465492</v>
      </c>
      <c r="AA232" s="1">
        <f t="shared" si="9"/>
        <v>1.6336681100000003</v>
      </c>
      <c r="AB232" s="1">
        <f t="shared" si="10"/>
        <v>0.004650999999999998</v>
      </c>
      <c r="AC232" s="1">
        <f t="shared" si="11"/>
        <v>0.0028469674908448797</v>
      </c>
    </row>
    <row r="233" spans="1:29" ht="12.75">
      <c r="A233">
        <v>1.615247</v>
      </c>
      <c r="B233">
        <v>1.617891</v>
      </c>
      <c r="C233" s="1">
        <v>1.620497</v>
      </c>
      <c r="D233">
        <v>1.622688</v>
      </c>
      <c r="E233">
        <v>1.624626</v>
      </c>
      <c r="F233">
        <v>1.626054</v>
      </c>
      <c r="G233">
        <v>1.62772</v>
      </c>
      <c r="H233">
        <v>1.628964</v>
      </c>
      <c r="I233">
        <v>1.63018</v>
      </c>
      <c r="J233">
        <v>1.631416</v>
      </c>
      <c r="K233">
        <v>1.632124</v>
      </c>
      <c r="L233">
        <v>1.632894</v>
      </c>
      <c r="M233">
        <v>1.633701</v>
      </c>
      <c r="N233">
        <v>1.634554</v>
      </c>
      <c r="O233">
        <v>1.635076</v>
      </c>
      <c r="P233">
        <v>1.635649</v>
      </c>
      <c r="Q233">
        <v>1.63629</v>
      </c>
      <c r="R233">
        <v>1.636557</v>
      </c>
      <c r="S233">
        <v>1.637017</v>
      </c>
      <c r="T233">
        <v>1.637427</v>
      </c>
      <c r="U233">
        <v>1.63847</v>
      </c>
      <c r="V233">
        <v>1.640442</v>
      </c>
      <c r="W233">
        <v>1.63941</v>
      </c>
      <c r="X233">
        <v>1.639573</v>
      </c>
      <c r="Y233">
        <v>1.639567</v>
      </c>
      <c r="Z233">
        <v>14830.992837</v>
      </c>
      <c r="AA233" s="1">
        <f t="shared" si="9"/>
        <v>1.6319936813461537</v>
      </c>
      <c r="AB233" s="1">
        <f t="shared" si="10"/>
        <v>0.0046464269230769165</v>
      </c>
      <c r="AC233" s="1">
        <f t="shared" si="11"/>
        <v>0.0028470863436458288</v>
      </c>
    </row>
    <row r="234" spans="1:29" ht="12.75">
      <c r="A234">
        <v>1.613502</v>
      </c>
      <c r="B234">
        <v>1.616141</v>
      </c>
      <c r="C234" s="1">
        <v>1.618743</v>
      </c>
      <c r="D234">
        <v>1.620933</v>
      </c>
      <c r="E234">
        <v>1.622875</v>
      </c>
      <c r="F234">
        <v>1.624298</v>
      </c>
      <c r="G234">
        <v>1.625969</v>
      </c>
      <c r="H234">
        <v>1.627213</v>
      </c>
      <c r="I234">
        <v>1.628423</v>
      </c>
      <c r="J234">
        <v>1.629662</v>
      </c>
      <c r="K234">
        <v>1.630367</v>
      </c>
      <c r="L234">
        <v>1.631132</v>
      </c>
      <c r="M234">
        <v>1.631941</v>
      </c>
      <c r="N234">
        <v>1.6328</v>
      </c>
      <c r="O234">
        <v>1.633319</v>
      </c>
      <c r="P234">
        <v>1.633889</v>
      </c>
      <c r="Q234">
        <v>1.634534</v>
      </c>
      <c r="R234">
        <v>1.634792</v>
      </c>
      <c r="S234">
        <v>1.635253</v>
      </c>
      <c r="T234">
        <v>1.635659</v>
      </c>
      <c r="U234">
        <v>1.636702</v>
      </c>
      <c r="V234">
        <v>1.638672</v>
      </c>
      <c r="W234">
        <v>1.637638</v>
      </c>
      <c r="X234">
        <v>1.637793</v>
      </c>
      <c r="Y234">
        <v>1.637799</v>
      </c>
      <c r="Z234">
        <v>14813.910379</v>
      </c>
      <c r="AA234" s="1">
        <f t="shared" si="9"/>
        <v>1.6302340323076925</v>
      </c>
      <c r="AB234" s="1">
        <f t="shared" si="10"/>
        <v>0.00464144615384615</v>
      </c>
      <c r="AC234" s="1">
        <f t="shared" si="11"/>
        <v>0.002847104196000564</v>
      </c>
    </row>
    <row r="235" spans="1:29" ht="12.75">
      <c r="A235">
        <v>1.611659</v>
      </c>
      <c r="B235">
        <v>1.614293</v>
      </c>
      <c r="C235" s="1">
        <v>1.616893</v>
      </c>
      <c r="D235">
        <v>1.619081</v>
      </c>
      <c r="E235">
        <v>1.621027</v>
      </c>
      <c r="F235">
        <v>1.622445</v>
      </c>
      <c r="G235">
        <v>1.624121</v>
      </c>
      <c r="H235">
        <v>1.625365</v>
      </c>
      <c r="I235">
        <v>1.626569</v>
      </c>
      <c r="J235">
        <v>1.627811</v>
      </c>
      <c r="K235">
        <v>1.628512</v>
      </c>
      <c r="L235">
        <v>1.6292740000000001</v>
      </c>
      <c r="M235">
        <v>1.630084</v>
      </c>
      <c r="N235">
        <v>1.630949</v>
      </c>
      <c r="O235">
        <v>1.631465</v>
      </c>
      <c r="P235">
        <v>1.632032</v>
      </c>
      <c r="Q235">
        <v>1.632679</v>
      </c>
      <c r="R235">
        <v>1.632929</v>
      </c>
      <c r="S235">
        <v>1.633393</v>
      </c>
      <c r="T235">
        <v>1.633794</v>
      </c>
      <c r="U235">
        <v>1.634837</v>
      </c>
      <c r="V235">
        <v>1.636806</v>
      </c>
      <c r="W235">
        <v>1.635768</v>
      </c>
      <c r="X235">
        <v>1.635914</v>
      </c>
      <c r="Y235">
        <v>1.635931</v>
      </c>
      <c r="Z235">
        <v>14796.216121</v>
      </c>
      <c r="AA235" s="1">
        <f t="shared" si="9"/>
        <v>1.6283770532692305</v>
      </c>
      <c r="AB235" s="1">
        <f t="shared" si="10"/>
        <v>0.00463626538461541</v>
      </c>
      <c r="AC235" s="1">
        <f t="shared" si="11"/>
        <v>0.002847169441074693</v>
      </c>
    </row>
    <row r="236" spans="1:29" ht="12.75">
      <c r="A236">
        <v>1.609732</v>
      </c>
      <c r="B236">
        <v>1.612362</v>
      </c>
      <c r="C236" s="1">
        <v>1.614958</v>
      </c>
      <c r="D236">
        <v>1.617145</v>
      </c>
      <c r="E236">
        <v>1.619093</v>
      </c>
      <c r="F236">
        <v>1.620508</v>
      </c>
      <c r="G236">
        <v>1.622188</v>
      </c>
      <c r="H236">
        <v>1.623433</v>
      </c>
      <c r="I236">
        <v>1.624631</v>
      </c>
      <c r="J236">
        <v>1.625875</v>
      </c>
      <c r="K236">
        <v>1.626573</v>
      </c>
      <c r="L236">
        <v>1.627333</v>
      </c>
      <c r="M236">
        <v>1.628143</v>
      </c>
      <c r="N236">
        <v>1.629013</v>
      </c>
      <c r="O236">
        <v>1.629526</v>
      </c>
      <c r="P236">
        <v>1.630091</v>
      </c>
      <c r="Q236">
        <v>1.630739</v>
      </c>
      <c r="R236">
        <v>1.630981</v>
      </c>
      <c r="S236">
        <v>1.631447</v>
      </c>
      <c r="T236">
        <v>1.631842</v>
      </c>
      <c r="U236">
        <v>1.632887</v>
      </c>
      <c r="V236">
        <v>1.634854</v>
      </c>
      <c r="W236">
        <v>1.633812</v>
      </c>
      <c r="X236">
        <v>1.633949</v>
      </c>
      <c r="Y236">
        <v>1.633977</v>
      </c>
      <c r="Z236">
        <v>14777.300258</v>
      </c>
      <c r="AA236" s="1">
        <f t="shared" si="9"/>
        <v>1.6264352123076922</v>
      </c>
      <c r="AB236" s="1">
        <f t="shared" si="10"/>
        <v>0.004630646153846169</v>
      </c>
      <c r="AC236" s="1">
        <f t="shared" si="11"/>
        <v>0.0028471138098860433</v>
      </c>
    </row>
    <row r="237" spans="1:29" ht="12.75">
      <c r="A237">
        <v>1.607708</v>
      </c>
      <c r="B237">
        <v>1.610336</v>
      </c>
      <c r="C237" s="1">
        <v>1.612928</v>
      </c>
      <c r="D237">
        <v>1.615113</v>
      </c>
      <c r="E237">
        <v>1.617064</v>
      </c>
      <c r="F237">
        <v>1.618474</v>
      </c>
      <c r="G237">
        <v>1.620159</v>
      </c>
      <c r="H237">
        <v>1.621405</v>
      </c>
      <c r="I237">
        <v>1.622596</v>
      </c>
      <c r="J237">
        <v>1.623842</v>
      </c>
      <c r="K237">
        <v>1.624538</v>
      </c>
      <c r="L237">
        <v>1.625295</v>
      </c>
      <c r="M237">
        <v>1.626105</v>
      </c>
      <c r="N237">
        <v>1.62698</v>
      </c>
      <c r="O237">
        <v>1.62749</v>
      </c>
      <c r="P237">
        <v>1.628053</v>
      </c>
      <c r="Q237">
        <v>1.628702</v>
      </c>
      <c r="R237">
        <v>1.628937</v>
      </c>
      <c r="S237">
        <v>1.629403</v>
      </c>
      <c r="T237">
        <v>1.629793</v>
      </c>
      <c r="U237">
        <v>1.63084</v>
      </c>
      <c r="V237">
        <v>1.632804</v>
      </c>
      <c r="W237">
        <v>1.631757</v>
      </c>
      <c r="X237">
        <v>1.631887</v>
      </c>
      <c r="Y237">
        <v>1.631925</v>
      </c>
      <c r="Z237">
        <v>14757.164791</v>
      </c>
      <c r="AA237" s="1">
        <f t="shared" si="9"/>
        <v>1.6243965878846156</v>
      </c>
      <c r="AB237" s="1">
        <f t="shared" si="10"/>
        <v>0.004624557692307707</v>
      </c>
      <c r="AC237" s="1">
        <f t="shared" si="11"/>
        <v>0.0028469388121099646</v>
      </c>
    </row>
    <row r="238" spans="1:29" ht="12.75">
      <c r="A238">
        <v>1.605599</v>
      </c>
      <c r="B238">
        <v>1.608226</v>
      </c>
      <c r="C238" s="1">
        <v>1.610813</v>
      </c>
      <c r="D238">
        <v>1.612996</v>
      </c>
      <c r="E238">
        <v>1.61495</v>
      </c>
      <c r="F238">
        <v>1.616357</v>
      </c>
      <c r="G238">
        <v>1.618046</v>
      </c>
      <c r="H238">
        <v>1.619293</v>
      </c>
      <c r="I238">
        <v>1.620476</v>
      </c>
      <c r="J238">
        <v>1.621726</v>
      </c>
      <c r="K238">
        <v>1.622418</v>
      </c>
      <c r="L238">
        <v>1.623172</v>
      </c>
      <c r="M238">
        <v>1.623983</v>
      </c>
      <c r="N238">
        <v>1.624862</v>
      </c>
      <c r="O238">
        <v>1.625368</v>
      </c>
      <c r="P238">
        <v>1.625929</v>
      </c>
      <c r="Q238">
        <v>1.62658</v>
      </c>
      <c r="R238">
        <v>1.626807</v>
      </c>
      <c r="S238">
        <v>1.627275</v>
      </c>
      <c r="T238">
        <v>1.627658</v>
      </c>
      <c r="U238">
        <v>1.628707</v>
      </c>
      <c r="V238">
        <v>1.630669</v>
      </c>
      <c r="W238">
        <v>1.629617</v>
      </c>
      <c r="X238">
        <v>1.629739</v>
      </c>
      <c r="Y238">
        <v>1.629788</v>
      </c>
      <c r="Z238">
        <v>14736.419523</v>
      </c>
      <c r="AA238" s="1">
        <f t="shared" si="9"/>
        <v>1.6222730696153842</v>
      </c>
      <c r="AB238" s="1">
        <f t="shared" si="10"/>
        <v>0.004618192307692296</v>
      </c>
      <c r="AC238" s="1">
        <f t="shared" si="11"/>
        <v>0.0028467416455277765</v>
      </c>
    </row>
    <row r="239" spans="1:29" ht="12.75">
      <c r="A239">
        <v>1.603395</v>
      </c>
      <c r="B239">
        <v>1.60602</v>
      </c>
      <c r="C239" s="1">
        <v>1.608603</v>
      </c>
      <c r="D239">
        <v>1.610782</v>
      </c>
      <c r="E239">
        <v>1.61274</v>
      </c>
      <c r="F239">
        <v>1.614144</v>
      </c>
      <c r="G239">
        <v>1.615836</v>
      </c>
      <c r="H239">
        <v>1.617085</v>
      </c>
      <c r="I239">
        <v>1.61826</v>
      </c>
      <c r="J239">
        <v>1.619513</v>
      </c>
      <c r="K239">
        <v>1.620202</v>
      </c>
      <c r="L239">
        <v>1.620952</v>
      </c>
      <c r="M239">
        <v>1.621765</v>
      </c>
      <c r="N239">
        <v>1.622647</v>
      </c>
      <c r="O239">
        <v>1.62315</v>
      </c>
      <c r="P239">
        <v>1.623708</v>
      </c>
      <c r="Q239">
        <v>1.624361</v>
      </c>
      <c r="R239">
        <v>1.624581</v>
      </c>
      <c r="S239">
        <v>1.62505</v>
      </c>
      <c r="T239">
        <v>1.625426</v>
      </c>
      <c r="U239">
        <v>1.626477</v>
      </c>
      <c r="V239">
        <v>1.628437</v>
      </c>
      <c r="W239">
        <v>1.62738</v>
      </c>
      <c r="X239">
        <v>1.627494</v>
      </c>
      <c r="Y239">
        <v>1.627553</v>
      </c>
      <c r="Z239">
        <v>14714.45265</v>
      </c>
      <c r="AA239" s="1">
        <f t="shared" si="9"/>
        <v>1.6200530148076921</v>
      </c>
      <c r="AB239" s="1">
        <f t="shared" si="10"/>
        <v>0.004611496153846157</v>
      </c>
      <c r="AC239" s="1">
        <f t="shared" si="11"/>
        <v>0.002846509411541426</v>
      </c>
    </row>
    <row r="240" spans="1:29" ht="12.75">
      <c r="A240">
        <v>1.601109</v>
      </c>
      <c r="B240">
        <v>1.603729</v>
      </c>
      <c r="C240" s="1">
        <v>1.606309</v>
      </c>
      <c r="D240">
        <v>1.608484</v>
      </c>
      <c r="E240">
        <v>1.610447</v>
      </c>
      <c r="F240">
        <v>1.611848</v>
      </c>
      <c r="G240">
        <v>1.613543</v>
      </c>
      <c r="H240">
        <v>1.614793</v>
      </c>
      <c r="I240">
        <v>1.61596</v>
      </c>
      <c r="J240">
        <v>1.617215</v>
      </c>
      <c r="K240">
        <v>1.617902</v>
      </c>
      <c r="L240">
        <v>1.618648</v>
      </c>
      <c r="M240">
        <v>1.619463</v>
      </c>
      <c r="N240">
        <v>1.620348</v>
      </c>
      <c r="O240">
        <v>1.620848</v>
      </c>
      <c r="P240">
        <v>1.621403</v>
      </c>
      <c r="Q240">
        <v>1.622058</v>
      </c>
      <c r="R240">
        <v>1.622271</v>
      </c>
      <c r="S240">
        <v>1.622741</v>
      </c>
      <c r="T240">
        <v>1.623109</v>
      </c>
      <c r="U240">
        <v>1.624162</v>
      </c>
      <c r="V240">
        <v>1.626119</v>
      </c>
      <c r="W240">
        <v>1.625059</v>
      </c>
      <c r="X240">
        <v>1.625164</v>
      </c>
      <c r="Y240">
        <v>1.625232</v>
      </c>
      <c r="Z240">
        <v>14690.656371</v>
      </c>
      <c r="AA240" s="1">
        <f t="shared" si="9"/>
        <v>1.6177487809615383</v>
      </c>
      <c r="AB240" s="1">
        <f t="shared" si="10"/>
        <v>0.004604419230769247</v>
      </c>
      <c r="AC240" s="1">
        <f t="shared" si="11"/>
        <v>0.0028461892754649623</v>
      </c>
    </row>
    <row r="241" spans="1:29" ht="12.75">
      <c r="A241">
        <v>1.598727</v>
      </c>
      <c r="B241">
        <v>1.601344</v>
      </c>
      <c r="C241" s="1">
        <v>1.603918</v>
      </c>
      <c r="D241">
        <v>1.60609</v>
      </c>
      <c r="E241">
        <v>1.608058</v>
      </c>
      <c r="F241">
        <v>1.609455</v>
      </c>
      <c r="G241">
        <v>1.611154</v>
      </c>
      <c r="H241">
        <v>1.612406</v>
      </c>
      <c r="I241">
        <v>1.613564</v>
      </c>
      <c r="J241">
        <v>1.614822</v>
      </c>
      <c r="K241">
        <v>1.615506</v>
      </c>
      <c r="L241">
        <v>1.616247</v>
      </c>
      <c r="M241">
        <v>1.617065</v>
      </c>
      <c r="N241">
        <v>1.617953</v>
      </c>
      <c r="O241">
        <v>1.61845</v>
      </c>
      <c r="P241">
        <v>1.619</v>
      </c>
      <c r="Q241">
        <v>1.619659</v>
      </c>
      <c r="R241">
        <v>1.619864</v>
      </c>
      <c r="S241">
        <v>1.620335</v>
      </c>
      <c r="T241">
        <v>1.620696</v>
      </c>
      <c r="U241">
        <v>1.62175</v>
      </c>
      <c r="V241">
        <v>1.623705</v>
      </c>
      <c r="W241">
        <v>1.62264</v>
      </c>
      <c r="X241">
        <v>1.622737</v>
      </c>
      <c r="Y241">
        <v>1.622814</v>
      </c>
      <c r="Z241">
        <v>14666.860092</v>
      </c>
      <c r="AA241" s="1">
        <f t="shared" si="9"/>
        <v>1.6153482117307691</v>
      </c>
      <c r="AB241" s="1">
        <f t="shared" si="10"/>
        <v>0.004597034615384614</v>
      </c>
      <c r="AC241" s="1">
        <f t="shared" si="11"/>
        <v>0.00284584746619994</v>
      </c>
    </row>
    <row r="242" spans="1:29" ht="12.75">
      <c r="A242">
        <v>1.596261</v>
      </c>
      <c r="B242">
        <v>1.598874</v>
      </c>
      <c r="C242" s="1">
        <v>1.601444</v>
      </c>
      <c r="D242">
        <v>1.603611</v>
      </c>
      <c r="E242">
        <v>1.605585</v>
      </c>
      <c r="F242">
        <v>1.606977</v>
      </c>
      <c r="G242">
        <v>1.60868</v>
      </c>
      <c r="H242">
        <v>1.609935</v>
      </c>
      <c r="I242">
        <v>1.611084</v>
      </c>
      <c r="J242">
        <v>1.612345</v>
      </c>
      <c r="K242">
        <v>1.613026</v>
      </c>
      <c r="L242">
        <v>1.613762</v>
      </c>
      <c r="M242">
        <v>1.614582</v>
      </c>
      <c r="N242">
        <v>1.615475</v>
      </c>
      <c r="O242">
        <v>1.615967</v>
      </c>
      <c r="P242">
        <v>1.616513</v>
      </c>
      <c r="Q242">
        <v>1.617175</v>
      </c>
      <c r="R242">
        <v>1.617372</v>
      </c>
      <c r="S242">
        <v>1.617845</v>
      </c>
      <c r="T242">
        <v>1.618198</v>
      </c>
      <c r="U242">
        <v>1.619253</v>
      </c>
      <c r="V242">
        <v>1.621206</v>
      </c>
      <c r="W242">
        <v>1.620136</v>
      </c>
      <c r="X242">
        <v>1.620225</v>
      </c>
      <c r="Y242">
        <v>1.62031</v>
      </c>
      <c r="Z242">
        <v>14642.454011</v>
      </c>
      <c r="AA242" s="1">
        <f t="shared" si="9"/>
        <v>1.6128631117307695</v>
      </c>
      <c r="AB242" s="1">
        <f t="shared" si="10"/>
        <v>0.004589434615384618</v>
      </c>
      <c r="AC242" s="1">
        <f t="shared" si="11"/>
        <v>0.0028455202316950996</v>
      </c>
    </row>
    <row r="243" spans="1:29" ht="12.75">
      <c r="A243">
        <v>1.593701</v>
      </c>
      <c r="B243">
        <v>1.596309</v>
      </c>
      <c r="C243" s="1">
        <v>1.598875</v>
      </c>
      <c r="D243">
        <v>1.601037</v>
      </c>
      <c r="E243">
        <v>1.603016</v>
      </c>
      <c r="F243">
        <v>1.604404</v>
      </c>
      <c r="G243">
        <v>1.606111</v>
      </c>
      <c r="H243">
        <v>1.607369</v>
      </c>
      <c r="I243">
        <v>1.608508</v>
      </c>
      <c r="J243">
        <v>1.609771</v>
      </c>
      <c r="K243">
        <v>1.61045</v>
      </c>
      <c r="L243">
        <v>1.611183</v>
      </c>
      <c r="M243">
        <v>1.612002</v>
      </c>
      <c r="N243">
        <v>1.612902</v>
      </c>
      <c r="O243">
        <v>1.613389</v>
      </c>
      <c r="P243">
        <v>1.613931</v>
      </c>
      <c r="Q243">
        <v>1.614595</v>
      </c>
      <c r="R243">
        <v>1.614785</v>
      </c>
      <c r="S243">
        <v>1.61526</v>
      </c>
      <c r="T243">
        <v>1.615605</v>
      </c>
      <c r="U243">
        <v>1.616661</v>
      </c>
      <c r="V243">
        <v>1.61861</v>
      </c>
      <c r="W243">
        <v>1.617536</v>
      </c>
      <c r="X243">
        <v>1.617616</v>
      </c>
      <c r="Y243">
        <v>1.61771</v>
      </c>
      <c r="Z243">
        <v>14616.826326</v>
      </c>
      <c r="AA243" s="1">
        <f t="shared" si="9"/>
        <v>1.6102825203846158</v>
      </c>
      <c r="AB243" s="1">
        <f t="shared" si="10"/>
        <v>0.004581607692307683</v>
      </c>
      <c r="AC243" s="1">
        <f t="shared" si="11"/>
        <v>0.0028452197886451418</v>
      </c>
    </row>
    <row r="244" spans="1:29" ht="12.75">
      <c r="A244">
        <v>1.591057</v>
      </c>
      <c r="B244">
        <v>1.593662</v>
      </c>
      <c r="C244" s="1">
        <v>1.596222</v>
      </c>
      <c r="D244">
        <v>1.598379</v>
      </c>
      <c r="E244">
        <v>1.600363</v>
      </c>
      <c r="F244">
        <v>1.601746</v>
      </c>
      <c r="G244">
        <v>1.603458</v>
      </c>
      <c r="H244">
        <v>1.604718</v>
      </c>
      <c r="I244">
        <v>1.605848</v>
      </c>
      <c r="J244">
        <v>1.607115</v>
      </c>
      <c r="K244">
        <v>1.60779</v>
      </c>
      <c r="L244">
        <v>1.608519</v>
      </c>
      <c r="M244">
        <v>1.609339</v>
      </c>
      <c r="N244">
        <v>1.610246</v>
      </c>
      <c r="O244">
        <v>1.610726</v>
      </c>
      <c r="P244">
        <v>1.611265</v>
      </c>
      <c r="Q244">
        <v>1.611931</v>
      </c>
      <c r="R244">
        <v>1.612114</v>
      </c>
      <c r="S244">
        <v>1.61259</v>
      </c>
      <c r="T244">
        <v>1.612927</v>
      </c>
      <c r="U244">
        <v>1.613984</v>
      </c>
      <c r="V244">
        <v>1.61593</v>
      </c>
      <c r="W244">
        <v>1.614851</v>
      </c>
      <c r="X244">
        <v>1.614922</v>
      </c>
      <c r="Y244">
        <v>1.615025</v>
      </c>
      <c r="Z244">
        <v>14590.590839</v>
      </c>
      <c r="AA244" s="1">
        <f t="shared" si="9"/>
        <v>1.6076177555769235</v>
      </c>
      <c r="AB244" s="1">
        <f t="shared" si="10"/>
        <v>0.004573511538461548</v>
      </c>
      <c r="AC244" s="1">
        <f t="shared" si="11"/>
        <v>0.002844899866647876</v>
      </c>
    </row>
    <row r="245" spans="1:29" ht="12.75">
      <c r="A245">
        <v>1.588318</v>
      </c>
      <c r="B245">
        <v>1.590919</v>
      </c>
      <c r="C245" s="1">
        <v>1.593474</v>
      </c>
      <c r="D245">
        <v>1.595625</v>
      </c>
      <c r="E245">
        <v>1.597614</v>
      </c>
      <c r="F245">
        <v>1.598993</v>
      </c>
      <c r="G245">
        <v>1.600709</v>
      </c>
      <c r="H245">
        <v>1.601973</v>
      </c>
      <c r="I245">
        <v>1.603093</v>
      </c>
      <c r="J245">
        <v>1.604363</v>
      </c>
      <c r="K245">
        <v>1.605034</v>
      </c>
      <c r="L245">
        <v>1.605761</v>
      </c>
      <c r="M245">
        <v>1.60658</v>
      </c>
      <c r="N245">
        <v>1.607494</v>
      </c>
      <c r="O245">
        <v>1.607968</v>
      </c>
      <c r="P245">
        <v>1.608504</v>
      </c>
      <c r="Q245">
        <v>1.609171</v>
      </c>
      <c r="R245">
        <v>1.609348</v>
      </c>
      <c r="S245">
        <v>1.609824</v>
      </c>
      <c r="T245">
        <v>1.610154</v>
      </c>
      <c r="U245">
        <v>1.611212</v>
      </c>
      <c r="V245">
        <v>1.613153</v>
      </c>
      <c r="W245">
        <v>1.61207</v>
      </c>
      <c r="X245">
        <v>1.612132</v>
      </c>
      <c r="Y245">
        <v>1.612244</v>
      </c>
      <c r="Z245">
        <v>14564.353352</v>
      </c>
      <c r="AA245" s="1">
        <f t="shared" si="9"/>
        <v>1.6048574651923078</v>
      </c>
      <c r="AB245" s="1">
        <f t="shared" si="10"/>
        <v>0.004565303846153834</v>
      </c>
      <c r="AC245" s="1">
        <f t="shared" si="11"/>
        <v>0.002844678698993858</v>
      </c>
    </row>
    <row r="246" spans="1:29" ht="12.75">
      <c r="A246">
        <v>1.585495</v>
      </c>
      <c r="B246">
        <v>1.588093</v>
      </c>
      <c r="C246" s="1">
        <v>1.590643</v>
      </c>
      <c r="D246">
        <v>1.592789</v>
      </c>
      <c r="E246">
        <v>1.594783</v>
      </c>
      <c r="F246">
        <v>1.596158</v>
      </c>
      <c r="G246">
        <v>1.597877</v>
      </c>
      <c r="H246">
        <v>1.599144</v>
      </c>
      <c r="I246">
        <v>1.600256</v>
      </c>
      <c r="J246">
        <v>1.601527</v>
      </c>
      <c r="K246">
        <v>1.602195</v>
      </c>
      <c r="L246">
        <v>1.602919</v>
      </c>
      <c r="M246">
        <v>1.603738</v>
      </c>
      <c r="N246">
        <v>1.604658</v>
      </c>
      <c r="O246">
        <v>1.605126</v>
      </c>
      <c r="P246">
        <v>1.60566</v>
      </c>
      <c r="Q246">
        <v>1.606327</v>
      </c>
      <c r="R246">
        <v>1.606499</v>
      </c>
      <c r="S246">
        <v>1.606974</v>
      </c>
      <c r="T246">
        <v>1.607297</v>
      </c>
      <c r="U246">
        <v>1.608354</v>
      </c>
      <c r="V246">
        <v>1.610291</v>
      </c>
      <c r="W246">
        <v>1.609205</v>
      </c>
      <c r="X246">
        <v>1.609257</v>
      </c>
      <c r="Y246">
        <v>1.60938</v>
      </c>
      <c r="Z246">
        <v>14536.896261</v>
      </c>
      <c r="AA246" s="1">
        <f t="shared" si="9"/>
        <v>1.6020136353846155</v>
      </c>
      <c r="AB246" s="1">
        <f t="shared" si="10"/>
        <v>0.004556707692307685</v>
      </c>
      <c r="AC246" s="1">
        <f t="shared" si="11"/>
        <v>0.00284436261443786</v>
      </c>
    </row>
    <row r="247" spans="1:29" ht="12.75">
      <c r="A247">
        <v>1.582578</v>
      </c>
      <c r="B247">
        <v>1.585172</v>
      </c>
      <c r="C247" s="1">
        <v>1.587717</v>
      </c>
      <c r="D247">
        <v>1.589859</v>
      </c>
      <c r="E247">
        <v>1.591857</v>
      </c>
      <c r="F247">
        <v>1.593229</v>
      </c>
      <c r="G247">
        <v>1.59495</v>
      </c>
      <c r="H247">
        <v>1.596219</v>
      </c>
      <c r="I247">
        <v>1.597324</v>
      </c>
      <c r="J247">
        <v>1.598597</v>
      </c>
      <c r="K247">
        <v>1.599262</v>
      </c>
      <c r="L247">
        <v>1.599983</v>
      </c>
      <c r="M247">
        <v>1.600801</v>
      </c>
      <c r="N247">
        <v>1.601726</v>
      </c>
      <c r="O247">
        <v>1.60219</v>
      </c>
      <c r="P247">
        <v>1.602721</v>
      </c>
      <c r="Q247">
        <v>1.603388</v>
      </c>
      <c r="R247">
        <v>1.603554</v>
      </c>
      <c r="S247">
        <v>1.604028</v>
      </c>
      <c r="T247">
        <v>1.604344</v>
      </c>
      <c r="U247">
        <v>1.605401</v>
      </c>
      <c r="V247">
        <v>1.607334</v>
      </c>
      <c r="W247">
        <v>1.606244</v>
      </c>
      <c r="X247">
        <v>1.606286</v>
      </c>
      <c r="Y247">
        <v>1.606419</v>
      </c>
      <c r="Z247">
        <v>14508.219565</v>
      </c>
      <c r="AA247" s="1">
        <f t="shared" si="9"/>
        <v>1.5990747080769225</v>
      </c>
      <c r="AB247" s="1">
        <f t="shared" si="10"/>
        <v>0.004547761538461543</v>
      </c>
      <c r="AC247" s="1">
        <f t="shared" si="11"/>
        <v>0.0028439956654250174</v>
      </c>
    </row>
    <row r="248" spans="1:29" ht="12.75">
      <c r="A248">
        <v>1.579578</v>
      </c>
      <c r="B248">
        <v>1.582167</v>
      </c>
      <c r="C248" s="1">
        <v>1.584708</v>
      </c>
      <c r="D248">
        <v>1.586846</v>
      </c>
      <c r="E248">
        <v>1.588849</v>
      </c>
      <c r="F248">
        <v>1.590218</v>
      </c>
      <c r="G248">
        <v>1.591941</v>
      </c>
      <c r="H248">
        <v>1.593212</v>
      </c>
      <c r="I248">
        <v>1.59431</v>
      </c>
      <c r="J248">
        <v>1.595584</v>
      </c>
      <c r="K248">
        <v>1.596246</v>
      </c>
      <c r="L248">
        <v>1.596964</v>
      </c>
      <c r="M248">
        <v>1.597781</v>
      </c>
      <c r="N248">
        <v>1.598711</v>
      </c>
      <c r="O248">
        <v>1.599171</v>
      </c>
      <c r="P248">
        <v>1.599699</v>
      </c>
      <c r="Q248">
        <v>1.600366</v>
      </c>
      <c r="R248">
        <v>1.600526</v>
      </c>
      <c r="S248">
        <v>1.601</v>
      </c>
      <c r="T248">
        <v>1.601309</v>
      </c>
      <c r="U248">
        <v>1.602364</v>
      </c>
      <c r="V248">
        <v>1.604292</v>
      </c>
      <c r="W248">
        <v>1.6032</v>
      </c>
      <c r="X248">
        <v>1.603231</v>
      </c>
      <c r="Y248">
        <v>1.603375</v>
      </c>
      <c r="Z248">
        <v>14478.933068</v>
      </c>
      <c r="AA248" s="1">
        <f t="shared" si="9"/>
        <v>1.5960528525</v>
      </c>
      <c r="AB248" s="1">
        <f t="shared" si="10"/>
        <v>0.004538650000000002</v>
      </c>
      <c r="AC248" s="1">
        <f t="shared" si="11"/>
        <v>0.0028436714942683904</v>
      </c>
    </row>
    <row r="249" spans="1:29" ht="12.75">
      <c r="A249">
        <v>1.576485</v>
      </c>
      <c r="B249">
        <v>1.579069</v>
      </c>
      <c r="C249" s="1">
        <v>1.581605</v>
      </c>
      <c r="D249">
        <v>1.58374</v>
      </c>
      <c r="E249">
        <v>1.585747</v>
      </c>
      <c r="F249">
        <v>1.587113</v>
      </c>
      <c r="G249">
        <v>1.588837</v>
      </c>
      <c r="H249">
        <v>1.590111</v>
      </c>
      <c r="I249">
        <v>1.591201</v>
      </c>
      <c r="J249">
        <v>1.592477</v>
      </c>
      <c r="K249">
        <v>1.593135</v>
      </c>
      <c r="L249">
        <v>1.59385</v>
      </c>
      <c r="M249">
        <v>1.594667</v>
      </c>
      <c r="N249">
        <v>1.5956</v>
      </c>
      <c r="O249">
        <v>1.596059</v>
      </c>
      <c r="P249">
        <v>1.596582</v>
      </c>
      <c r="Q249">
        <v>1.59725</v>
      </c>
      <c r="R249">
        <v>1.597403</v>
      </c>
      <c r="S249">
        <v>1.597876</v>
      </c>
      <c r="T249">
        <v>1.598178</v>
      </c>
      <c r="U249">
        <v>1.599231</v>
      </c>
      <c r="V249">
        <v>1.601155</v>
      </c>
      <c r="W249">
        <v>1.600059</v>
      </c>
      <c r="X249">
        <v>1.600081</v>
      </c>
      <c r="Y249">
        <v>1.600236</v>
      </c>
      <c r="Z249">
        <v>14448.424967</v>
      </c>
      <c r="AA249" s="1">
        <f t="shared" si="9"/>
        <v>1.5929363317307697</v>
      </c>
      <c r="AB249" s="1">
        <f t="shared" si="10"/>
        <v>0.0045290346153846256</v>
      </c>
      <c r="AC249" s="1">
        <f t="shared" si="11"/>
        <v>0.0028431987676894176</v>
      </c>
    </row>
    <row r="250" spans="1:29" ht="12.75">
      <c r="A250">
        <v>1.573309</v>
      </c>
      <c r="B250">
        <v>1.575889</v>
      </c>
      <c r="C250" s="1">
        <v>1.57842</v>
      </c>
      <c r="D250">
        <v>1.580551</v>
      </c>
      <c r="E250">
        <v>1.582563</v>
      </c>
      <c r="F250">
        <v>1.583926</v>
      </c>
      <c r="G250">
        <v>1.585651</v>
      </c>
      <c r="H250">
        <v>1.586929</v>
      </c>
      <c r="I250">
        <v>1.58801</v>
      </c>
      <c r="J250">
        <v>1.589288</v>
      </c>
      <c r="K250">
        <v>1.589942</v>
      </c>
      <c r="L250">
        <v>1.590653</v>
      </c>
      <c r="M250">
        <v>1.591472</v>
      </c>
      <c r="N250">
        <v>1.592407</v>
      </c>
      <c r="O250">
        <v>1.592864</v>
      </c>
      <c r="P250">
        <v>1.593383</v>
      </c>
      <c r="Q250">
        <v>1.59405</v>
      </c>
      <c r="R250">
        <v>1.594197</v>
      </c>
      <c r="S250">
        <v>1.59467</v>
      </c>
      <c r="T250">
        <v>1.594965</v>
      </c>
      <c r="U250">
        <v>1.596016</v>
      </c>
      <c r="V250">
        <v>1.597935</v>
      </c>
      <c r="W250">
        <v>1.596834</v>
      </c>
      <c r="X250">
        <v>1.596848</v>
      </c>
      <c r="Y250">
        <v>1.597012</v>
      </c>
      <c r="Z250">
        <v>14417.916865</v>
      </c>
      <c r="AA250" s="1">
        <f t="shared" si="9"/>
        <v>1.5897373167307691</v>
      </c>
      <c r="AB250" s="1">
        <f t="shared" si="10"/>
        <v>0.004519134615384632</v>
      </c>
      <c r="AC250" s="1">
        <f t="shared" si="11"/>
        <v>0.00284269266867186</v>
      </c>
    </row>
    <row r="251" spans="1:29" ht="12.75">
      <c r="A251">
        <v>1.570041</v>
      </c>
      <c r="B251">
        <v>1.572615</v>
      </c>
      <c r="C251" s="1">
        <v>1.575141</v>
      </c>
      <c r="D251">
        <v>1.577269</v>
      </c>
      <c r="E251">
        <v>1.579285</v>
      </c>
      <c r="F251">
        <v>1.580646</v>
      </c>
      <c r="G251">
        <v>1.582372</v>
      </c>
      <c r="H251">
        <v>1.583652</v>
      </c>
      <c r="I251">
        <v>1.584724</v>
      </c>
      <c r="J251">
        <v>1.586006</v>
      </c>
      <c r="K251">
        <v>1.586655</v>
      </c>
      <c r="L251">
        <v>1.587361</v>
      </c>
      <c r="M251">
        <v>1.588182</v>
      </c>
      <c r="N251">
        <v>1.58912</v>
      </c>
      <c r="O251">
        <v>1.589575</v>
      </c>
      <c r="P251">
        <v>1.590089</v>
      </c>
      <c r="Q251">
        <v>1.590758</v>
      </c>
      <c r="R251">
        <v>1.590896</v>
      </c>
      <c r="S251">
        <v>1.59137</v>
      </c>
      <c r="T251">
        <v>1.591658</v>
      </c>
      <c r="U251">
        <v>1.592706</v>
      </c>
      <c r="V251">
        <v>1.594621</v>
      </c>
      <c r="W251">
        <v>1.593513</v>
      </c>
      <c r="X251">
        <v>1.593521</v>
      </c>
      <c r="Y251">
        <v>1.593694</v>
      </c>
      <c r="Z251">
        <v>14386.18916</v>
      </c>
      <c r="AA251" s="1">
        <f t="shared" si="9"/>
        <v>1.586444248846154</v>
      </c>
      <c r="AB251" s="1">
        <f t="shared" si="10"/>
        <v>0.004508976923076917</v>
      </c>
      <c r="AC251" s="1">
        <f t="shared" si="11"/>
        <v>0.0028421905946939933</v>
      </c>
    </row>
    <row r="252" spans="1:29" ht="12.75">
      <c r="A252">
        <v>1.566691</v>
      </c>
      <c r="B252">
        <v>1.56926</v>
      </c>
      <c r="C252" s="1">
        <v>1.57178</v>
      </c>
      <c r="D252">
        <v>1.573905</v>
      </c>
      <c r="E252">
        <v>1.575924</v>
      </c>
      <c r="F252">
        <v>1.577283</v>
      </c>
      <c r="G252">
        <v>1.579011</v>
      </c>
      <c r="H252">
        <v>1.580294</v>
      </c>
      <c r="I252">
        <v>1.581356</v>
      </c>
      <c r="J252">
        <v>1.582641</v>
      </c>
      <c r="K252">
        <v>1.583285</v>
      </c>
      <c r="L252">
        <v>1.583987</v>
      </c>
      <c r="M252">
        <v>1.584809</v>
      </c>
      <c r="N252">
        <v>1.58575</v>
      </c>
      <c r="O252">
        <v>1.586203</v>
      </c>
      <c r="P252">
        <v>1.586712</v>
      </c>
      <c r="Q252">
        <v>1.587382</v>
      </c>
      <c r="R252">
        <v>1.587511</v>
      </c>
      <c r="S252">
        <v>1.587987</v>
      </c>
      <c r="T252">
        <v>1.588267</v>
      </c>
      <c r="U252">
        <v>1.589314</v>
      </c>
      <c r="V252">
        <v>1.591223</v>
      </c>
      <c r="W252">
        <v>1.59011</v>
      </c>
      <c r="X252">
        <v>1.59011</v>
      </c>
      <c r="Y252">
        <v>1.590292</v>
      </c>
      <c r="Z252">
        <v>14353.849653</v>
      </c>
      <c r="AA252" s="1">
        <f t="shared" si="9"/>
        <v>1.5830684009615388</v>
      </c>
      <c r="AB252" s="1">
        <f t="shared" si="10"/>
        <v>0.0044984192307692145</v>
      </c>
      <c r="AC252" s="1">
        <f t="shared" si="11"/>
        <v>0.0028415823523714598</v>
      </c>
    </row>
    <row r="253" spans="1:29" ht="12.75">
      <c r="A253">
        <v>1.563249</v>
      </c>
      <c r="B253">
        <v>1.565812</v>
      </c>
      <c r="C253" s="1">
        <v>1.568327</v>
      </c>
      <c r="D253">
        <v>1.570449</v>
      </c>
      <c r="E253">
        <v>1.572471</v>
      </c>
      <c r="F253">
        <v>1.573827</v>
      </c>
      <c r="G253">
        <v>1.575556</v>
      </c>
      <c r="H253">
        <v>1.576843</v>
      </c>
      <c r="I253">
        <v>1.577894</v>
      </c>
      <c r="J253">
        <v>1.579183</v>
      </c>
      <c r="K253">
        <v>1.579821</v>
      </c>
      <c r="L253">
        <v>1.58052</v>
      </c>
      <c r="M253">
        <v>1.581344</v>
      </c>
      <c r="N253">
        <v>1.582287</v>
      </c>
      <c r="O253">
        <v>1.582737</v>
      </c>
      <c r="P253">
        <v>1.583241</v>
      </c>
      <c r="Q253">
        <v>1.583913</v>
      </c>
      <c r="R253">
        <v>1.584033</v>
      </c>
      <c r="S253">
        <v>1.584509</v>
      </c>
      <c r="T253">
        <v>1.584782</v>
      </c>
      <c r="U253">
        <v>1.585827</v>
      </c>
      <c r="V253">
        <v>1.587731</v>
      </c>
      <c r="W253">
        <v>1.586613</v>
      </c>
      <c r="X253">
        <v>1.586605</v>
      </c>
      <c r="Y253">
        <v>1.586795</v>
      </c>
      <c r="Z253">
        <v>14320.290542</v>
      </c>
      <c r="AA253" s="1">
        <f t="shared" si="9"/>
        <v>1.5795991298076926</v>
      </c>
      <c r="AB253" s="1">
        <f t="shared" si="10"/>
        <v>0.0044873961538461505</v>
      </c>
      <c r="AC253" s="1">
        <f t="shared" si="11"/>
        <v>0.002840844913856382</v>
      </c>
    </row>
    <row r="254" spans="1:29" ht="12.75">
      <c r="A254">
        <v>1.559726</v>
      </c>
      <c r="B254">
        <v>1.562283</v>
      </c>
      <c r="C254" s="1">
        <v>1.564792</v>
      </c>
      <c r="D254">
        <v>1.566911</v>
      </c>
      <c r="E254">
        <v>1.568936</v>
      </c>
      <c r="F254">
        <v>1.570289</v>
      </c>
      <c r="G254">
        <v>1.57202</v>
      </c>
      <c r="H254">
        <v>1.57331</v>
      </c>
      <c r="I254">
        <v>1.574352</v>
      </c>
      <c r="J254">
        <v>1.575642</v>
      </c>
      <c r="K254">
        <v>1.576276</v>
      </c>
      <c r="L254">
        <v>1.576971</v>
      </c>
      <c r="M254">
        <v>1.577796</v>
      </c>
      <c r="N254">
        <v>1.578742</v>
      </c>
      <c r="O254">
        <v>1.579188</v>
      </c>
      <c r="P254">
        <v>1.579689</v>
      </c>
      <c r="Q254">
        <v>1.580361</v>
      </c>
      <c r="R254">
        <v>1.580473</v>
      </c>
      <c r="S254">
        <v>1.580949</v>
      </c>
      <c r="T254">
        <v>1.581216</v>
      </c>
      <c r="U254">
        <v>1.582259</v>
      </c>
      <c r="V254">
        <v>1.584156</v>
      </c>
      <c r="W254">
        <v>1.583034</v>
      </c>
      <c r="X254">
        <v>1.583016</v>
      </c>
      <c r="Y254">
        <v>1.583214</v>
      </c>
      <c r="Z254">
        <v>14287.341233</v>
      </c>
      <c r="AA254" s="1">
        <f t="shared" si="9"/>
        <v>1.5760478434615381</v>
      </c>
      <c r="AB254" s="1">
        <f t="shared" si="10"/>
        <v>0.0044760692307692215</v>
      </c>
      <c r="AC254" s="1">
        <f t="shared" si="11"/>
        <v>0.0028400592338226538</v>
      </c>
    </row>
    <row r="255" spans="1:29" ht="12.75">
      <c r="A255">
        <v>1.556111</v>
      </c>
      <c r="B255">
        <v>1.558661</v>
      </c>
      <c r="C255" s="1">
        <v>1.561165</v>
      </c>
      <c r="D255">
        <v>1.56328</v>
      </c>
      <c r="E255">
        <v>1.565308</v>
      </c>
      <c r="F255">
        <v>1.566657</v>
      </c>
      <c r="G255">
        <v>1.56839</v>
      </c>
      <c r="H255">
        <v>1.569682</v>
      </c>
      <c r="I255">
        <v>1.570716</v>
      </c>
      <c r="J255">
        <v>1.572008</v>
      </c>
      <c r="K255">
        <v>1.572638</v>
      </c>
      <c r="L255">
        <v>1.573329</v>
      </c>
      <c r="M255">
        <v>1.574154</v>
      </c>
      <c r="N255">
        <v>1.575104</v>
      </c>
      <c r="O255">
        <v>1.575546</v>
      </c>
      <c r="P255">
        <v>1.576042</v>
      </c>
      <c r="Q255">
        <v>1.576716</v>
      </c>
      <c r="R255">
        <v>1.576819</v>
      </c>
      <c r="S255">
        <v>1.577295</v>
      </c>
      <c r="T255">
        <v>1.577555</v>
      </c>
      <c r="U255">
        <v>1.578596</v>
      </c>
      <c r="V255">
        <v>1.580487</v>
      </c>
      <c r="W255">
        <v>1.579362</v>
      </c>
      <c r="X255">
        <v>1.579333</v>
      </c>
      <c r="Y255">
        <v>1.57954</v>
      </c>
      <c r="Z255">
        <v>14251.952715</v>
      </c>
      <c r="AA255" s="1">
        <f t="shared" si="9"/>
        <v>1.572402985192308</v>
      </c>
      <c r="AB255" s="1">
        <f t="shared" si="10"/>
        <v>0.0044645038461538465</v>
      </c>
      <c r="AC255" s="1">
        <f t="shared" si="11"/>
        <v>0.002839287312601883</v>
      </c>
    </row>
    <row r="256" spans="1:29" ht="12.75">
      <c r="A256">
        <v>1.552413</v>
      </c>
      <c r="B256">
        <v>1.554958</v>
      </c>
      <c r="C256" s="1">
        <v>1.557457</v>
      </c>
      <c r="D256">
        <v>1.559569</v>
      </c>
      <c r="E256">
        <v>1.561599</v>
      </c>
      <c r="F256">
        <v>1.562944</v>
      </c>
      <c r="G256">
        <v>1.564679</v>
      </c>
      <c r="H256">
        <v>1.565973</v>
      </c>
      <c r="I256">
        <v>1.567</v>
      </c>
      <c r="J256">
        <v>1.568292</v>
      </c>
      <c r="K256">
        <v>1.568918</v>
      </c>
      <c r="L256">
        <v>1.569605</v>
      </c>
      <c r="M256">
        <v>1.570431</v>
      </c>
      <c r="N256">
        <v>1.571384</v>
      </c>
      <c r="O256">
        <v>1.571822</v>
      </c>
      <c r="P256">
        <v>1.572314</v>
      </c>
      <c r="Q256">
        <v>1.572988</v>
      </c>
      <c r="R256">
        <v>1.573083</v>
      </c>
      <c r="S256">
        <v>1.573559</v>
      </c>
      <c r="T256">
        <v>1.573813</v>
      </c>
      <c r="U256">
        <v>1.574852</v>
      </c>
      <c r="V256">
        <v>1.576735</v>
      </c>
      <c r="W256">
        <v>1.575608</v>
      </c>
      <c r="X256">
        <v>1.575567</v>
      </c>
      <c r="Y256">
        <v>1.575784</v>
      </c>
      <c r="Z256">
        <v>14215.954395</v>
      </c>
      <c r="AA256" s="1">
        <f t="shared" si="9"/>
        <v>1.5686765140384613</v>
      </c>
      <c r="AB256" s="1">
        <f t="shared" si="10"/>
        <v>0.0044526807692307525</v>
      </c>
      <c r="AC256" s="1">
        <f t="shared" si="11"/>
        <v>0.002838495208784378</v>
      </c>
    </row>
    <row r="257" spans="1:29" ht="12.75">
      <c r="A257">
        <v>1.548623</v>
      </c>
      <c r="B257">
        <v>1.551162</v>
      </c>
      <c r="C257" s="1">
        <v>1.553655</v>
      </c>
      <c r="D257">
        <v>1.555765</v>
      </c>
      <c r="E257">
        <v>1.557797</v>
      </c>
      <c r="F257">
        <v>1.559138</v>
      </c>
      <c r="G257">
        <v>1.560875</v>
      </c>
      <c r="H257">
        <v>1.562172</v>
      </c>
      <c r="I257">
        <v>1.563191</v>
      </c>
      <c r="J257">
        <v>1.564484</v>
      </c>
      <c r="K257">
        <v>1.565105</v>
      </c>
      <c r="L257">
        <v>1.565789</v>
      </c>
      <c r="M257">
        <v>1.566615</v>
      </c>
      <c r="N257">
        <v>1.567572</v>
      </c>
      <c r="O257">
        <v>1.568005</v>
      </c>
      <c r="P257">
        <v>1.568492</v>
      </c>
      <c r="Q257">
        <v>1.569167</v>
      </c>
      <c r="R257">
        <v>1.569255</v>
      </c>
      <c r="S257">
        <v>1.56973</v>
      </c>
      <c r="T257">
        <v>1.569977</v>
      </c>
      <c r="U257">
        <v>1.571015</v>
      </c>
      <c r="V257">
        <v>1.572889</v>
      </c>
      <c r="W257">
        <v>1.57176</v>
      </c>
      <c r="X257">
        <v>1.571709</v>
      </c>
      <c r="Y257">
        <v>1.571934</v>
      </c>
      <c r="Z257">
        <v>14179.346273</v>
      </c>
      <c r="AA257" s="1">
        <f t="shared" si="9"/>
        <v>1.5648570761538456</v>
      </c>
      <c r="AB257" s="1">
        <f t="shared" si="10"/>
        <v>0.004440723076923078</v>
      </c>
      <c r="AC257" s="1">
        <f t="shared" si="11"/>
        <v>0.0028377818936906525</v>
      </c>
    </row>
    <row r="258" spans="1:29" ht="12.75">
      <c r="A258">
        <v>1.544752</v>
      </c>
      <c r="B258">
        <v>1.547286</v>
      </c>
      <c r="C258" s="1">
        <v>1.549772</v>
      </c>
      <c r="D258">
        <v>1.551881</v>
      </c>
      <c r="E258">
        <v>1.553913</v>
      </c>
      <c r="F258">
        <v>1.555252</v>
      </c>
      <c r="G258">
        <v>1.55699</v>
      </c>
      <c r="H258">
        <v>1.55829</v>
      </c>
      <c r="I258">
        <v>1.559301</v>
      </c>
      <c r="J258">
        <v>1.560595</v>
      </c>
      <c r="K258">
        <v>1.561212</v>
      </c>
      <c r="L258">
        <v>1.561892</v>
      </c>
      <c r="M258">
        <v>1.562719</v>
      </c>
      <c r="N258">
        <v>1.563678</v>
      </c>
      <c r="O258">
        <v>1.564107</v>
      </c>
      <c r="P258">
        <v>1.564589</v>
      </c>
      <c r="Q258">
        <v>1.565265</v>
      </c>
      <c r="R258">
        <v>1.565346</v>
      </c>
      <c r="S258">
        <v>1.565821</v>
      </c>
      <c r="T258">
        <v>1.566061</v>
      </c>
      <c r="U258">
        <v>1.567097</v>
      </c>
      <c r="V258">
        <v>1.568962</v>
      </c>
      <c r="W258">
        <v>1.567832</v>
      </c>
      <c r="X258">
        <v>1.567769</v>
      </c>
      <c r="Y258">
        <v>1.568003</v>
      </c>
      <c r="Z258">
        <v>14142.12635</v>
      </c>
      <c r="AA258" s="1">
        <f t="shared" si="9"/>
        <v>1.560956836346154</v>
      </c>
      <c r="AB258" s="1">
        <f t="shared" si="10"/>
        <v>0.004428726923076908</v>
      </c>
      <c r="AC258" s="1">
        <f t="shared" si="11"/>
        <v>0.002837187307141403</v>
      </c>
    </row>
    <row r="259" spans="1:29" ht="12.75">
      <c r="A259">
        <v>1.540789</v>
      </c>
      <c r="B259">
        <v>1.543318</v>
      </c>
      <c r="C259" s="1">
        <v>1.545797</v>
      </c>
      <c r="D259">
        <v>1.547904</v>
      </c>
      <c r="E259">
        <v>1.549938</v>
      </c>
      <c r="F259">
        <v>1.551273</v>
      </c>
      <c r="G259">
        <v>1.553013</v>
      </c>
      <c r="H259">
        <v>1.554315</v>
      </c>
      <c r="I259">
        <v>1.555319</v>
      </c>
      <c r="J259">
        <v>1.556614</v>
      </c>
      <c r="K259">
        <v>1.557226</v>
      </c>
      <c r="L259">
        <v>1.557903</v>
      </c>
      <c r="M259">
        <v>1.558731</v>
      </c>
      <c r="N259">
        <v>1.559692</v>
      </c>
      <c r="O259">
        <v>1.560116</v>
      </c>
      <c r="P259">
        <v>1.560593</v>
      </c>
      <c r="Q259">
        <v>1.561271</v>
      </c>
      <c r="R259">
        <v>1.561343</v>
      </c>
      <c r="S259">
        <v>1.561819</v>
      </c>
      <c r="T259">
        <v>1.562051</v>
      </c>
      <c r="U259">
        <v>1.563086</v>
      </c>
      <c r="V259">
        <v>1.564943</v>
      </c>
      <c r="W259">
        <v>1.563809</v>
      </c>
      <c r="X259">
        <v>1.563736</v>
      </c>
      <c r="Y259">
        <v>1.563979</v>
      </c>
      <c r="Z259">
        <v>14103.07702</v>
      </c>
      <c r="AA259" s="1">
        <f aca="true" t="shared" si="12" ref="AA259:AA322">INTERCEPT($A259:$Y259,$A$2:$Y$2)</f>
        <v>1.5569639409615388</v>
      </c>
      <c r="AB259" s="1">
        <f aca="true" t="shared" si="13" ref="AB259:AB322">SLOPE($A259:$Y259,$A$2:$Y$2)</f>
        <v>0.00441641923076924</v>
      </c>
      <c r="AC259" s="1">
        <f aca="true" t="shared" si="14" ref="AC259:AC322">AB259/AA259</f>
        <v>0.0028365584549387697</v>
      </c>
    </row>
    <row r="260" spans="1:29" ht="12.75">
      <c r="A260">
        <v>1.536747</v>
      </c>
      <c r="B260">
        <v>1.539271</v>
      </c>
      <c r="C260" s="1">
        <v>1.541743</v>
      </c>
      <c r="D260">
        <v>1.543847</v>
      </c>
      <c r="E260">
        <v>1.545881</v>
      </c>
      <c r="F260">
        <v>1.547215</v>
      </c>
      <c r="G260">
        <v>1.548955</v>
      </c>
      <c r="H260">
        <v>1.55026</v>
      </c>
      <c r="I260">
        <v>1.551256</v>
      </c>
      <c r="J260">
        <v>1.552553</v>
      </c>
      <c r="K260">
        <v>1.55316</v>
      </c>
      <c r="L260">
        <v>1.553833</v>
      </c>
      <c r="M260">
        <v>1.554662</v>
      </c>
      <c r="N260">
        <v>1.555626</v>
      </c>
      <c r="O260">
        <v>1.556045</v>
      </c>
      <c r="P260">
        <v>1.556515</v>
      </c>
      <c r="Q260">
        <v>1.557196</v>
      </c>
      <c r="R260">
        <v>1.55726</v>
      </c>
      <c r="S260">
        <v>1.557738</v>
      </c>
      <c r="T260">
        <v>1.55796</v>
      </c>
      <c r="U260">
        <v>1.558994</v>
      </c>
      <c r="V260">
        <v>1.560841</v>
      </c>
      <c r="W260">
        <v>1.559705</v>
      </c>
      <c r="X260">
        <v>1.559622</v>
      </c>
      <c r="Y260">
        <v>1.559874</v>
      </c>
      <c r="Z260">
        <v>14063.417888</v>
      </c>
      <c r="AA260" s="1">
        <f t="shared" si="12"/>
        <v>1.5528905478846158</v>
      </c>
      <c r="AB260" s="1">
        <f t="shared" si="13"/>
        <v>0.004403757692307678</v>
      </c>
      <c r="AC260" s="1">
        <f t="shared" si="14"/>
        <v>0.0028358455129413856</v>
      </c>
    </row>
    <row r="261" spans="1:29" ht="12.75">
      <c r="A261">
        <v>1.532614</v>
      </c>
      <c r="B261">
        <v>1.535132</v>
      </c>
      <c r="C261" s="1">
        <v>1.537597</v>
      </c>
      <c r="D261">
        <v>1.539698</v>
      </c>
      <c r="E261">
        <v>1.541732</v>
      </c>
      <c r="F261">
        <v>1.543065</v>
      </c>
      <c r="G261">
        <v>1.544807</v>
      </c>
      <c r="H261">
        <v>1.546115</v>
      </c>
      <c r="I261">
        <v>1.547101</v>
      </c>
      <c r="J261">
        <v>1.548401</v>
      </c>
      <c r="K261">
        <v>1.549003</v>
      </c>
      <c r="L261">
        <v>1.549671</v>
      </c>
      <c r="M261">
        <v>1.550502</v>
      </c>
      <c r="N261">
        <v>1.551468</v>
      </c>
      <c r="O261">
        <v>1.551881</v>
      </c>
      <c r="P261">
        <v>1.552347</v>
      </c>
      <c r="Q261">
        <v>1.553028</v>
      </c>
      <c r="R261">
        <v>1.553084</v>
      </c>
      <c r="S261">
        <v>1.553564</v>
      </c>
      <c r="T261">
        <v>1.553777</v>
      </c>
      <c r="U261">
        <v>1.554809</v>
      </c>
      <c r="V261">
        <v>1.556648</v>
      </c>
      <c r="W261">
        <v>1.555509</v>
      </c>
      <c r="X261">
        <v>1.555416</v>
      </c>
      <c r="Y261">
        <v>1.555676</v>
      </c>
      <c r="Z261">
        <v>14023.756756</v>
      </c>
      <c r="AA261" s="1">
        <f t="shared" si="12"/>
        <v>1.5487253430769234</v>
      </c>
      <c r="AB261" s="1">
        <f t="shared" si="13"/>
        <v>0.004390861538461543</v>
      </c>
      <c r="AC261" s="1">
        <f t="shared" si="14"/>
        <v>0.002835145403986234</v>
      </c>
    </row>
    <row r="262" spans="1:29" ht="12.75">
      <c r="A262">
        <v>1.528402</v>
      </c>
      <c r="B262">
        <v>1.530915</v>
      </c>
      <c r="C262" s="1">
        <v>1.533372</v>
      </c>
      <c r="D262">
        <v>1.53547</v>
      </c>
      <c r="E262">
        <v>1.537505</v>
      </c>
      <c r="F262">
        <v>1.538835</v>
      </c>
      <c r="G262">
        <v>1.54058</v>
      </c>
      <c r="H262">
        <v>1.541889</v>
      </c>
      <c r="I262">
        <v>1.542866</v>
      </c>
      <c r="J262">
        <v>1.544167</v>
      </c>
      <c r="K262">
        <v>1.544766</v>
      </c>
      <c r="L262">
        <v>1.545428</v>
      </c>
      <c r="M262">
        <v>1.54626</v>
      </c>
      <c r="N262">
        <v>1.547231</v>
      </c>
      <c r="O262">
        <v>1.547637</v>
      </c>
      <c r="P262">
        <v>1.548098</v>
      </c>
      <c r="Q262">
        <v>1.548781</v>
      </c>
      <c r="R262">
        <v>1.548829</v>
      </c>
      <c r="S262">
        <v>1.54931</v>
      </c>
      <c r="T262">
        <v>1.549513</v>
      </c>
      <c r="U262">
        <v>1.550543</v>
      </c>
      <c r="V262">
        <v>1.552375</v>
      </c>
      <c r="W262">
        <v>1.551231</v>
      </c>
      <c r="X262">
        <v>1.55113</v>
      </c>
      <c r="Y262">
        <v>1.551397</v>
      </c>
      <c r="Z262">
        <v>13982.876021</v>
      </c>
      <c r="AA262" s="1">
        <f t="shared" si="12"/>
        <v>1.5444800784615385</v>
      </c>
      <c r="AB262" s="1">
        <f t="shared" si="13"/>
        <v>0.004377569230769224</v>
      </c>
      <c r="AC262" s="1">
        <f t="shared" si="14"/>
        <v>0.0028343319488651057</v>
      </c>
    </row>
    <row r="263" spans="1:29" ht="12.75">
      <c r="A263">
        <v>1.524099</v>
      </c>
      <c r="B263">
        <v>1.526607</v>
      </c>
      <c r="C263" s="1">
        <v>1.529058</v>
      </c>
      <c r="D263">
        <v>1.531152</v>
      </c>
      <c r="E263">
        <v>1.533187</v>
      </c>
      <c r="F263">
        <v>1.534513</v>
      </c>
      <c r="G263">
        <v>1.536262</v>
      </c>
      <c r="H263">
        <v>1.537572</v>
      </c>
      <c r="I263">
        <v>1.53854</v>
      </c>
      <c r="J263">
        <v>1.539843</v>
      </c>
      <c r="K263">
        <v>1.540438</v>
      </c>
      <c r="L263">
        <v>1.541094</v>
      </c>
      <c r="M263">
        <v>1.541927</v>
      </c>
      <c r="N263">
        <v>1.542903</v>
      </c>
      <c r="O263">
        <v>1.543302</v>
      </c>
      <c r="P263">
        <v>1.543759</v>
      </c>
      <c r="Q263">
        <v>1.544443</v>
      </c>
      <c r="R263">
        <v>1.544481</v>
      </c>
      <c r="S263">
        <v>1.544964</v>
      </c>
      <c r="T263">
        <v>1.545157</v>
      </c>
      <c r="U263">
        <v>1.546185</v>
      </c>
      <c r="V263">
        <v>1.54801</v>
      </c>
      <c r="W263">
        <v>1.546861</v>
      </c>
      <c r="X263">
        <v>1.54675</v>
      </c>
      <c r="Y263">
        <v>1.547026</v>
      </c>
      <c r="Z263">
        <v>13941.385483</v>
      </c>
      <c r="AA263" s="1">
        <f t="shared" si="12"/>
        <v>1.5401435113461543</v>
      </c>
      <c r="AB263" s="1">
        <f t="shared" si="13"/>
        <v>0.004363826923076915</v>
      </c>
      <c r="AC263" s="1">
        <f t="shared" si="14"/>
        <v>0.00283338980486483</v>
      </c>
    </row>
    <row r="264" spans="1:29" ht="12.75">
      <c r="A264">
        <v>1.519717</v>
      </c>
      <c r="B264">
        <v>1.52222</v>
      </c>
      <c r="C264" s="1">
        <v>1.524665</v>
      </c>
      <c r="D264">
        <v>1.526755</v>
      </c>
      <c r="E264">
        <v>1.52879</v>
      </c>
      <c r="F264">
        <v>1.530112</v>
      </c>
      <c r="G264">
        <v>1.531866</v>
      </c>
      <c r="H264">
        <v>1.533176</v>
      </c>
      <c r="I264">
        <v>1.534134</v>
      </c>
      <c r="J264">
        <v>1.535439</v>
      </c>
      <c r="K264">
        <v>1.536031</v>
      </c>
      <c r="L264">
        <v>1.53668</v>
      </c>
      <c r="M264">
        <v>1.537513</v>
      </c>
      <c r="N264">
        <v>1.538496</v>
      </c>
      <c r="O264">
        <v>1.538887</v>
      </c>
      <c r="P264">
        <v>1.539339</v>
      </c>
      <c r="Q264">
        <v>1.540025</v>
      </c>
      <c r="R264">
        <v>1.540053</v>
      </c>
      <c r="S264">
        <v>1.540537</v>
      </c>
      <c r="T264">
        <v>1.540723</v>
      </c>
      <c r="U264">
        <v>1.541747</v>
      </c>
      <c r="V264">
        <v>1.543565</v>
      </c>
      <c r="W264">
        <v>1.542411</v>
      </c>
      <c r="X264">
        <v>1.542291</v>
      </c>
      <c r="Y264">
        <v>1.542576</v>
      </c>
      <c r="Z264">
        <v>13898.675341</v>
      </c>
      <c r="AA264" s="1">
        <f t="shared" si="12"/>
        <v>1.5357274151923075</v>
      </c>
      <c r="AB264" s="1">
        <f t="shared" si="13"/>
        <v>0.0043499038461538506</v>
      </c>
      <c r="AC264" s="1">
        <f t="shared" si="14"/>
        <v>0.0028324713117198245</v>
      </c>
    </row>
    <row r="265" spans="1:29" ht="12.75">
      <c r="A265">
        <v>1.515244</v>
      </c>
      <c r="B265">
        <v>1.517743</v>
      </c>
      <c r="C265" s="1">
        <v>1.520181</v>
      </c>
      <c r="D265">
        <v>1.522269</v>
      </c>
      <c r="E265">
        <v>1.524304</v>
      </c>
      <c r="F265">
        <v>1.525621</v>
      </c>
      <c r="G265">
        <v>1.52738</v>
      </c>
      <c r="H265">
        <v>1.52869</v>
      </c>
      <c r="I265">
        <v>1.529638</v>
      </c>
      <c r="J265">
        <v>1.530944</v>
      </c>
      <c r="K265">
        <v>1.531532</v>
      </c>
      <c r="L265">
        <v>1.532176</v>
      </c>
      <c r="M265">
        <v>1.533008</v>
      </c>
      <c r="N265">
        <v>1.533998</v>
      </c>
      <c r="O265">
        <v>1.534381</v>
      </c>
      <c r="P265">
        <v>1.534829</v>
      </c>
      <c r="Q265">
        <v>1.535515</v>
      </c>
      <c r="R265">
        <v>1.535534</v>
      </c>
      <c r="S265">
        <v>1.536019</v>
      </c>
      <c r="T265">
        <v>1.536197</v>
      </c>
      <c r="U265">
        <v>1.537218</v>
      </c>
      <c r="V265">
        <v>1.539029</v>
      </c>
      <c r="W265">
        <v>1.53787</v>
      </c>
      <c r="X265">
        <v>1.537741</v>
      </c>
      <c r="Y265">
        <v>1.538033</v>
      </c>
      <c r="Z265">
        <v>13855.963199</v>
      </c>
      <c r="AA265" s="1">
        <f t="shared" si="12"/>
        <v>1.5312205401923071</v>
      </c>
      <c r="AB265" s="1">
        <f t="shared" si="13"/>
        <v>0.004335603846153837</v>
      </c>
      <c r="AC265" s="1">
        <f t="shared" si="14"/>
        <v>0.002831469231472904</v>
      </c>
    </row>
    <row r="266" spans="1:29" ht="12.75">
      <c r="A266">
        <v>1.510694</v>
      </c>
      <c r="B266">
        <v>1.513189</v>
      </c>
      <c r="C266" s="1">
        <v>1.515618</v>
      </c>
      <c r="D266">
        <v>1.517704</v>
      </c>
      <c r="E266">
        <v>1.519739</v>
      </c>
      <c r="F266">
        <v>1.521051</v>
      </c>
      <c r="G266">
        <v>1.522815</v>
      </c>
      <c r="H266">
        <v>1.524124</v>
      </c>
      <c r="I266">
        <v>1.525062</v>
      </c>
      <c r="J266">
        <v>1.526371</v>
      </c>
      <c r="K266">
        <v>1.526954</v>
      </c>
      <c r="L266">
        <v>1.527593</v>
      </c>
      <c r="M266">
        <v>1.528425</v>
      </c>
      <c r="N266">
        <v>1.52942</v>
      </c>
      <c r="O266">
        <v>1.529797</v>
      </c>
      <c r="P266">
        <v>1.53024</v>
      </c>
      <c r="Q266">
        <v>1.530927</v>
      </c>
      <c r="R266">
        <v>1.530936</v>
      </c>
      <c r="S266">
        <v>1.531421</v>
      </c>
      <c r="T266">
        <v>1.531593</v>
      </c>
      <c r="U266">
        <v>1.532609</v>
      </c>
      <c r="V266">
        <v>1.534413</v>
      </c>
      <c r="W266">
        <v>1.533249</v>
      </c>
      <c r="X266">
        <v>1.533111</v>
      </c>
      <c r="Y266">
        <v>1.533411</v>
      </c>
      <c r="Z266">
        <v>13812.033453</v>
      </c>
      <c r="AA266" s="1">
        <f t="shared" si="12"/>
        <v>1.5266346913461535</v>
      </c>
      <c r="AB266" s="1">
        <f t="shared" si="13"/>
        <v>0.004321026923076945</v>
      </c>
      <c r="AC266" s="1">
        <f t="shared" si="14"/>
        <v>0.0028304262621379034</v>
      </c>
    </row>
    <row r="267" spans="1:29" ht="12.75">
      <c r="A267">
        <v>1.506054</v>
      </c>
      <c r="B267">
        <v>1.508545</v>
      </c>
      <c r="C267" s="1">
        <v>1.510965</v>
      </c>
      <c r="D267">
        <v>1.51305</v>
      </c>
      <c r="E267">
        <v>1.515084</v>
      </c>
      <c r="F267">
        <v>1.516392</v>
      </c>
      <c r="G267">
        <v>1.518159</v>
      </c>
      <c r="H267">
        <v>1.519467</v>
      </c>
      <c r="I267">
        <v>1.520396</v>
      </c>
      <c r="J267">
        <v>1.521708</v>
      </c>
      <c r="K267">
        <v>1.522285</v>
      </c>
      <c r="L267">
        <v>1.52292</v>
      </c>
      <c r="M267">
        <v>1.523752</v>
      </c>
      <c r="N267">
        <v>1.524751</v>
      </c>
      <c r="O267">
        <v>1.525122</v>
      </c>
      <c r="P267">
        <v>1.52556</v>
      </c>
      <c r="Q267">
        <v>1.526248</v>
      </c>
      <c r="R267">
        <v>1.526248</v>
      </c>
      <c r="S267">
        <v>1.526733</v>
      </c>
      <c r="T267">
        <v>1.526898</v>
      </c>
      <c r="U267">
        <v>1.52791</v>
      </c>
      <c r="V267">
        <v>1.529705</v>
      </c>
      <c r="W267">
        <v>1.528538</v>
      </c>
      <c r="X267">
        <v>1.52839</v>
      </c>
      <c r="Y267">
        <v>1.5287</v>
      </c>
      <c r="Z267">
        <v>13767.491905</v>
      </c>
      <c r="AA267" s="1">
        <f t="shared" si="12"/>
        <v>1.5219585153846154</v>
      </c>
      <c r="AB267" s="1">
        <f t="shared" si="13"/>
        <v>0.004306307692307693</v>
      </c>
      <c r="AC267" s="1">
        <f t="shared" si="14"/>
        <v>0.002829451426420412</v>
      </c>
    </row>
    <row r="268" spans="1:29" ht="12.75">
      <c r="A268">
        <v>1.501337</v>
      </c>
      <c r="B268">
        <v>1.503823</v>
      </c>
      <c r="C268" s="1">
        <v>1.506235</v>
      </c>
      <c r="D268">
        <v>1.508317</v>
      </c>
      <c r="E268">
        <v>1.510349</v>
      </c>
      <c r="F268">
        <v>1.511655</v>
      </c>
      <c r="G268">
        <v>1.513424</v>
      </c>
      <c r="H268">
        <v>1.514733</v>
      </c>
      <c r="I268">
        <v>1.515652</v>
      </c>
      <c r="J268">
        <v>1.516966</v>
      </c>
      <c r="K268">
        <v>1.517538</v>
      </c>
      <c r="L268">
        <v>1.51817</v>
      </c>
      <c r="M268">
        <v>1.518999</v>
      </c>
      <c r="N268">
        <v>1.520004</v>
      </c>
      <c r="O268">
        <v>1.520369</v>
      </c>
      <c r="P268">
        <v>1.520802</v>
      </c>
      <c r="Q268">
        <v>1.521489</v>
      </c>
      <c r="R268">
        <v>1.521482</v>
      </c>
      <c r="S268">
        <v>1.521966</v>
      </c>
      <c r="T268">
        <v>1.522123</v>
      </c>
      <c r="U268">
        <v>1.523133</v>
      </c>
      <c r="V268">
        <v>1.524919</v>
      </c>
      <c r="W268">
        <v>1.523748</v>
      </c>
      <c r="X268">
        <v>1.523591</v>
      </c>
      <c r="Y268">
        <v>1.523908</v>
      </c>
      <c r="Z268">
        <v>13722.340555</v>
      </c>
      <c r="AA268" s="1">
        <f t="shared" si="12"/>
        <v>1.517203846346154</v>
      </c>
      <c r="AB268" s="1">
        <f t="shared" si="13"/>
        <v>0.00429132692307693</v>
      </c>
      <c r="AC268" s="1">
        <f t="shared" si="14"/>
        <v>0.0028284445319669014</v>
      </c>
    </row>
    <row r="269" spans="1:29" ht="12.75">
      <c r="A269">
        <v>1.496532</v>
      </c>
      <c r="B269">
        <v>1.499012</v>
      </c>
      <c r="C269" s="1">
        <v>1.501415</v>
      </c>
      <c r="D269">
        <v>1.503496</v>
      </c>
      <c r="E269">
        <v>1.505526</v>
      </c>
      <c r="F269">
        <v>1.506829</v>
      </c>
      <c r="G269">
        <v>1.5086</v>
      </c>
      <c r="H269">
        <v>1.509909</v>
      </c>
      <c r="I269">
        <v>1.510817</v>
      </c>
      <c r="J269">
        <v>1.512136</v>
      </c>
      <c r="K269">
        <v>1.512701</v>
      </c>
      <c r="L269">
        <v>1.51333</v>
      </c>
      <c r="M269">
        <v>1.514158</v>
      </c>
      <c r="N269">
        <v>1.515166</v>
      </c>
      <c r="O269">
        <v>1.515527</v>
      </c>
      <c r="P269">
        <v>1.515954</v>
      </c>
      <c r="Q269">
        <v>1.516641</v>
      </c>
      <c r="R269">
        <v>1.516627</v>
      </c>
      <c r="S269">
        <v>1.51711</v>
      </c>
      <c r="T269">
        <v>1.517259</v>
      </c>
      <c r="U269">
        <v>1.518265</v>
      </c>
      <c r="V269">
        <v>1.520043</v>
      </c>
      <c r="W269">
        <v>1.518869</v>
      </c>
      <c r="X269">
        <v>1.518701</v>
      </c>
      <c r="Y269">
        <v>1.519027</v>
      </c>
      <c r="Z269">
        <v>13676.579403</v>
      </c>
      <c r="AA269" s="1">
        <f t="shared" si="12"/>
        <v>1.5123598061538461</v>
      </c>
      <c r="AB269" s="1">
        <f t="shared" si="13"/>
        <v>0.004276123076923081</v>
      </c>
      <c r="AC269" s="1">
        <f t="shared" si="14"/>
        <v>0.0028274508880250476</v>
      </c>
    </row>
    <row r="270" spans="1:29" ht="12.75">
      <c r="A270">
        <v>1.491649</v>
      </c>
      <c r="B270">
        <v>1.494125</v>
      </c>
      <c r="C270" s="1">
        <v>1.49652</v>
      </c>
      <c r="D270">
        <v>1.498596</v>
      </c>
      <c r="E270">
        <v>1.500626</v>
      </c>
      <c r="F270">
        <v>1.501925</v>
      </c>
      <c r="G270">
        <v>1.503698</v>
      </c>
      <c r="H270">
        <v>1.505007</v>
      </c>
      <c r="I270">
        <v>1.505906</v>
      </c>
      <c r="J270">
        <v>1.507227</v>
      </c>
      <c r="K270">
        <v>1.507788</v>
      </c>
      <c r="L270">
        <v>1.508411</v>
      </c>
      <c r="M270">
        <v>1.509238</v>
      </c>
      <c r="N270">
        <v>1.510251</v>
      </c>
      <c r="O270">
        <v>1.510607</v>
      </c>
      <c r="P270">
        <v>1.511028</v>
      </c>
      <c r="Q270">
        <v>1.511715</v>
      </c>
      <c r="R270">
        <v>1.511693</v>
      </c>
      <c r="S270">
        <v>1.512174</v>
      </c>
      <c r="T270">
        <v>1.512317</v>
      </c>
      <c r="U270">
        <v>1.51332</v>
      </c>
      <c r="V270">
        <v>1.515089</v>
      </c>
      <c r="W270">
        <v>1.513911</v>
      </c>
      <c r="X270">
        <v>1.513734</v>
      </c>
      <c r="Y270">
        <v>1.514067</v>
      </c>
      <c r="Z270">
        <v>13630.208449</v>
      </c>
      <c r="AA270" s="1">
        <f t="shared" si="12"/>
        <v>1.5074379109615383</v>
      </c>
      <c r="AB270" s="1">
        <f t="shared" si="13"/>
        <v>0.004260619230769222</v>
      </c>
      <c r="AC270" s="1">
        <f t="shared" si="14"/>
        <v>0.002826397823610215</v>
      </c>
    </row>
    <row r="271" spans="1:29" ht="12.75">
      <c r="A271">
        <v>1.486678</v>
      </c>
      <c r="B271">
        <v>1.489148</v>
      </c>
      <c r="C271" s="1">
        <v>1.491536</v>
      </c>
      <c r="D271">
        <v>1.493607</v>
      </c>
      <c r="E271">
        <v>1.495638</v>
      </c>
      <c r="F271">
        <v>1.496933</v>
      </c>
      <c r="G271">
        <v>1.498707</v>
      </c>
      <c r="H271">
        <v>1.500016</v>
      </c>
      <c r="I271">
        <v>1.500906</v>
      </c>
      <c r="J271">
        <v>1.502231</v>
      </c>
      <c r="K271">
        <v>1.502785</v>
      </c>
      <c r="L271">
        <v>1.503404</v>
      </c>
      <c r="M271">
        <v>1.504229</v>
      </c>
      <c r="N271">
        <v>1.505248</v>
      </c>
      <c r="O271">
        <v>1.505596</v>
      </c>
      <c r="P271">
        <v>1.506012</v>
      </c>
      <c r="Q271">
        <v>1.506699</v>
      </c>
      <c r="R271">
        <v>1.50667</v>
      </c>
      <c r="S271">
        <v>1.507149</v>
      </c>
      <c r="T271">
        <v>1.507285</v>
      </c>
      <c r="U271">
        <v>1.508286</v>
      </c>
      <c r="V271">
        <v>1.510045</v>
      </c>
      <c r="W271">
        <v>1.508866</v>
      </c>
      <c r="X271">
        <v>1.508677</v>
      </c>
      <c r="Y271">
        <v>1.509018</v>
      </c>
      <c r="Z271">
        <v>13583.225693</v>
      </c>
      <c r="AA271" s="1">
        <f t="shared" si="12"/>
        <v>1.5024270084615383</v>
      </c>
      <c r="AB271" s="1">
        <f t="shared" si="13"/>
        <v>0.004244969230769239</v>
      </c>
      <c r="AC271" s="1">
        <f t="shared" si="14"/>
        <v>0.002825407961160137</v>
      </c>
    </row>
    <row r="272" spans="1:29" ht="12.75">
      <c r="A272">
        <v>1.481631</v>
      </c>
      <c r="B272">
        <v>1.484095</v>
      </c>
      <c r="C272" s="1">
        <v>1.486476</v>
      </c>
      <c r="D272">
        <v>1.48854</v>
      </c>
      <c r="E272">
        <v>1.490573</v>
      </c>
      <c r="F272">
        <v>1.491863</v>
      </c>
      <c r="G272">
        <v>1.493639</v>
      </c>
      <c r="H272">
        <v>1.494947</v>
      </c>
      <c r="I272">
        <v>1.495828</v>
      </c>
      <c r="J272">
        <v>1.497157</v>
      </c>
      <c r="K272">
        <v>1.497704</v>
      </c>
      <c r="L272">
        <v>1.498318</v>
      </c>
      <c r="M272">
        <v>1.499143</v>
      </c>
      <c r="N272">
        <v>1.500166</v>
      </c>
      <c r="O272">
        <v>1.500508</v>
      </c>
      <c r="P272">
        <v>1.500918</v>
      </c>
      <c r="Q272">
        <v>1.501605</v>
      </c>
      <c r="R272">
        <v>1.50157</v>
      </c>
      <c r="S272">
        <v>1.502047</v>
      </c>
      <c r="T272">
        <v>1.502176</v>
      </c>
      <c r="U272">
        <v>1.503175</v>
      </c>
      <c r="V272">
        <v>1.504925</v>
      </c>
      <c r="W272">
        <v>1.503743</v>
      </c>
      <c r="X272">
        <v>1.503542</v>
      </c>
      <c r="Y272">
        <v>1.50389</v>
      </c>
      <c r="Z272">
        <v>13535.633135</v>
      </c>
      <c r="AA272" s="1">
        <f t="shared" si="12"/>
        <v>1.4973386171153846</v>
      </c>
      <c r="AB272" s="1">
        <f t="shared" si="13"/>
        <v>0.00422914230769232</v>
      </c>
      <c r="AC272" s="1">
        <f t="shared" si="14"/>
        <v>0.002824439481725077</v>
      </c>
    </row>
    <row r="273" spans="1:29" ht="12.75">
      <c r="A273">
        <v>1.476497</v>
      </c>
      <c r="B273">
        <v>1.478954</v>
      </c>
      <c r="C273" s="1">
        <v>1.481327</v>
      </c>
      <c r="D273">
        <v>1.483386</v>
      </c>
      <c r="E273">
        <v>1.485422</v>
      </c>
      <c r="F273">
        <v>1.486706</v>
      </c>
      <c r="G273">
        <v>1.488483</v>
      </c>
      <c r="H273">
        <v>1.489791</v>
      </c>
      <c r="I273">
        <v>1.490663</v>
      </c>
      <c r="J273">
        <v>1.491995</v>
      </c>
      <c r="K273">
        <v>1.492535</v>
      </c>
      <c r="L273">
        <v>1.493144</v>
      </c>
      <c r="M273">
        <v>1.493969</v>
      </c>
      <c r="N273">
        <v>1.494996</v>
      </c>
      <c r="O273">
        <v>1.495332</v>
      </c>
      <c r="P273">
        <v>1.495736</v>
      </c>
      <c r="Q273">
        <v>1.496423</v>
      </c>
      <c r="R273">
        <v>1.496381</v>
      </c>
      <c r="S273">
        <v>1.496857</v>
      </c>
      <c r="T273">
        <v>1.496978</v>
      </c>
      <c r="U273">
        <v>1.497974</v>
      </c>
      <c r="V273">
        <v>1.499715</v>
      </c>
      <c r="W273">
        <v>1.498531</v>
      </c>
      <c r="X273">
        <v>1.498319</v>
      </c>
      <c r="Y273">
        <v>1.498674</v>
      </c>
      <c r="Z273">
        <v>13486.820973</v>
      </c>
      <c r="AA273" s="1">
        <f t="shared" si="12"/>
        <v>1.4921621667307692</v>
      </c>
      <c r="AB273" s="1">
        <f t="shared" si="13"/>
        <v>0.004212934615384601</v>
      </c>
      <c r="AC273" s="1">
        <f t="shared" si="14"/>
        <v>0.0028233758429989336</v>
      </c>
    </row>
    <row r="274" spans="1:29" ht="12.75">
      <c r="A274">
        <v>1.471287</v>
      </c>
      <c r="B274">
        <v>1.473737</v>
      </c>
      <c r="C274" s="1">
        <v>1.476101</v>
      </c>
      <c r="D274">
        <v>1.478155</v>
      </c>
      <c r="E274">
        <v>1.480193</v>
      </c>
      <c r="F274">
        <v>1.481472</v>
      </c>
      <c r="G274">
        <v>1.483251</v>
      </c>
      <c r="H274">
        <v>1.484558</v>
      </c>
      <c r="I274">
        <v>1.48542</v>
      </c>
      <c r="J274">
        <v>1.486757</v>
      </c>
      <c r="K274">
        <v>1.48729</v>
      </c>
      <c r="L274">
        <v>1.487893</v>
      </c>
      <c r="M274">
        <v>1.488718</v>
      </c>
      <c r="N274">
        <v>1.489748</v>
      </c>
      <c r="O274">
        <v>1.490079</v>
      </c>
      <c r="P274">
        <v>1.490475</v>
      </c>
      <c r="Q274">
        <v>1.491164</v>
      </c>
      <c r="R274">
        <v>1.491115</v>
      </c>
      <c r="S274">
        <v>1.49159</v>
      </c>
      <c r="T274">
        <v>1.491703</v>
      </c>
      <c r="U274">
        <v>1.492696</v>
      </c>
      <c r="V274">
        <v>1.494428</v>
      </c>
      <c r="W274">
        <v>1.493242</v>
      </c>
      <c r="X274">
        <v>1.493018</v>
      </c>
      <c r="Y274">
        <v>1.49338</v>
      </c>
      <c r="Z274">
        <v>13437.397009</v>
      </c>
      <c r="AA274" s="1">
        <f t="shared" si="12"/>
        <v>1.486908626346154</v>
      </c>
      <c r="AB274" s="1">
        <f t="shared" si="13"/>
        <v>0.004196526923076902</v>
      </c>
      <c r="AC274" s="1">
        <f t="shared" si="14"/>
        <v>0.002822316616313682</v>
      </c>
    </row>
    <row r="275" spans="1:29" ht="12.75">
      <c r="A275">
        <v>1.46599</v>
      </c>
      <c r="B275">
        <v>1.468433</v>
      </c>
      <c r="C275" s="1">
        <v>1.470788</v>
      </c>
      <c r="D275">
        <v>1.472837</v>
      </c>
      <c r="E275">
        <v>1.474877</v>
      </c>
      <c r="F275">
        <v>1.476151</v>
      </c>
      <c r="G275">
        <v>1.477931</v>
      </c>
      <c r="H275">
        <v>1.479238</v>
      </c>
      <c r="I275">
        <v>1.480089</v>
      </c>
      <c r="J275">
        <v>1.481432</v>
      </c>
      <c r="K275">
        <v>1.481956</v>
      </c>
      <c r="L275">
        <v>1.482555</v>
      </c>
      <c r="M275">
        <v>1.48338</v>
      </c>
      <c r="N275">
        <v>1.484414</v>
      </c>
      <c r="O275">
        <v>1.484737</v>
      </c>
      <c r="P275">
        <v>1.485127</v>
      </c>
      <c r="Q275">
        <v>1.485817</v>
      </c>
      <c r="R275">
        <v>1.485761</v>
      </c>
      <c r="S275">
        <v>1.486235</v>
      </c>
      <c r="T275">
        <v>1.48634</v>
      </c>
      <c r="U275">
        <v>1.48733</v>
      </c>
      <c r="V275">
        <v>1.489053</v>
      </c>
      <c r="W275">
        <v>1.487865</v>
      </c>
      <c r="X275">
        <v>1.48763</v>
      </c>
      <c r="Y275">
        <v>1.487999</v>
      </c>
      <c r="Z275">
        <v>13386.753441</v>
      </c>
      <c r="AA275" s="1">
        <f t="shared" si="12"/>
        <v>1.4815675986538461</v>
      </c>
      <c r="AB275" s="1">
        <f t="shared" si="13"/>
        <v>0.004179973076923079</v>
      </c>
      <c r="AC275" s="1">
        <f t="shared" si="14"/>
        <v>0.002821317826281438</v>
      </c>
    </row>
    <row r="276" spans="1:29" ht="12.75">
      <c r="A276">
        <v>1.460619</v>
      </c>
      <c r="B276">
        <v>1.463054</v>
      </c>
      <c r="C276" s="1">
        <v>1.465398</v>
      </c>
      <c r="D276">
        <v>1.467443</v>
      </c>
      <c r="E276">
        <v>1.469485</v>
      </c>
      <c r="F276">
        <v>1.470755</v>
      </c>
      <c r="G276">
        <v>1.472535</v>
      </c>
      <c r="H276">
        <v>1.473843</v>
      </c>
      <c r="I276">
        <v>1.474683</v>
      </c>
      <c r="J276">
        <v>1.47603</v>
      </c>
      <c r="K276">
        <v>1.476547</v>
      </c>
      <c r="L276">
        <v>1.477141</v>
      </c>
      <c r="M276">
        <v>1.477965</v>
      </c>
      <c r="N276">
        <v>1.479003</v>
      </c>
      <c r="O276">
        <v>1.479319</v>
      </c>
      <c r="P276">
        <v>1.479702</v>
      </c>
      <c r="Q276">
        <v>1.480395</v>
      </c>
      <c r="R276">
        <v>1.480331</v>
      </c>
      <c r="S276">
        <v>1.480803</v>
      </c>
      <c r="T276">
        <v>1.480901</v>
      </c>
      <c r="U276">
        <v>1.481887</v>
      </c>
      <c r="V276">
        <v>1.4836</v>
      </c>
      <c r="W276">
        <v>1.482412</v>
      </c>
      <c r="X276">
        <v>1.482166</v>
      </c>
      <c r="Y276">
        <v>1.482542</v>
      </c>
      <c r="Z276">
        <v>13335.500071</v>
      </c>
      <c r="AA276" s="1">
        <f t="shared" si="12"/>
        <v>1.476150517115385</v>
      </c>
      <c r="AB276" s="1">
        <f t="shared" si="13"/>
        <v>0.004163142307692324</v>
      </c>
      <c r="AC276" s="1">
        <f t="shared" si="14"/>
        <v>0.002820269518197721</v>
      </c>
    </row>
    <row r="277" spans="1:29" ht="12.75">
      <c r="A277">
        <v>1.455162</v>
      </c>
      <c r="B277">
        <v>1.45759</v>
      </c>
      <c r="C277" s="1">
        <v>1.459923</v>
      </c>
      <c r="D277">
        <v>1.461964</v>
      </c>
      <c r="E277">
        <v>1.464007</v>
      </c>
      <c r="F277">
        <v>1.465273</v>
      </c>
      <c r="G277">
        <v>1.467053</v>
      </c>
      <c r="H277">
        <v>1.468361</v>
      </c>
      <c r="I277">
        <v>1.46919</v>
      </c>
      <c r="J277">
        <v>1.47054</v>
      </c>
      <c r="K277">
        <v>1.471052</v>
      </c>
      <c r="L277">
        <v>1.47164</v>
      </c>
      <c r="M277">
        <v>1.472464</v>
      </c>
      <c r="N277">
        <v>1.473505</v>
      </c>
      <c r="O277">
        <v>1.473813</v>
      </c>
      <c r="P277">
        <v>1.47419</v>
      </c>
      <c r="Q277">
        <v>1.474885</v>
      </c>
      <c r="R277">
        <v>1.474813</v>
      </c>
      <c r="S277">
        <v>1.475285</v>
      </c>
      <c r="T277">
        <v>1.475373</v>
      </c>
      <c r="U277">
        <v>1.476357</v>
      </c>
      <c r="V277">
        <v>1.47806</v>
      </c>
      <c r="W277">
        <v>1.47687</v>
      </c>
      <c r="X277">
        <v>1.476614</v>
      </c>
      <c r="Y277">
        <v>1.476998</v>
      </c>
      <c r="Z277">
        <v>13283.636899</v>
      </c>
      <c r="AA277" s="1">
        <f t="shared" si="12"/>
        <v>1.4706465682692307</v>
      </c>
      <c r="AB277" s="1">
        <f t="shared" si="13"/>
        <v>0.004145765384615373</v>
      </c>
      <c r="AC277" s="1">
        <f t="shared" si="14"/>
        <v>0.0028190086415490205</v>
      </c>
    </row>
    <row r="278" spans="1:29" ht="12.75">
      <c r="A278">
        <v>1.449631</v>
      </c>
      <c r="B278">
        <v>1.45205</v>
      </c>
      <c r="C278" s="1">
        <v>1.454373</v>
      </c>
      <c r="D278">
        <v>1.456409</v>
      </c>
      <c r="E278">
        <v>1.458454</v>
      </c>
      <c r="F278">
        <v>1.459715</v>
      </c>
      <c r="G278">
        <v>1.461495</v>
      </c>
      <c r="H278">
        <v>1.462802</v>
      </c>
      <c r="I278">
        <v>1.463622</v>
      </c>
      <c r="J278">
        <v>1.464975</v>
      </c>
      <c r="K278">
        <v>1.465479</v>
      </c>
      <c r="L278">
        <v>1.466063</v>
      </c>
      <c r="M278">
        <v>1.466886</v>
      </c>
      <c r="N278">
        <v>1.467931</v>
      </c>
      <c r="O278">
        <v>1.468231</v>
      </c>
      <c r="P278">
        <v>1.468604</v>
      </c>
      <c r="Q278">
        <v>1.469298</v>
      </c>
      <c r="R278">
        <v>1.469219</v>
      </c>
      <c r="S278">
        <v>1.469689</v>
      </c>
      <c r="T278">
        <v>1.469771</v>
      </c>
      <c r="U278">
        <v>1.470751</v>
      </c>
      <c r="V278">
        <v>1.472444</v>
      </c>
      <c r="W278">
        <v>1.471252</v>
      </c>
      <c r="X278">
        <v>1.470987</v>
      </c>
      <c r="Y278">
        <v>1.471379</v>
      </c>
      <c r="Z278">
        <v>13230.554122</v>
      </c>
      <c r="AA278" s="1">
        <f t="shared" si="12"/>
        <v>1.4650668169230767</v>
      </c>
      <c r="AB278" s="1">
        <f t="shared" si="13"/>
        <v>0.004128338461538471</v>
      </c>
      <c r="AC278" s="1">
        <f t="shared" si="14"/>
        <v>0.002817849953225191</v>
      </c>
    </row>
    <row r="279" spans="1:29" ht="12.75">
      <c r="A279">
        <v>1.444014</v>
      </c>
      <c r="B279">
        <v>1.446426</v>
      </c>
      <c r="C279" s="1">
        <v>1.448739</v>
      </c>
      <c r="D279">
        <v>1.450769</v>
      </c>
      <c r="E279">
        <v>1.452815</v>
      </c>
      <c r="F279">
        <v>1.454072</v>
      </c>
      <c r="G279">
        <v>1.455851</v>
      </c>
      <c r="H279">
        <v>1.457158</v>
      </c>
      <c r="I279">
        <v>1.457968</v>
      </c>
      <c r="J279">
        <v>1.459322</v>
      </c>
      <c r="K279">
        <v>1.459821</v>
      </c>
      <c r="L279">
        <v>1.460398</v>
      </c>
      <c r="M279">
        <v>1.461222</v>
      </c>
      <c r="N279">
        <v>1.462271</v>
      </c>
      <c r="O279">
        <v>1.462563</v>
      </c>
      <c r="P279">
        <v>1.462931</v>
      </c>
      <c r="Q279">
        <v>1.463626</v>
      </c>
      <c r="R279">
        <v>1.463539</v>
      </c>
      <c r="S279">
        <v>1.464008</v>
      </c>
      <c r="T279">
        <v>1.464082</v>
      </c>
      <c r="U279">
        <v>1.465059</v>
      </c>
      <c r="V279">
        <v>1.466741</v>
      </c>
      <c r="W279">
        <v>1.465547</v>
      </c>
      <c r="X279">
        <v>1.465273</v>
      </c>
      <c r="Y279">
        <v>1.465673</v>
      </c>
      <c r="Z279">
        <v>13176.861544</v>
      </c>
      <c r="AA279" s="1">
        <f t="shared" si="12"/>
        <v>1.459401046538462</v>
      </c>
      <c r="AB279" s="1">
        <f t="shared" si="13"/>
        <v>0.004110530769230777</v>
      </c>
      <c r="AC279" s="1">
        <f t="shared" si="14"/>
        <v>0.002816587516488701</v>
      </c>
    </row>
    <row r="280" spans="1:29" ht="12.75">
      <c r="A280">
        <v>1.438323</v>
      </c>
      <c r="B280">
        <v>1.440726</v>
      </c>
      <c r="C280" s="1">
        <v>1.443033</v>
      </c>
      <c r="D280">
        <v>1.445054</v>
      </c>
      <c r="E280">
        <v>1.447102</v>
      </c>
      <c r="F280">
        <v>1.448354</v>
      </c>
      <c r="G280">
        <v>1.450133</v>
      </c>
      <c r="H280">
        <v>1.451437</v>
      </c>
      <c r="I280">
        <v>1.452239</v>
      </c>
      <c r="J280">
        <v>1.453594</v>
      </c>
      <c r="K280">
        <v>1.454087</v>
      </c>
      <c r="L280">
        <v>1.454659</v>
      </c>
      <c r="M280">
        <v>1.455481</v>
      </c>
      <c r="N280">
        <v>1.456535</v>
      </c>
      <c r="O280">
        <v>1.45682</v>
      </c>
      <c r="P280">
        <v>1.457185</v>
      </c>
      <c r="Q280">
        <v>1.457878</v>
      </c>
      <c r="R280">
        <v>1.457783</v>
      </c>
      <c r="S280">
        <v>1.458252</v>
      </c>
      <c r="T280">
        <v>1.458317</v>
      </c>
      <c r="U280">
        <v>1.459292</v>
      </c>
      <c r="V280">
        <v>1.460964</v>
      </c>
      <c r="W280">
        <v>1.459767</v>
      </c>
      <c r="X280">
        <v>1.459484</v>
      </c>
      <c r="Y280">
        <v>1.459892</v>
      </c>
      <c r="Z280">
        <v>13123.168965</v>
      </c>
      <c r="AA280" s="1">
        <f t="shared" si="12"/>
        <v>1.4536602692307694</v>
      </c>
      <c r="AB280" s="1">
        <f t="shared" si="13"/>
        <v>0.004092584615384616</v>
      </c>
      <c r="AC280" s="1">
        <f t="shared" si="14"/>
        <v>0.002815365255562967</v>
      </c>
    </row>
    <row r="281" spans="1:29" ht="12.75">
      <c r="A281">
        <v>1.432547</v>
      </c>
      <c r="B281">
        <v>1.434942</v>
      </c>
      <c r="C281" s="1">
        <v>1.437242</v>
      </c>
      <c r="D281">
        <v>1.439256</v>
      </c>
      <c r="E281">
        <v>1.441304</v>
      </c>
      <c r="F281">
        <v>1.442552</v>
      </c>
      <c r="G281">
        <v>1.44433</v>
      </c>
      <c r="H281">
        <v>1.445632</v>
      </c>
      <c r="I281">
        <v>1.446426</v>
      </c>
      <c r="J281">
        <v>1.447781</v>
      </c>
      <c r="K281">
        <v>1.448267</v>
      </c>
      <c r="L281">
        <v>1.448835</v>
      </c>
      <c r="M281">
        <v>1.449655</v>
      </c>
      <c r="N281">
        <v>1.450714</v>
      </c>
      <c r="O281">
        <v>1.450992</v>
      </c>
      <c r="P281">
        <v>1.451353</v>
      </c>
      <c r="Q281">
        <v>1.452045</v>
      </c>
      <c r="R281">
        <v>1.451942</v>
      </c>
      <c r="S281">
        <v>1.452411</v>
      </c>
      <c r="T281">
        <v>1.452467</v>
      </c>
      <c r="U281">
        <v>1.453438</v>
      </c>
      <c r="V281">
        <v>1.455101</v>
      </c>
      <c r="W281">
        <v>1.453901</v>
      </c>
      <c r="X281">
        <v>1.453609</v>
      </c>
      <c r="Y281">
        <v>1.454025</v>
      </c>
      <c r="Z281">
        <v>13068.256782</v>
      </c>
      <c r="AA281" s="1">
        <f t="shared" si="12"/>
        <v>1.447834391923077</v>
      </c>
      <c r="AB281" s="1">
        <f t="shared" si="13"/>
        <v>0.004074238461538462</v>
      </c>
      <c r="AC281" s="1">
        <f t="shared" si="14"/>
        <v>0.00281402243534696</v>
      </c>
    </row>
    <row r="282" spans="1:29" ht="12.75">
      <c r="A282">
        <v>1.426698</v>
      </c>
      <c r="B282">
        <v>1.429085</v>
      </c>
      <c r="C282" s="1">
        <v>1.431378</v>
      </c>
      <c r="D282">
        <v>1.433384</v>
      </c>
      <c r="E282">
        <v>1.43543</v>
      </c>
      <c r="F282">
        <v>1.436674</v>
      </c>
      <c r="G282">
        <v>1.438453</v>
      </c>
      <c r="H282">
        <v>1.439752</v>
      </c>
      <c r="I282">
        <v>1.440537</v>
      </c>
      <c r="J282">
        <v>1.441893</v>
      </c>
      <c r="K282">
        <v>1.442374</v>
      </c>
      <c r="L282">
        <v>1.442937</v>
      </c>
      <c r="M282">
        <v>1.443756</v>
      </c>
      <c r="N282">
        <v>1.444818</v>
      </c>
      <c r="O282">
        <v>1.44509</v>
      </c>
      <c r="P282">
        <v>1.445447</v>
      </c>
      <c r="Q282">
        <v>1.446138</v>
      </c>
      <c r="R282">
        <v>1.446026</v>
      </c>
      <c r="S282">
        <v>1.446496</v>
      </c>
      <c r="T282">
        <v>1.446542</v>
      </c>
      <c r="U282">
        <v>1.44751</v>
      </c>
      <c r="V282">
        <v>1.449164</v>
      </c>
      <c r="W282">
        <v>1.447962</v>
      </c>
      <c r="X282">
        <v>1.447659</v>
      </c>
      <c r="Y282">
        <v>1.448084</v>
      </c>
      <c r="Z282">
        <v>13012.122996</v>
      </c>
      <c r="AA282" s="1">
        <f t="shared" si="12"/>
        <v>1.441934274038462</v>
      </c>
      <c r="AB282" s="1">
        <f t="shared" si="13"/>
        <v>0.004055880769230765</v>
      </c>
      <c r="AC282" s="1">
        <f t="shared" si="14"/>
        <v>0.002812805578073511</v>
      </c>
    </row>
    <row r="283" spans="1:29" ht="12.75">
      <c r="A283">
        <v>1.420766</v>
      </c>
      <c r="B283">
        <v>1.423144</v>
      </c>
      <c r="C283" s="1">
        <v>1.42543</v>
      </c>
      <c r="D283">
        <v>1.427429</v>
      </c>
      <c r="E283">
        <v>1.429473</v>
      </c>
      <c r="F283">
        <v>1.430711</v>
      </c>
      <c r="G283">
        <v>1.432492</v>
      </c>
      <c r="H283">
        <v>1.433788</v>
      </c>
      <c r="I283">
        <v>1.434565</v>
      </c>
      <c r="J283">
        <v>1.435921</v>
      </c>
      <c r="K283">
        <v>1.436397</v>
      </c>
      <c r="L283">
        <v>1.436955</v>
      </c>
      <c r="M283">
        <v>1.437771</v>
      </c>
      <c r="N283">
        <v>1.438837</v>
      </c>
      <c r="O283">
        <v>1.439104</v>
      </c>
      <c r="P283">
        <v>1.439455</v>
      </c>
      <c r="Q283">
        <v>1.440147</v>
      </c>
      <c r="R283">
        <v>1.440026</v>
      </c>
      <c r="S283">
        <v>1.440496</v>
      </c>
      <c r="T283">
        <v>1.440532</v>
      </c>
      <c r="U283">
        <v>1.441496</v>
      </c>
      <c r="V283">
        <v>1.443142</v>
      </c>
      <c r="W283">
        <v>1.441937</v>
      </c>
      <c r="X283">
        <v>1.441624</v>
      </c>
      <c r="Y283">
        <v>1.442058</v>
      </c>
      <c r="Z283">
        <v>12956.599011</v>
      </c>
      <c r="AA283" s="1">
        <f t="shared" si="12"/>
        <v>1.4359496942307695</v>
      </c>
      <c r="AB283" s="1">
        <f t="shared" si="13"/>
        <v>0.004037084615384614</v>
      </c>
      <c r="AC283" s="1">
        <f t="shared" si="14"/>
        <v>0.0028114387513744053</v>
      </c>
    </row>
    <row r="284" spans="1:29" ht="12.75">
      <c r="A284">
        <v>1.414762</v>
      </c>
      <c r="B284">
        <v>1.417131</v>
      </c>
      <c r="C284" s="1">
        <v>1.419408</v>
      </c>
      <c r="D284">
        <v>1.421399</v>
      </c>
      <c r="E284">
        <v>1.423442</v>
      </c>
      <c r="F284">
        <v>1.424674</v>
      </c>
      <c r="G284">
        <v>1.426457</v>
      </c>
      <c r="H284">
        <v>1.427752</v>
      </c>
      <c r="I284">
        <v>1.42852</v>
      </c>
      <c r="J284">
        <v>1.429875</v>
      </c>
      <c r="K284">
        <v>1.430347</v>
      </c>
      <c r="L284">
        <v>1.430899</v>
      </c>
      <c r="M284">
        <v>1.431712</v>
      </c>
      <c r="N284">
        <v>1.432783</v>
      </c>
      <c r="O284">
        <v>1.433045</v>
      </c>
      <c r="P284">
        <v>1.433389</v>
      </c>
      <c r="Q284">
        <v>1.434081</v>
      </c>
      <c r="R284">
        <v>1.433952</v>
      </c>
      <c r="S284">
        <v>1.434421</v>
      </c>
      <c r="T284">
        <v>1.434449</v>
      </c>
      <c r="U284">
        <v>1.435409</v>
      </c>
      <c r="V284">
        <v>1.437046</v>
      </c>
      <c r="W284">
        <v>1.435838</v>
      </c>
      <c r="X284">
        <v>1.435515</v>
      </c>
      <c r="Y284">
        <v>1.435959</v>
      </c>
      <c r="Z284">
        <v>12899.855423</v>
      </c>
      <c r="AA284" s="1">
        <f t="shared" si="12"/>
        <v>1.4298915080769228</v>
      </c>
      <c r="AB284" s="1">
        <f t="shared" si="13"/>
        <v>0.00401816153846153</v>
      </c>
      <c r="AC284" s="1">
        <f t="shared" si="14"/>
        <v>0.0028101163730006344</v>
      </c>
    </row>
    <row r="285" spans="1:29" ht="12.75">
      <c r="A285">
        <v>1.408675</v>
      </c>
      <c r="B285">
        <v>1.411035</v>
      </c>
      <c r="C285" s="1">
        <v>1.413303</v>
      </c>
      <c r="D285">
        <v>1.415287</v>
      </c>
      <c r="E285">
        <v>1.417327</v>
      </c>
      <c r="F285">
        <v>1.418553</v>
      </c>
      <c r="G285">
        <v>1.420339</v>
      </c>
      <c r="H285">
        <v>1.421631</v>
      </c>
      <c r="I285">
        <v>1.422391</v>
      </c>
      <c r="J285">
        <v>1.423746</v>
      </c>
      <c r="K285">
        <v>1.424213</v>
      </c>
      <c r="L285">
        <v>1.424759</v>
      </c>
      <c r="M285">
        <v>1.42557</v>
      </c>
      <c r="N285">
        <v>1.426644</v>
      </c>
      <c r="O285">
        <v>1.426902</v>
      </c>
      <c r="P285">
        <v>1.427238</v>
      </c>
      <c r="Q285">
        <v>1.427931</v>
      </c>
      <c r="R285">
        <v>1.427795</v>
      </c>
      <c r="S285">
        <v>1.428262</v>
      </c>
      <c r="T285">
        <v>1.428282</v>
      </c>
      <c r="U285">
        <v>1.429238</v>
      </c>
      <c r="V285">
        <v>1.430866</v>
      </c>
      <c r="W285">
        <v>1.429655</v>
      </c>
      <c r="X285">
        <v>1.429322</v>
      </c>
      <c r="Y285">
        <v>1.429776</v>
      </c>
      <c r="Z285">
        <v>12841.89023</v>
      </c>
      <c r="AA285" s="1">
        <f t="shared" si="12"/>
        <v>1.4237495515384615</v>
      </c>
      <c r="AB285" s="1">
        <f t="shared" si="13"/>
        <v>0.003999030769230765</v>
      </c>
      <c r="AC285" s="1">
        <f t="shared" si="14"/>
        <v>0.0028088021273892805</v>
      </c>
    </row>
    <row r="286" spans="1:29" ht="12.75">
      <c r="A286">
        <v>1.402516</v>
      </c>
      <c r="B286">
        <v>1.404867</v>
      </c>
      <c r="C286" s="1">
        <v>1.407125</v>
      </c>
      <c r="D286">
        <v>1.409102</v>
      </c>
      <c r="E286">
        <v>1.411141</v>
      </c>
      <c r="F286">
        <v>1.41236</v>
      </c>
      <c r="G286">
        <v>1.414148</v>
      </c>
      <c r="H286">
        <v>1.415437</v>
      </c>
      <c r="I286">
        <v>1.416189</v>
      </c>
      <c r="J286">
        <v>1.417545</v>
      </c>
      <c r="K286">
        <v>1.418006</v>
      </c>
      <c r="L286">
        <v>1.418545</v>
      </c>
      <c r="M286">
        <v>1.419354</v>
      </c>
      <c r="N286">
        <v>1.420431</v>
      </c>
      <c r="O286">
        <v>1.420686</v>
      </c>
      <c r="P286">
        <v>1.421015</v>
      </c>
      <c r="Q286">
        <v>1.421708</v>
      </c>
      <c r="R286">
        <v>1.421564</v>
      </c>
      <c r="S286">
        <v>1.42203</v>
      </c>
      <c r="T286">
        <v>1.422042</v>
      </c>
      <c r="U286">
        <v>1.422994</v>
      </c>
      <c r="V286">
        <v>1.424614</v>
      </c>
      <c r="W286">
        <v>1.423398</v>
      </c>
      <c r="X286">
        <v>1.423057</v>
      </c>
      <c r="Y286">
        <v>1.42352</v>
      </c>
      <c r="Z286">
        <v>12783.315236</v>
      </c>
      <c r="AA286" s="1">
        <f t="shared" si="12"/>
        <v>1.4175347471153843</v>
      </c>
      <c r="AB286" s="1">
        <f t="shared" si="13"/>
        <v>0.003979742307692292</v>
      </c>
      <c r="AC286" s="1">
        <f t="shared" si="14"/>
        <v>0.0028075095272203227</v>
      </c>
    </row>
    <row r="287" spans="1:29" ht="12.75">
      <c r="A287">
        <v>1.396275</v>
      </c>
      <c r="B287">
        <v>1.398616</v>
      </c>
      <c r="C287" s="1">
        <v>1.400864</v>
      </c>
      <c r="D287">
        <v>1.402834</v>
      </c>
      <c r="E287">
        <v>1.404872</v>
      </c>
      <c r="F287">
        <v>1.406085</v>
      </c>
      <c r="G287">
        <v>1.407874</v>
      </c>
      <c r="H287">
        <v>1.40916</v>
      </c>
      <c r="I287">
        <v>1.409904</v>
      </c>
      <c r="J287">
        <v>1.41126</v>
      </c>
      <c r="K287">
        <v>1.411716</v>
      </c>
      <c r="L287">
        <v>1.412248</v>
      </c>
      <c r="M287">
        <v>1.413055</v>
      </c>
      <c r="N287">
        <v>1.414135</v>
      </c>
      <c r="O287">
        <v>1.414385</v>
      </c>
      <c r="P287">
        <v>1.414708</v>
      </c>
      <c r="Q287">
        <v>1.415402</v>
      </c>
      <c r="R287">
        <v>1.41525</v>
      </c>
      <c r="S287">
        <v>1.415715</v>
      </c>
      <c r="T287">
        <v>1.415719</v>
      </c>
      <c r="U287">
        <v>1.416667</v>
      </c>
      <c r="V287">
        <v>1.418279</v>
      </c>
      <c r="W287">
        <v>1.417059</v>
      </c>
      <c r="X287">
        <v>1.416709</v>
      </c>
      <c r="Y287">
        <v>1.41718</v>
      </c>
      <c r="Z287">
        <v>12724.740241</v>
      </c>
      <c r="AA287" s="1">
        <f t="shared" si="12"/>
        <v>1.4112368578846155</v>
      </c>
      <c r="AB287" s="1">
        <f t="shared" si="13"/>
        <v>0.0039603576923076984</v>
      </c>
      <c r="AC287" s="1">
        <f t="shared" si="14"/>
        <v>0.002806302620414909</v>
      </c>
    </row>
    <row r="288" spans="1:29" ht="12.75">
      <c r="A288">
        <v>1.389962</v>
      </c>
      <c r="B288">
        <v>1.392294</v>
      </c>
      <c r="C288" s="1">
        <v>1.394533</v>
      </c>
      <c r="D288">
        <v>1.396495</v>
      </c>
      <c r="E288">
        <v>1.39853</v>
      </c>
      <c r="F288">
        <v>1.399739</v>
      </c>
      <c r="G288">
        <v>1.401528</v>
      </c>
      <c r="H288">
        <v>1.402811</v>
      </c>
      <c r="I288">
        <v>1.403546</v>
      </c>
      <c r="J288">
        <v>1.404904</v>
      </c>
      <c r="K288">
        <v>1.405354</v>
      </c>
      <c r="L288">
        <v>1.405878</v>
      </c>
      <c r="M288">
        <v>1.406685</v>
      </c>
      <c r="N288">
        <v>1.407767</v>
      </c>
      <c r="O288">
        <v>1.408011</v>
      </c>
      <c r="P288">
        <v>1.40833</v>
      </c>
      <c r="Q288">
        <v>1.409023</v>
      </c>
      <c r="R288">
        <v>1.408865</v>
      </c>
      <c r="S288">
        <v>1.409328</v>
      </c>
      <c r="T288">
        <v>1.409323</v>
      </c>
      <c r="U288">
        <v>1.410268</v>
      </c>
      <c r="V288">
        <v>1.411871</v>
      </c>
      <c r="W288">
        <v>1.410649</v>
      </c>
      <c r="X288">
        <v>1.410289</v>
      </c>
      <c r="Y288">
        <v>1.410767</v>
      </c>
      <c r="Z288">
        <v>12664.945642</v>
      </c>
      <c r="AA288" s="1">
        <f t="shared" si="12"/>
        <v>1.4048670384615383</v>
      </c>
      <c r="AB288" s="1">
        <f t="shared" si="13"/>
        <v>0.003940769230769239</v>
      </c>
      <c r="AC288" s="1">
        <f t="shared" si="14"/>
        <v>0.002805083415641065</v>
      </c>
    </row>
    <row r="289" spans="1:29" ht="12.75">
      <c r="A289">
        <v>1.383568</v>
      </c>
      <c r="B289">
        <v>1.385891</v>
      </c>
      <c r="C289" s="1">
        <v>1.38812</v>
      </c>
      <c r="D289">
        <v>1.390076</v>
      </c>
      <c r="E289">
        <v>1.392108</v>
      </c>
      <c r="F289">
        <v>1.39331</v>
      </c>
      <c r="G289">
        <v>1.3951</v>
      </c>
      <c r="H289">
        <v>1.396379</v>
      </c>
      <c r="I289">
        <v>1.397107</v>
      </c>
      <c r="J289">
        <v>1.398466</v>
      </c>
      <c r="K289">
        <v>1.39891</v>
      </c>
      <c r="L289">
        <v>1.399427</v>
      </c>
      <c r="M289">
        <v>1.400232</v>
      </c>
      <c r="N289">
        <v>1.401316</v>
      </c>
      <c r="O289">
        <v>1.401555</v>
      </c>
      <c r="P289">
        <v>1.40187</v>
      </c>
      <c r="Q289">
        <v>1.402563</v>
      </c>
      <c r="R289">
        <v>1.402397</v>
      </c>
      <c r="S289">
        <v>1.402858</v>
      </c>
      <c r="T289">
        <v>1.402846</v>
      </c>
      <c r="U289">
        <v>1.403788</v>
      </c>
      <c r="V289">
        <v>1.405381</v>
      </c>
      <c r="W289">
        <v>1.404157</v>
      </c>
      <c r="X289">
        <v>1.403787</v>
      </c>
      <c r="Y289">
        <v>1.404273</v>
      </c>
      <c r="Z289">
        <v>12605.149044</v>
      </c>
      <c r="AA289" s="1">
        <f t="shared" si="12"/>
        <v>1.3984154530769233</v>
      </c>
      <c r="AB289" s="1">
        <f t="shared" si="13"/>
        <v>0.003921061538461541</v>
      </c>
      <c r="AC289" s="1">
        <f t="shared" si="14"/>
        <v>0.0028039317856750354</v>
      </c>
    </row>
    <row r="290" spans="1:29" ht="12.75">
      <c r="A290">
        <v>1.377103</v>
      </c>
      <c r="B290">
        <v>1.379417</v>
      </c>
      <c r="C290" s="1">
        <v>1.381636</v>
      </c>
      <c r="D290">
        <v>1.383585</v>
      </c>
      <c r="E290">
        <v>1.385614</v>
      </c>
      <c r="F290">
        <v>1.38681</v>
      </c>
      <c r="G290">
        <v>1.3886</v>
      </c>
      <c r="H290">
        <v>1.389877</v>
      </c>
      <c r="I290">
        <v>1.390596</v>
      </c>
      <c r="J290">
        <v>1.391956</v>
      </c>
      <c r="K290">
        <v>1.392394</v>
      </c>
      <c r="L290">
        <v>1.392905</v>
      </c>
      <c r="M290">
        <v>1.393706</v>
      </c>
      <c r="N290">
        <v>1.394794</v>
      </c>
      <c r="O290">
        <v>1.395026</v>
      </c>
      <c r="P290">
        <v>1.395338</v>
      </c>
      <c r="Q290">
        <v>1.396032</v>
      </c>
      <c r="R290">
        <v>1.395857</v>
      </c>
      <c r="S290">
        <v>1.396317</v>
      </c>
      <c r="T290">
        <v>1.396297</v>
      </c>
      <c r="U290">
        <v>1.397236</v>
      </c>
      <c r="V290">
        <v>1.398819</v>
      </c>
      <c r="W290">
        <v>1.397594</v>
      </c>
      <c r="X290">
        <v>1.397214</v>
      </c>
      <c r="Y290">
        <v>1.397707</v>
      </c>
      <c r="Z290">
        <v>12543.525039</v>
      </c>
      <c r="AA290" s="1">
        <f t="shared" si="12"/>
        <v>1.391892263653846</v>
      </c>
      <c r="AB290" s="1">
        <f t="shared" si="13"/>
        <v>0.003901273076923072</v>
      </c>
      <c r="AC290" s="1">
        <f t="shared" si="14"/>
        <v>0.0028028556367443763</v>
      </c>
    </row>
    <row r="291" spans="1:29" ht="12.75">
      <c r="A291">
        <v>1.370558</v>
      </c>
      <c r="B291">
        <v>1.372863</v>
      </c>
      <c r="C291" s="1">
        <v>1.375072</v>
      </c>
      <c r="D291">
        <v>1.377014</v>
      </c>
      <c r="E291">
        <v>1.37904</v>
      </c>
      <c r="F291">
        <v>1.38023</v>
      </c>
      <c r="G291">
        <v>1.38202</v>
      </c>
      <c r="H291">
        <v>1.383294</v>
      </c>
      <c r="I291">
        <v>1.384004</v>
      </c>
      <c r="J291">
        <v>1.385364</v>
      </c>
      <c r="K291">
        <v>1.385797</v>
      </c>
      <c r="L291">
        <v>1.386301</v>
      </c>
      <c r="M291">
        <v>1.3871</v>
      </c>
      <c r="N291">
        <v>1.388191</v>
      </c>
      <c r="O291">
        <v>1.388416</v>
      </c>
      <c r="P291">
        <v>1.388725</v>
      </c>
      <c r="Q291">
        <v>1.389418</v>
      </c>
      <c r="R291">
        <v>1.389237</v>
      </c>
      <c r="S291">
        <v>1.389694</v>
      </c>
      <c r="T291">
        <v>1.389667</v>
      </c>
      <c r="U291">
        <v>1.390603</v>
      </c>
      <c r="V291">
        <v>1.392175</v>
      </c>
      <c r="W291">
        <v>1.390951</v>
      </c>
      <c r="X291">
        <v>1.39056</v>
      </c>
      <c r="Y291">
        <v>1.391061</v>
      </c>
      <c r="Z291">
        <v>12481.899035</v>
      </c>
      <c r="AA291" s="1">
        <f t="shared" si="12"/>
        <v>1.3852882636538464</v>
      </c>
      <c r="AB291" s="1">
        <f t="shared" si="13"/>
        <v>0.0038812730769230844</v>
      </c>
      <c r="AC291" s="1">
        <f t="shared" si="14"/>
        <v>0.0028017800906547856</v>
      </c>
    </row>
    <row r="292" spans="1:29" ht="12.75">
      <c r="A292">
        <v>1.363944</v>
      </c>
      <c r="B292">
        <v>1.36624</v>
      </c>
      <c r="C292" s="1">
        <v>1.368437</v>
      </c>
      <c r="D292">
        <v>1.370372</v>
      </c>
      <c r="E292">
        <v>1.372397</v>
      </c>
      <c r="F292">
        <v>1.373579</v>
      </c>
      <c r="G292">
        <v>1.375368</v>
      </c>
      <c r="H292">
        <v>1.376641</v>
      </c>
      <c r="I292">
        <v>1.377342</v>
      </c>
      <c r="J292">
        <v>1.378702</v>
      </c>
      <c r="K292">
        <v>1.37913</v>
      </c>
      <c r="L292">
        <v>1.379627</v>
      </c>
      <c r="M292">
        <v>1.380423</v>
      </c>
      <c r="N292">
        <v>1.381517</v>
      </c>
      <c r="O292">
        <v>1.381736</v>
      </c>
      <c r="P292">
        <v>1.38204</v>
      </c>
      <c r="Q292">
        <v>1.382733</v>
      </c>
      <c r="R292">
        <v>1.382545</v>
      </c>
      <c r="S292">
        <v>1.383</v>
      </c>
      <c r="T292">
        <v>1.382965</v>
      </c>
      <c r="U292">
        <v>1.383899</v>
      </c>
      <c r="V292">
        <v>1.385462</v>
      </c>
      <c r="W292">
        <v>1.384236</v>
      </c>
      <c r="X292">
        <v>1.383836</v>
      </c>
      <c r="Y292">
        <v>1.384345</v>
      </c>
      <c r="Z292">
        <v>12419.663228</v>
      </c>
      <c r="AA292" s="1">
        <f t="shared" si="12"/>
        <v>1.3786136934615387</v>
      </c>
      <c r="AB292" s="1">
        <f t="shared" si="13"/>
        <v>0.0038610692307692314</v>
      </c>
      <c r="AC292" s="1">
        <f t="shared" si="14"/>
        <v>0.0028006897429507867</v>
      </c>
    </row>
    <row r="293" spans="1:29" ht="12.75">
      <c r="A293">
        <v>1.35725</v>
      </c>
      <c r="B293">
        <v>1.359537</v>
      </c>
      <c r="C293" s="1">
        <v>1.361724</v>
      </c>
      <c r="D293">
        <v>1.36365</v>
      </c>
      <c r="E293">
        <v>1.365674</v>
      </c>
      <c r="F293">
        <v>1.366849</v>
      </c>
      <c r="G293">
        <v>1.368637</v>
      </c>
      <c r="H293">
        <v>1.369908</v>
      </c>
      <c r="I293">
        <v>1.3706</v>
      </c>
      <c r="J293">
        <v>1.37196</v>
      </c>
      <c r="K293">
        <v>1.372381</v>
      </c>
      <c r="L293">
        <v>1.372873</v>
      </c>
      <c r="M293">
        <v>1.373665</v>
      </c>
      <c r="N293">
        <v>1.374762</v>
      </c>
      <c r="O293">
        <v>1.374977</v>
      </c>
      <c r="P293">
        <v>1.375275</v>
      </c>
      <c r="Q293">
        <v>1.375967</v>
      </c>
      <c r="R293">
        <v>1.375772</v>
      </c>
      <c r="S293">
        <v>1.376227</v>
      </c>
      <c r="T293">
        <v>1.376184</v>
      </c>
      <c r="U293">
        <v>1.377114</v>
      </c>
      <c r="V293">
        <v>1.378668</v>
      </c>
      <c r="W293">
        <v>1.377442</v>
      </c>
      <c r="X293">
        <v>1.377031</v>
      </c>
      <c r="Y293">
        <v>1.377549</v>
      </c>
      <c r="Z293">
        <v>12356.207817</v>
      </c>
      <c r="AA293" s="1">
        <f t="shared" si="12"/>
        <v>1.3718590751923074</v>
      </c>
      <c r="AB293" s="1">
        <f t="shared" si="13"/>
        <v>0.0038407038461538362</v>
      </c>
      <c r="AC293" s="1">
        <f t="shared" si="14"/>
        <v>0.0027996343907375804</v>
      </c>
    </row>
    <row r="294" spans="1:29" ht="12.75">
      <c r="A294">
        <v>1.350487</v>
      </c>
      <c r="B294">
        <v>1.352766</v>
      </c>
      <c r="C294" s="1">
        <v>1.354941</v>
      </c>
      <c r="D294">
        <v>1.356858</v>
      </c>
      <c r="E294">
        <v>1.358882</v>
      </c>
      <c r="F294">
        <v>1.36005</v>
      </c>
      <c r="G294">
        <v>1.361835</v>
      </c>
      <c r="H294">
        <v>1.363104</v>
      </c>
      <c r="I294">
        <v>1.363789</v>
      </c>
      <c r="J294">
        <v>1.365147</v>
      </c>
      <c r="K294">
        <v>1.365562</v>
      </c>
      <c r="L294">
        <v>1.366049</v>
      </c>
      <c r="M294">
        <v>1.366838</v>
      </c>
      <c r="N294">
        <v>1.367937</v>
      </c>
      <c r="O294">
        <v>1.368148</v>
      </c>
      <c r="P294">
        <v>1.36844</v>
      </c>
      <c r="Q294">
        <v>1.36913</v>
      </c>
      <c r="R294">
        <v>1.368929</v>
      </c>
      <c r="S294">
        <v>1.369383</v>
      </c>
      <c r="T294">
        <v>1.369333</v>
      </c>
      <c r="U294">
        <v>1.370259</v>
      </c>
      <c r="V294">
        <v>1.371804</v>
      </c>
      <c r="W294">
        <v>1.370577</v>
      </c>
      <c r="X294">
        <v>1.370157</v>
      </c>
      <c r="Y294">
        <v>1.370682</v>
      </c>
      <c r="Z294">
        <v>12292.142604</v>
      </c>
      <c r="AA294" s="1">
        <f t="shared" si="12"/>
        <v>1.365034485384616</v>
      </c>
      <c r="AB294" s="1">
        <f t="shared" si="13"/>
        <v>0.0038201076923077</v>
      </c>
      <c r="AC294" s="1">
        <f t="shared" si="14"/>
        <v>0.0027985429915577086</v>
      </c>
    </row>
    <row r="295" spans="1:29" ht="12.75">
      <c r="A295">
        <v>1.343647</v>
      </c>
      <c r="B295">
        <v>1.345916</v>
      </c>
      <c r="C295" s="1">
        <v>1.348079</v>
      </c>
      <c r="D295">
        <v>1.349988</v>
      </c>
      <c r="E295">
        <v>1.35201</v>
      </c>
      <c r="F295">
        <v>1.353172</v>
      </c>
      <c r="G295">
        <v>1.354955</v>
      </c>
      <c r="H295">
        <v>1.356222</v>
      </c>
      <c r="I295">
        <v>1.356898</v>
      </c>
      <c r="J295">
        <v>1.358255</v>
      </c>
      <c r="K295">
        <v>1.358664</v>
      </c>
      <c r="L295">
        <v>1.359145</v>
      </c>
      <c r="M295">
        <v>1.359933</v>
      </c>
      <c r="N295">
        <v>1.361033</v>
      </c>
      <c r="O295">
        <v>1.36124</v>
      </c>
      <c r="P295">
        <v>1.361525</v>
      </c>
      <c r="Q295">
        <v>1.362213</v>
      </c>
      <c r="R295">
        <v>1.362007</v>
      </c>
      <c r="S295">
        <v>1.36246</v>
      </c>
      <c r="T295">
        <v>1.362403</v>
      </c>
      <c r="U295">
        <v>1.363325</v>
      </c>
      <c r="V295">
        <v>1.364861</v>
      </c>
      <c r="W295">
        <v>1.363633</v>
      </c>
      <c r="X295">
        <v>1.363203</v>
      </c>
      <c r="Y295">
        <v>1.363736</v>
      </c>
      <c r="Z295">
        <v>12228.075391</v>
      </c>
      <c r="AA295" s="1">
        <f t="shared" si="12"/>
        <v>1.3581308861538464</v>
      </c>
      <c r="AB295" s="1">
        <f t="shared" si="13"/>
        <v>0.0037993230769230862</v>
      </c>
      <c r="AC295" s="1">
        <f t="shared" si="14"/>
        <v>0.002797464600545655</v>
      </c>
    </row>
    <row r="296" spans="1:29" ht="12.75">
      <c r="A296">
        <v>1.336739</v>
      </c>
      <c r="B296">
        <v>1.338997</v>
      </c>
      <c r="C296" s="1">
        <v>1.341149</v>
      </c>
      <c r="D296">
        <v>1.343049</v>
      </c>
      <c r="E296">
        <v>1.34507</v>
      </c>
      <c r="F296">
        <v>1.346226</v>
      </c>
      <c r="G296">
        <v>1.348005</v>
      </c>
      <c r="H296">
        <v>1.349271</v>
      </c>
      <c r="I296">
        <v>1.349937</v>
      </c>
      <c r="J296">
        <v>1.351293</v>
      </c>
      <c r="K296">
        <v>1.351696</v>
      </c>
      <c r="L296">
        <v>1.352173</v>
      </c>
      <c r="M296">
        <v>1.352957</v>
      </c>
      <c r="N296">
        <v>1.354058</v>
      </c>
      <c r="O296">
        <v>1.354263</v>
      </c>
      <c r="P296">
        <v>1.35454</v>
      </c>
      <c r="Q296">
        <v>1.355226</v>
      </c>
      <c r="R296">
        <v>1.355016</v>
      </c>
      <c r="S296">
        <v>1.355468</v>
      </c>
      <c r="T296">
        <v>1.355403</v>
      </c>
      <c r="U296">
        <v>1.356321</v>
      </c>
      <c r="V296">
        <v>1.357848</v>
      </c>
      <c r="W296">
        <v>1.356621</v>
      </c>
      <c r="X296">
        <v>1.35618</v>
      </c>
      <c r="Y296">
        <v>1.356721</v>
      </c>
      <c r="Z296">
        <v>12164.010178</v>
      </c>
      <c r="AA296" s="1">
        <f t="shared" si="12"/>
        <v>1.3511579980769228</v>
      </c>
      <c r="AB296" s="1">
        <f t="shared" si="13"/>
        <v>0.0037783615384615523</v>
      </c>
      <c r="AC296" s="1">
        <f t="shared" si="14"/>
        <v>0.0027963876495859267</v>
      </c>
    </row>
    <row r="297" spans="1:29" ht="12.75">
      <c r="A297">
        <v>1.329754</v>
      </c>
      <c r="B297">
        <v>1.332</v>
      </c>
      <c r="C297" s="1">
        <v>1.33414</v>
      </c>
      <c r="D297">
        <v>1.336034</v>
      </c>
      <c r="E297">
        <v>1.338052</v>
      </c>
      <c r="F297">
        <v>1.339202</v>
      </c>
      <c r="G297">
        <v>1.340978</v>
      </c>
      <c r="H297">
        <v>1.342241</v>
      </c>
      <c r="I297">
        <v>1.342898</v>
      </c>
      <c r="J297">
        <v>1.344253</v>
      </c>
      <c r="K297">
        <v>1.344649</v>
      </c>
      <c r="L297">
        <v>1.345122</v>
      </c>
      <c r="M297">
        <v>1.345902</v>
      </c>
      <c r="N297">
        <v>1.347005</v>
      </c>
      <c r="O297">
        <v>1.347207</v>
      </c>
      <c r="P297">
        <v>1.347477</v>
      </c>
      <c r="Q297">
        <v>1.348161</v>
      </c>
      <c r="R297">
        <v>1.347946</v>
      </c>
      <c r="S297">
        <v>1.348396</v>
      </c>
      <c r="T297">
        <v>1.348325</v>
      </c>
      <c r="U297">
        <v>1.349238</v>
      </c>
      <c r="V297">
        <v>1.350756</v>
      </c>
      <c r="W297">
        <v>1.34953</v>
      </c>
      <c r="X297">
        <v>1.34908</v>
      </c>
      <c r="Y297">
        <v>1.349627</v>
      </c>
      <c r="Z297">
        <v>12098.115559</v>
      </c>
      <c r="AA297" s="1">
        <f t="shared" si="12"/>
        <v>1.3441067775000002</v>
      </c>
      <c r="AB297" s="1">
        <f t="shared" si="13"/>
        <v>0.003757149999999986</v>
      </c>
      <c r="AC297" s="1">
        <f t="shared" si="14"/>
        <v>0.0027952764340554675</v>
      </c>
    </row>
    <row r="298" spans="1:29" ht="12.75">
      <c r="A298">
        <v>1.322702</v>
      </c>
      <c r="B298">
        <v>1.324936</v>
      </c>
      <c r="C298" s="1">
        <v>1.327064</v>
      </c>
      <c r="D298">
        <v>1.328951</v>
      </c>
      <c r="E298">
        <v>1.330965</v>
      </c>
      <c r="F298">
        <v>1.33211</v>
      </c>
      <c r="G298">
        <v>1.333883</v>
      </c>
      <c r="H298">
        <v>1.335144</v>
      </c>
      <c r="I298">
        <v>1.33579</v>
      </c>
      <c r="J298">
        <v>1.337144</v>
      </c>
      <c r="K298">
        <v>1.337533</v>
      </c>
      <c r="L298">
        <v>1.338002</v>
      </c>
      <c r="M298">
        <v>1.338778</v>
      </c>
      <c r="N298">
        <v>1.339884</v>
      </c>
      <c r="O298">
        <v>1.340083</v>
      </c>
      <c r="P298">
        <v>1.340345</v>
      </c>
      <c r="Q298">
        <v>1.341028</v>
      </c>
      <c r="R298">
        <v>1.340807</v>
      </c>
      <c r="S298">
        <v>1.341256</v>
      </c>
      <c r="T298">
        <v>1.34118</v>
      </c>
      <c r="U298">
        <v>1.342088</v>
      </c>
      <c r="V298">
        <v>1.343596</v>
      </c>
      <c r="W298">
        <v>1.342372</v>
      </c>
      <c r="X298">
        <v>1.341911</v>
      </c>
      <c r="Y298">
        <v>1.342465</v>
      </c>
      <c r="Z298">
        <v>12032.21894</v>
      </c>
      <c r="AA298" s="1">
        <f t="shared" si="12"/>
        <v>1.3369874742307695</v>
      </c>
      <c r="AB298" s="1">
        <f t="shared" si="13"/>
        <v>0.003735884615384621</v>
      </c>
      <c r="AC298" s="1">
        <f t="shared" si="14"/>
        <v>0.002794255509038368</v>
      </c>
    </row>
    <row r="299" spans="1:29" ht="12.75">
      <c r="A299">
        <v>1.315573</v>
      </c>
      <c r="B299">
        <v>1.317795</v>
      </c>
      <c r="C299" s="1">
        <v>1.319912</v>
      </c>
      <c r="D299">
        <v>1.32179</v>
      </c>
      <c r="E299">
        <v>1.323802</v>
      </c>
      <c r="F299">
        <v>1.32494</v>
      </c>
      <c r="G299">
        <v>1.326711</v>
      </c>
      <c r="H299">
        <v>1.327969</v>
      </c>
      <c r="I299">
        <v>1.328604</v>
      </c>
      <c r="J299">
        <v>1.329957</v>
      </c>
      <c r="K299">
        <v>1.33034</v>
      </c>
      <c r="L299">
        <v>1.330804</v>
      </c>
      <c r="M299">
        <v>1.331575</v>
      </c>
      <c r="N299">
        <v>1.332685</v>
      </c>
      <c r="O299">
        <v>1.332881</v>
      </c>
      <c r="P299">
        <v>1.333136</v>
      </c>
      <c r="Q299">
        <v>1.333817</v>
      </c>
      <c r="R299">
        <v>1.33359</v>
      </c>
      <c r="S299">
        <v>1.334037</v>
      </c>
      <c r="T299">
        <v>1.333956</v>
      </c>
      <c r="U299">
        <v>1.33486</v>
      </c>
      <c r="V299">
        <v>1.336358</v>
      </c>
      <c r="W299">
        <v>1.335136</v>
      </c>
      <c r="X299">
        <v>1.334664</v>
      </c>
      <c r="Y299">
        <v>1.335226</v>
      </c>
      <c r="Z299">
        <v>11965.712519</v>
      </c>
      <c r="AA299" s="1">
        <f t="shared" si="12"/>
        <v>1.3297904384615384</v>
      </c>
      <c r="AB299" s="1">
        <f t="shared" si="13"/>
        <v>0.0037143692307692296</v>
      </c>
      <c r="AC299" s="1">
        <f t="shared" si="14"/>
        <v>0.002793198930702539</v>
      </c>
    </row>
    <row r="300" spans="1:29" ht="12.75">
      <c r="A300">
        <v>1.308377</v>
      </c>
      <c r="B300">
        <v>1.310588</v>
      </c>
      <c r="C300" s="1">
        <v>1.312694</v>
      </c>
      <c r="D300">
        <v>1.314563</v>
      </c>
      <c r="E300">
        <v>1.316571</v>
      </c>
      <c r="F300">
        <v>1.317703</v>
      </c>
      <c r="G300">
        <v>1.319473</v>
      </c>
      <c r="H300">
        <v>1.320725</v>
      </c>
      <c r="I300">
        <v>1.32135</v>
      </c>
      <c r="J300">
        <v>1.322703</v>
      </c>
      <c r="K300">
        <v>1.323079</v>
      </c>
      <c r="L300">
        <v>1.323539</v>
      </c>
      <c r="M300">
        <v>1.324305</v>
      </c>
      <c r="N300">
        <v>1.325418</v>
      </c>
      <c r="O300">
        <v>1.32561</v>
      </c>
      <c r="P300">
        <v>1.325859</v>
      </c>
      <c r="Q300">
        <v>1.326539</v>
      </c>
      <c r="R300">
        <v>1.326305</v>
      </c>
      <c r="S300">
        <v>1.32675</v>
      </c>
      <c r="T300">
        <v>1.326665</v>
      </c>
      <c r="U300">
        <v>1.327565</v>
      </c>
      <c r="V300">
        <v>1.329053</v>
      </c>
      <c r="W300">
        <v>1.327832</v>
      </c>
      <c r="X300">
        <v>1.327351</v>
      </c>
      <c r="Y300">
        <v>1.327921</v>
      </c>
      <c r="Z300">
        <v>11898.596296</v>
      </c>
      <c r="AA300" s="1">
        <f t="shared" si="12"/>
        <v>1.322526159230769</v>
      </c>
      <c r="AB300" s="1">
        <f t="shared" si="13"/>
        <v>0.0036927846153846167</v>
      </c>
      <c r="AC300" s="1">
        <f t="shared" si="14"/>
        <v>0.002792220471111497</v>
      </c>
    </row>
    <row r="301" spans="1:29" ht="12.75">
      <c r="A301">
        <v>1.301105</v>
      </c>
      <c r="B301">
        <v>1.303305</v>
      </c>
      <c r="C301" s="1">
        <v>1.305399</v>
      </c>
      <c r="D301">
        <v>1.307259</v>
      </c>
      <c r="E301">
        <v>1.309264</v>
      </c>
      <c r="F301">
        <v>1.310389</v>
      </c>
      <c r="G301">
        <v>1.312157</v>
      </c>
      <c r="H301">
        <v>1.313405</v>
      </c>
      <c r="I301">
        <v>1.314019</v>
      </c>
      <c r="J301">
        <v>1.315372</v>
      </c>
      <c r="K301">
        <v>1.315741</v>
      </c>
      <c r="L301">
        <v>1.316196</v>
      </c>
      <c r="M301">
        <v>1.316958</v>
      </c>
      <c r="N301">
        <v>1.318075</v>
      </c>
      <c r="O301">
        <v>1.318262</v>
      </c>
      <c r="P301">
        <v>1.318505</v>
      </c>
      <c r="Q301">
        <v>1.319184</v>
      </c>
      <c r="R301">
        <v>1.318942</v>
      </c>
      <c r="S301">
        <v>1.319387</v>
      </c>
      <c r="T301">
        <v>1.319297</v>
      </c>
      <c r="U301">
        <v>1.320194</v>
      </c>
      <c r="V301">
        <v>1.321672</v>
      </c>
      <c r="W301">
        <v>1.320452</v>
      </c>
      <c r="X301">
        <v>1.319961</v>
      </c>
      <c r="Y301">
        <v>1.32054</v>
      </c>
      <c r="Z301">
        <v>11830.258469</v>
      </c>
      <c r="AA301" s="1">
        <f t="shared" si="12"/>
        <v>1.3151851623076922</v>
      </c>
      <c r="AB301" s="1">
        <f t="shared" si="13"/>
        <v>0.0036712461538461628</v>
      </c>
      <c r="AC301" s="1">
        <f t="shared" si="14"/>
        <v>0.0027914291151250547</v>
      </c>
    </row>
    <row r="302" spans="1:29" ht="12.75">
      <c r="A302">
        <v>1.293768</v>
      </c>
      <c r="B302">
        <v>1.295956</v>
      </c>
      <c r="C302" s="1">
        <v>1.298039</v>
      </c>
      <c r="D302">
        <v>1.299889</v>
      </c>
      <c r="E302">
        <v>1.30189</v>
      </c>
      <c r="F302">
        <v>1.303008</v>
      </c>
      <c r="G302">
        <v>1.304775</v>
      </c>
      <c r="H302">
        <v>1.306017</v>
      </c>
      <c r="I302">
        <v>1.306622</v>
      </c>
      <c r="J302">
        <v>1.307974</v>
      </c>
      <c r="K302">
        <v>1.308336</v>
      </c>
      <c r="L302">
        <v>1.308786</v>
      </c>
      <c r="M302">
        <v>1.309545</v>
      </c>
      <c r="N302">
        <v>1.310665</v>
      </c>
      <c r="O302">
        <v>1.310847</v>
      </c>
      <c r="P302">
        <v>1.311084</v>
      </c>
      <c r="Q302">
        <v>1.311762</v>
      </c>
      <c r="R302">
        <v>1.311512</v>
      </c>
      <c r="S302">
        <v>1.311956</v>
      </c>
      <c r="T302">
        <v>1.311863</v>
      </c>
      <c r="U302">
        <v>1.312756</v>
      </c>
      <c r="V302">
        <v>1.314225</v>
      </c>
      <c r="W302">
        <v>1.313004</v>
      </c>
      <c r="X302">
        <v>1.312505</v>
      </c>
      <c r="Y302">
        <v>1.313092</v>
      </c>
      <c r="Z302">
        <v>11761.31084</v>
      </c>
      <c r="AA302" s="1">
        <f t="shared" si="12"/>
        <v>1.3077775142307695</v>
      </c>
      <c r="AB302" s="1">
        <f t="shared" si="13"/>
        <v>0.003649484615384612</v>
      </c>
      <c r="AC302" s="1">
        <f t="shared" si="14"/>
        <v>0.0027906005231564386</v>
      </c>
    </row>
    <row r="303" spans="1:29" ht="12.75">
      <c r="A303">
        <v>1.286356</v>
      </c>
      <c r="B303">
        <v>1.288532</v>
      </c>
      <c r="C303" s="1">
        <v>1.290605</v>
      </c>
      <c r="D303">
        <v>1.292443</v>
      </c>
      <c r="E303">
        <v>1.294441</v>
      </c>
      <c r="F303">
        <v>1.295551</v>
      </c>
      <c r="G303">
        <v>1.297316</v>
      </c>
      <c r="H303">
        <v>1.298554</v>
      </c>
      <c r="I303">
        <v>1.29915</v>
      </c>
      <c r="J303">
        <v>1.3005</v>
      </c>
      <c r="K303">
        <v>1.300855</v>
      </c>
      <c r="L303">
        <v>1.301299</v>
      </c>
      <c r="M303">
        <v>1.302056</v>
      </c>
      <c r="N303">
        <v>1.303179</v>
      </c>
      <c r="O303">
        <v>1.303356</v>
      </c>
      <c r="P303">
        <v>1.303586</v>
      </c>
      <c r="Q303">
        <v>1.304265</v>
      </c>
      <c r="R303">
        <v>1.304008</v>
      </c>
      <c r="S303">
        <v>1.304451</v>
      </c>
      <c r="T303">
        <v>1.304352</v>
      </c>
      <c r="U303">
        <v>1.305242</v>
      </c>
      <c r="V303">
        <v>1.306701</v>
      </c>
      <c r="W303">
        <v>1.305481</v>
      </c>
      <c r="X303">
        <v>1.304974</v>
      </c>
      <c r="Y303">
        <v>1.305569</v>
      </c>
      <c r="Z303">
        <v>11691.753409</v>
      </c>
      <c r="AA303" s="1">
        <f t="shared" si="12"/>
        <v>1.3002942636538464</v>
      </c>
      <c r="AB303" s="1">
        <f t="shared" si="13"/>
        <v>0.003627673076923074</v>
      </c>
      <c r="AC303" s="1">
        <f t="shared" si="14"/>
        <v>0.0027898862421566473</v>
      </c>
    </row>
    <row r="304" spans="1:29" ht="12.75">
      <c r="A304">
        <v>1.278879</v>
      </c>
      <c r="B304">
        <v>1.281044</v>
      </c>
      <c r="C304" s="1">
        <v>1.283105</v>
      </c>
      <c r="D304">
        <v>1.284931</v>
      </c>
      <c r="E304">
        <v>1.286927</v>
      </c>
      <c r="F304">
        <v>1.288029</v>
      </c>
      <c r="G304">
        <v>1.289791</v>
      </c>
      <c r="H304">
        <v>1.291026</v>
      </c>
      <c r="I304">
        <v>1.291612</v>
      </c>
      <c r="J304">
        <v>1.292959</v>
      </c>
      <c r="K304">
        <v>1.293308</v>
      </c>
      <c r="L304">
        <v>1.293746</v>
      </c>
      <c r="M304">
        <v>1.294502</v>
      </c>
      <c r="N304">
        <v>1.295626</v>
      </c>
      <c r="O304">
        <v>1.295798</v>
      </c>
      <c r="P304">
        <v>1.296022</v>
      </c>
      <c r="Q304">
        <v>1.296701</v>
      </c>
      <c r="R304">
        <v>1.296437</v>
      </c>
      <c r="S304">
        <v>1.29688</v>
      </c>
      <c r="T304">
        <v>1.296775</v>
      </c>
      <c r="U304">
        <v>1.297663</v>
      </c>
      <c r="V304">
        <v>1.29911</v>
      </c>
      <c r="W304">
        <v>1.297892</v>
      </c>
      <c r="X304">
        <v>1.297378</v>
      </c>
      <c r="Y304">
        <v>1.29798</v>
      </c>
      <c r="Z304">
        <v>11621.586176</v>
      </c>
      <c r="AA304" s="1">
        <f t="shared" si="12"/>
        <v>1.2927451228846154</v>
      </c>
      <c r="AB304" s="1">
        <f t="shared" si="13"/>
        <v>0.003605657692307686</v>
      </c>
      <c r="AC304" s="1">
        <f t="shared" si="14"/>
        <v>0.0027891481688687918</v>
      </c>
    </row>
    <row r="305" spans="1:29" ht="12.75">
      <c r="A305">
        <v>1.271329</v>
      </c>
      <c r="B305">
        <v>1.273481</v>
      </c>
      <c r="C305" s="1">
        <v>1.275531</v>
      </c>
      <c r="D305">
        <v>1.277346</v>
      </c>
      <c r="E305">
        <v>1.279339</v>
      </c>
      <c r="F305">
        <v>1.280432</v>
      </c>
      <c r="G305">
        <v>1.282191</v>
      </c>
      <c r="H305">
        <v>1.283423</v>
      </c>
      <c r="I305">
        <v>1.283999</v>
      </c>
      <c r="J305">
        <v>1.285344</v>
      </c>
      <c r="K305">
        <v>1.285686</v>
      </c>
      <c r="L305">
        <v>1.286118</v>
      </c>
      <c r="M305">
        <v>1.286874</v>
      </c>
      <c r="N305">
        <v>1.287998</v>
      </c>
      <c r="O305">
        <v>1.288166</v>
      </c>
      <c r="P305">
        <v>1.288383</v>
      </c>
      <c r="Q305">
        <v>1.289063</v>
      </c>
      <c r="R305">
        <v>1.288792</v>
      </c>
      <c r="S305">
        <v>1.289234</v>
      </c>
      <c r="T305">
        <v>1.289123</v>
      </c>
      <c r="U305">
        <v>1.290008</v>
      </c>
      <c r="V305">
        <v>1.291444</v>
      </c>
      <c r="W305">
        <v>1.290228</v>
      </c>
      <c r="X305">
        <v>1.289708</v>
      </c>
      <c r="Y305">
        <v>1.290316</v>
      </c>
      <c r="Z305">
        <v>11550.807141</v>
      </c>
      <c r="AA305" s="1">
        <f t="shared" si="12"/>
        <v>1.2851214126923078</v>
      </c>
      <c r="AB305" s="1">
        <f t="shared" si="13"/>
        <v>0.003583453846153846</v>
      </c>
      <c r="AC305" s="1">
        <f t="shared" si="14"/>
        <v>0.0027884165735333677</v>
      </c>
    </row>
    <row r="306" spans="1:29" ht="12.75">
      <c r="A306">
        <v>1.263714</v>
      </c>
      <c r="B306">
        <v>1.265855</v>
      </c>
      <c r="C306" s="1">
        <v>1.267893</v>
      </c>
      <c r="D306">
        <v>1.269697</v>
      </c>
      <c r="E306">
        <v>1.271687</v>
      </c>
      <c r="F306">
        <v>1.27277</v>
      </c>
      <c r="G306">
        <v>1.274526</v>
      </c>
      <c r="H306">
        <v>1.275756</v>
      </c>
      <c r="I306">
        <v>1.276321</v>
      </c>
      <c r="J306">
        <v>1.277663</v>
      </c>
      <c r="K306">
        <v>1.278</v>
      </c>
      <c r="L306">
        <v>1.278424</v>
      </c>
      <c r="M306">
        <v>1.279179</v>
      </c>
      <c r="N306">
        <v>1.280306</v>
      </c>
      <c r="O306">
        <v>1.280468</v>
      </c>
      <c r="P306">
        <v>1.28068</v>
      </c>
      <c r="Q306">
        <v>1.28136</v>
      </c>
      <c r="R306">
        <v>1.281082</v>
      </c>
      <c r="S306">
        <v>1.281524</v>
      </c>
      <c r="T306">
        <v>1.281405</v>
      </c>
      <c r="U306">
        <v>1.282288</v>
      </c>
      <c r="V306">
        <v>1.283714</v>
      </c>
      <c r="W306">
        <v>1.2825</v>
      </c>
      <c r="X306">
        <v>1.281973</v>
      </c>
      <c r="Y306">
        <v>1.282588</v>
      </c>
      <c r="Z306">
        <v>11478.808502</v>
      </c>
      <c r="AA306" s="1">
        <f t="shared" si="12"/>
        <v>1.2774329786538463</v>
      </c>
      <c r="AB306" s="1">
        <f t="shared" si="13"/>
        <v>0.003561173076923087</v>
      </c>
      <c r="AC306" s="1">
        <f t="shared" si="14"/>
        <v>0.0027877572729301517</v>
      </c>
    </row>
    <row r="307" spans="1:29" ht="12.75">
      <c r="A307">
        <v>1.256027</v>
      </c>
      <c r="B307">
        <v>1.258156</v>
      </c>
      <c r="C307" s="1">
        <v>1.260182</v>
      </c>
      <c r="D307">
        <v>1.261976</v>
      </c>
      <c r="E307">
        <v>1.263961</v>
      </c>
      <c r="F307">
        <v>1.265035</v>
      </c>
      <c r="G307">
        <v>1.266788</v>
      </c>
      <c r="H307">
        <v>1.268015</v>
      </c>
      <c r="I307">
        <v>1.268569</v>
      </c>
      <c r="J307">
        <v>1.269909</v>
      </c>
      <c r="K307">
        <v>1.27024</v>
      </c>
      <c r="L307">
        <v>1.270656</v>
      </c>
      <c r="M307">
        <v>1.271411</v>
      </c>
      <c r="N307">
        <v>1.272539</v>
      </c>
      <c r="O307">
        <v>1.272696</v>
      </c>
      <c r="P307">
        <v>1.272902</v>
      </c>
      <c r="Q307">
        <v>1.273583</v>
      </c>
      <c r="R307">
        <v>1.273297</v>
      </c>
      <c r="S307">
        <v>1.273739</v>
      </c>
      <c r="T307">
        <v>1.273615</v>
      </c>
      <c r="U307">
        <v>1.274495</v>
      </c>
      <c r="V307">
        <v>1.275909</v>
      </c>
      <c r="W307">
        <v>1.274698</v>
      </c>
      <c r="X307">
        <v>1.274165</v>
      </c>
      <c r="Y307">
        <v>1.274786</v>
      </c>
      <c r="Z307">
        <v>11407.419665</v>
      </c>
      <c r="AA307" s="1">
        <f t="shared" si="12"/>
        <v>1.269670891153846</v>
      </c>
      <c r="AB307" s="1">
        <f t="shared" si="13"/>
        <v>0.003538623076923079</v>
      </c>
      <c r="AC307" s="1">
        <f t="shared" si="14"/>
        <v>0.0027870396191467103</v>
      </c>
    </row>
    <row r="308" spans="1:29" ht="12.75">
      <c r="A308">
        <v>1.248277</v>
      </c>
      <c r="B308">
        <v>1.250394</v>
      </c>
      <c r="C308" s="1">
        <v>1.252407</v>
      </c>
      <c r="D308">
        <v>1.254191</v>
      </c>
      <c r="E308">
        <v>1.256171</v>
      </c>
      <c r="F308">
        <v>1.257236</v>
      </c>
      <c r="G308">
        <v>1.258986</v>
      </c>
      <c r="H308">
        <v>1.26021</v>
      </c>
      <c r="I308">
        <v>1.260753</v>
      </c>
      <c r="J308">
        <v>1.262091</v>
      </c>
      <c r="K308">
        <v>1.262416</v>
      </c>
      <c r="L308">
        <v>1.262824</v>
      </c>
      <c r="M308">
        <v>1.263579</v>
      </c>
      <c r="N308">
        <v>1.264708</v>
      </c>
      <c r="O308">
        <v>1.264859</v>
      </c>
      <c r="P308">
        <v>1.265061</v>
      </c>
      <c r="Q308">
        <v>1.265743</v>
      </c>
      <c r="R308">
        <v>1.265448</v>
      </c>
      <c r="S308">
        <v>1.26589</v>
      </c>
      <c r="T308">
        <v>1.26576</v>
      </c>
      <c r="U308">
        <v>1.266639</v>
      </c>
      <c r="V308">
        <v>1.268041</v>
      </c>
      <c r="W308">
        <v>1.266832</v>
      </c>
      <c r="X308">
        <v>1.266293</v>
      </c>
      <c r="Y308">
        <v>1.266921</v>
      </c>
      <c r="Z308">
        <v>11335.421026</v>
      </c>
      <c r="AA308" s="1">
        <f t="shared" si="12"/>
        <v>1.261845004423077</v>
      </c>
      <c r="AB308" s="1">
        <f t="shared" si="13"/>
        <v>0.003516088461538447</v>
      </c>
      <c r="AC308" s="1">
        <f t="shared" si="14"/>
        <v>0.0027864662056066255</v>
      </c>
    </row>
    <row r="309" spans="1:29" ht="12.75">
      <c r="A309">
        <v>1.240456</v>
      </c>
      <c r="B309">
        <v>1.24256</v>
      </c>
      <c r="C309" s="1">
        <v>1.244559</v>
      </c>
      <c r="D309">
        <v>1.246334</v>
      </c>
      <c r="E309">
        <v>1.248309</v>
      </c>
      <c r="F309">
        <v>1.249364</v>
      </c>
      <c r="G309">
        <v>1.251111</v>
      </c>
      <c r="H309">
        <v>1.252331</v>
      </c>
      <c r="I309">
        <v>1.252864</v>
      </c>
      <c r="J309">
        <v>1.2542</v>
      </c>
      <c r="K309">
        <v>1.254519</v>
      </c>
      <c r="L309">
        <v>1.25492</v>
      </c>
      <c r="M309">
        <v>1.255673</v>
      </c>
      <c r="N309">
        <v>1.256804</v>
      </c>
      <c r="O309">
        <v>1.25695</v>
      </c>
      <c r="P309">
        <v>1.257146</v>
      </c>
      <c r="Q309">
        <v>1.25783</v>
      </c>
      <c r="R309">
        <v>1.257525</v>
      </c>
      <c r="S309">
        <v>1.257968</v>
      </c>
      <c r="T309">
        <v>1.257833</v>
      </c>
      <c r="U309">
        <v>1.258709</v>
      </c>
      <c r="V309">
        <v>1.260099</v>
      </c>
      <c r="W309">
        <v>1.258894</v>
      </c>
      <c r="X309">
        <v>1.258347</v>
      </c>
      <c r="Y309">
        <v>1.258984</v>
      </c>
      <c r="Z309">
        <v>11262.812585</v>
      </c>
      <c r="AA309" s="1">
        <f t="shared" si="12"/>
        <v>1.2539462275000004</v>
      </c>
      <c r="AB309" s="1">
        <f t="shared" si="13"/>
        <v>0.0034933500000000105</v>
      </c>
      <c r="AC309" s="1">
        <f t="shared" si="14"/>
        <v>0.002785885011165688</v>
      </c>
    </row>
    <row r="310" spans="1:29" ht="12.75">
      <c r="A310">
        <v>1.232572</v>
      </c>
      <c r="B310">
        <v>1.234664</v>
      </c>
      <c r="C310" s="1">
        <v>1.23665</v>
      </c>
      <c r="D310">
        <v>1.238415</v>
      </c>
      <c r="E310">
        <v>1.240384</v>
      </c>
      <c r="F310">
        <v>1.24143</v>
      </c>
      <c r="G310">
        <v>1.243174</v>
      </c>
      <c r="H310">
        <v>1.24439</v>
      </c>
      <c r="I310">
        <v>1.244912</v>
      </c>
      <c r="J310">
        <v>1.246246</v>
      </c>
      <c r="K310">
        <v>1.246559</v>
      </c>
      <c r="L310">
        <v>1.246952</v>
      </c>
      <c r="M310">
        <v>1.247704</v>
      </c>
      <c r="N310">
        <v>1.248836</v>
      </c>
      <c r="O310">
        <v>1.248978</v>
      </c>
      <c r="P310">
        <v>1.249169</v>
      </c>
      <c r="Q310">
        <v>1.249853</v>
      </c>
      <c r="R310">
        <v>1.249539</v>
      </c>
      <c r="S310">
        <v>1.249981</v>
      </c>
      <c r="T310">
        <v>1.249843</v>
      </c>
      <c r="U310">
        <v>1.250717</v>
      </c>
      <c r="V310">
        <v>1.252095</v>
      </c>
      <c r="W310">
        <v>1.250893</v>
      </c>
      <c r="X310">
        <v>1.250339</v>
      </c>
      <c r="Y310">
        <v>1.250985</v>
      </c>
      <c r="Z310">
        <v>11189.594342</v>
      </c>
      <c r="AA310" s="1">
        <f t="shared" si="12"/>
        <v>1.2459847246153848</v>
      </c>
      <c r="AB310" s="1">
        <f t="shared" si="13"/>
        <v>0.0034704923076923125</v>
      </c>
      <c r="AC310" s="1">
        <f t="shared" si="14"/>
        <v>0.0027853409749975843</v>
      </c>
    </row>
    <row r="311" spans="1:29" ht="12.75">
      <c r="A311">
        <v>1.224619</v>
      </c>
      <c r="B311">
        <v>1.226698</v>
      </c>
      <c r="C311" s="1">
        <v>1.228669</v>
      </c>
      <c r="D311">
        <v>1.230425</v>
      </c>
      <c r="E311">
        <v>1.232388</v>
      </c>
      <c r="F311">
        <v>1.233425</v>
      </c>
      <c r="G311">
        <v>1.235165</v>
      </c>
      <c r="H311">
        <v>1.236378</v>
      </c>
      <c r="I311">
        <v>1.236889</v>
      </c>
      <c r="J311">
        <v>1.23822</v>
      </c>
      <c r="K311">
        <v>1.238527</v>
      </c>
      <c r="L311">
        <v>1.238913</v>
      </c>
      <c r="M311">
        <v>1.239663</v>
      </c>
      <c r="N311">
        <v>1.240795</v>
      </c>
      <c r="O311">
        <v>1.240934</v>
      </c>
      <c r="P311">
        <v>1.241119</v>
      </c>
      <c r="Q311">
        <v>1.241804</v>
      </c>
      <c r="R311">
        <v>1.241482</v>
      </c>
      <c r="S311">
        <v>1.241924</v>
      </c>
      <c r="T311">
        <v>1.241782</v>
      </c>
      <c r="U311">
        <v>1.242654</v>
      </c>
      <c r="V311">
        <v>1.24402</v>
      </c>
      <c r="W311">
        <v>1.24282</v>
      </c>
      <c r="X311">
        <v>1.242259</v>
      </c>
      <c r="Y311">
        <v>1.242915</v>
      </c>
      <c r="Z311">
        <v>11116.376098</v>
      </c>
      <c r="AA311" s="1">
        <f t="shared" si="12"/>
        <v>1.2379518534615386</v>
      </c>
      <c r="AB311" s="1">
        <f t="shared" si="13"/>
        <v>0.003447469230769222</v>
      </c>
      <c r="AC311" s="1">
        <f t="shared" si="14"/>
        <v>0.0027848168901960695</v>
      </c>
    </row>
    <row r="312" spans="1:29" ht="12.75">
      <c r="A312">
        <v>1.216605</v>
      </c>
      <c r="B312">
        <v>1.21867</v>
      </c>
      <c r="C312" s="1">
        <v>1.220626</v>
      </c>
      <c r="D312">
        <v>1.222372</v>
      </c>
      <c r="E312">
        <v>1.22433</v>
      </c>
      <c r="F312">
        <v>1.225358</v>
      </c>
      <c r="G312">
        <v>1.227093</v>
      </c>
      <c r="H312">
        <v>1.228303</v>
      </c>
      <c r="I312">
        <v>1.228803</v>
      </c>
      <c r="J312">
        <v>1.230131</v>
      </c>
      <c r="K312">
        <v>1.230432</v>
      </c>
      <c r="L312">
        <v>1.230812</v>
      </c>
      <c r="M312">
        <v>1.23156</v>
      </c>
      <c r="N312">
        <v>1.232693</v>
      </c>
      <c r="O312">
        <v>1.232828</v>
      </c>
      <c r="P312">
        <v>1.233006</v>
      </c>
      <c r="Q312">
        <v>1.233692</v>
      </c>
      <c r="R312">
        <v>1.233362</v>
      </c>
      <c r="S312">
        <v>1.233804</v>
      </c>
      <c r="T312">
        <v>1.233659</v>
      </c>
      <c r="U312">
        <v>1.234528</v>
      </c>
      <c r="V312">
        <v>1.235883</v>
      </c>
      <c r="W312">
        <v>1.234687</v>
      </c>
      <c r="X312">
        <v>1.234118</v>
      </c>
      <c r="Y312">
        <v>1.234785</v>
      </c>
      <c r="Z312">
        <v>11041.938251</v>
      </c>
      <c r="AA312" s="1">
        <f t="shared" si="12"/>
        <v>1.229856831346154</v>
      </c>
      <c r="AB312" s="1">
        <f t="shared" si="13"/>
        <v>0.0034246269230769457</v>
      </c>
      <c r="AC312" s="1">
        <f t="shared" si="14"/>
        <v>0.0027845736477541704</v>
      </c>
    </row>
    <row r="313" spans="1:29" ht="12.75">
      <c r="A313">
        <v>1.208523</v>
      </c>
      <c r="B313">
        <v>1.210572</v>
      </c>
      <c r="C313" s="1">
        <v>1.212514</v>
      </c>
      <c r="D313">
        <v>1.21425</v>
      </c>
      <c r="E313">
        <v>1.216202</v>
      </c>
      <c r="F313">
        <v>1.217221</v>
      </c>
      <c r="G313">
        <v>1.218952</v>
      </c>
      <c r="H313">
        <v>1.220157</v>
      </c>
      <c r="I313">
        <v>1.220647</v>
      </c>
      <c r="J313">
        <v>1.221972</v>
      </c>
      <c r="K313">
        <v>1.222268</v>
      </c>
      <c r="L313">
        <v>1.222639</v>
      </c>
      <c r="M313">
        <v>1.223386</v>
      </c>
      <c r="N313">
        <v>1.224519</v>
      </c>
      <c r="O313">
        <v>1.22465</v>
      </c>
      <c r="P313">
        <v>1.224824</v>
      </c>
      <c r="Q313">
        <v>1.225509</v>
      </c>
      <c r="R313">
        <v>1.225172</v>
      </c>
      <c r="S313">
        <v>1.225614</v>
      </c>
      <c r="T313">
        <v>1.225466</v>
      </c>
      <c r="U313">
        <v>1.226331</v>
      </c>
      <c r="V313">
        <v>1.227676</v>
      </c>
      <c r="W313">
        <v>1.226483</v>
      </c>
      <c r="X313">
        <v>1.225907</v>
      </c>
      <c r="Y313">
        <v>1.226584</v>
      </c>
      <c r="Z313">
        <v>10966.2788</v>
      </c>
      <c r="AA313" s="1">
        <f t="shared" si="12"/>
        <v>1.221691593653846</v>
      </c>
      <c r="AB313" s="1">
        <f t="shared" si="13"/>
        <v>0.003401473076923063</v>
      </c>
      <c r="AC313" s="1">
        <f t="shared" si="14"/>
        <v>0.002784232202785244</v>
      </c>
    </row>
    <row r="314" spans="1:29" ht="12.75">
      <c r="A314">
        <v>1.20038</v>
      </c>
      <c r="B314">
        <v>1.202415</v>
      </c>
      <c r="C314" s="1">
        <v>1.204342</v>
      </c>
      <c r="D314">
        <v>1.206067</v>
      </c>
      <c r="E314">
        <v>1.208013</v>
      </c>
      <c r="F314">
        <v>1.209023</v>
      </c>
      <c r="G314">
        <v>1.210749</v>
      </c>
      <c r="H314">
        <v>1.211949</v>
      </c>
      <c r="I314">
        <v>1.212428</v>
      </c>
      <c r="J314">
        <v>1.213751</v>
      </c>
      <c r="K314">
        <v>1.214042</v>
      </c>
      <c r="L314">
        <v>1.214405</v>
      </c>
      <c r="M314">
        <v>1.215151</v>
      </c>
      <c r="N314">
        <v>1.216285</v>
      </c>
      <c r="O314">
        <v>1.216411</v>
      </c>
      <c r="P314">
        <v>1.21658</v>
      </c>
      <c r="Q314">
        <v>1.217264</v>
      </c>
      <c r="R314">
        <v>1.21692</v>
      </c>
      <c r="S314">
        <v>1.217363</v>
      </c>
      <c r="T314">
        <v>1.21721</v>
      </c>
      <c r="U314">
        <v>1.218073</v>
      </c>
      <c r="V314">
        <v>1.219408</v>
      </c>
      <c r="W314">
        <v>1.218217</v>
      </c>
      <c r="X314">
        <v>1.217635</v>
      </c>
      <c r="Y314">
        <v>1.218323</v>
      </c>
      <c r="Z314">
        <v>10890.619348</v>
      </c>
      <c r="AA314" s="1">
        <f t="shared" si="12"/>
        <v>1.2134650700000003</v>
      </c>
      <c r="AB314" s="1">
        <f t="shared" si="13"/>
        <v>0.0033782</v>
      </c>
      <c r="AC314" s="1">
        <f t="shared" si="14"/>
        <v>0.0027839285064876233</v>
      </c>
    </row>
    <row r="315" spans="1:29" ht="12.75">
      <c r="A315">
        <v>1.192168</v>
      </c>
      <c r="B315">
        <v>1.194188</v>
      </c>
      <c r="C315" s="1">
        <v>1.1961</v>
      </c>
      <c r="D315">
        <v>1.197815</v>
      </c>
      <c r="E315">
        <v>1.199754</v>
      </c>
      <c r="F315">
        <v>1.200757</v>
      </c>
      <c r="G315">
        <v>1.202478</v>
      </c>
      <c r="H315">
        <v>1.203671</v>
      </c>
      <c r="I315">
        <v>1.20414</v>
      </c>
      <c r="J315">
        <v>1.20546</v>
      </c>
      <c r="K315">
        <v>1.205746</v>
      </c>
      <c r="L315">
        <v>1.206101</v>
      </c>
      <c r="M315">
        <v>1.206846</v>
      </c>
      <c r="N315">
        <v>1.20798</v>
      </c>
      <c r="O315">
        <v>1.208102</v>
      </c>
      <c r="P315">
        <v>1.208267</v>
      </c>
      <c r="Q315">
        <v>1.208951</v>
      </c>
      <c r="R315">
        <v>1.208599</v>
      </c>
      <c r="S315">
        <v>1.209043</v>
      </c>
      <c r="T315">
        <v>1.208885</v>
      </c>
      <c r="U315">
        <v>1.209746</v>
      </c>
      <c r="V315">
        <v>1.211071</v>
      </c>
      <c r="W315">
        <v>1.209883</v>
      </c>
      <c r="X315">
        <v>1.209295</v>
      </c>
      <c r="Y315">
        <v>1.209992</v>
      </c>
      <c r="Z315">
        <v>10813.740293</v>
      </c>
      <c r="AA315" s="1">
        <f t="shared" si="12"/>
        <v>1.2051692732692307</v>
      </c>
      <c r="AB315" s="1">
        <f t="shared" si="13"/>
        <v>0.0033550653846153924</v>
      </c>
      <c r="AC315" s="1">
        <f t="shared" si="14"/>
        <v>0.0027838955564426196</v>
      </c>
    </row>
    <row r="316" spans="1:29" ht="12.75">
      <c r="A316">
        <v>1.183897</v>
      </c>
      <c r="B316">
        <v>1.185902</v>
      </c>
      <c r="C316" s="1">
        <v>1.187799</v>
      </c>
      <c r="D316">
        <v>1.189502</v>
      </c>
      <c r="E316">
        <v>1.191436</v>
      </c>
      <c r="F316">
        <v>1.192431</v>
      </c>
      <c r="G316">
        <v>1.194146</v>
      </c>
      <c r="H316">
        <v>1.195333</v>
      </c>
      <c r="I316">
        <v>1.195792</v>
      </c>
      <c r="J316">
        <v>1.197109</v>
      </c>
      <c r="K316">
        <v>1.19739</v>
      </c>
      <c r="L316">
        <v>1.197736</v>
      </c>
      <c r="M316">
        <v>1.19848</v>
      </c>
      <c r="N316">
        <v>1.199614</v>
      </c>
      <c r="O316">
        <v>1.199732</v>
      </c>
      <c r="P316">
        <v>1.199894</v>
      </c>
      <c r="Q316">
        <v>1.200577</v>
      </c>
      <c r="R316">
        <v>1.200217</v>
      </c>
      <c r="S316">
        <v>1.200663</v>
      </c>
      <c r="T316">
        <v>1.200499</v>
      </c>
      <c r="U316">
        <v>1.201358</v>
      </c>
      <c r="V316">
        <v>1.202673</v>
      </c>
      <c r="W316">
        <v>1.201488</v>
      </c>
      <c r="X316">
        <v>1.200895</v>
      </c>
      <c r="Y316">
        <v>1.201602</v>
      </c>
      <c r="Z316">
        <v>10736.861237</v>
      </c>
      <c r="AA316" s="1">
        <f t="shared" si="12"/>
        <v>1.1968131851923074</v>
      </c>
      <c r="AB316" s="1">
        <f t="shared" si="13"/>
        <v>0.0033317038461538515</v>
      </c>
      <c r="AC316" s="1">
        <f t="shared" si="14"/>
        <v>0.0027838127849656867</v>
      </c>
    </row>
    <row r="317" spans="1:29" ht="12.75">
      <c r="A317">
        <v>1.175557</v>
      </c>
      <c r="B317">
        <v>1.177548</v>
      </c>
      <c r="C317" s="1">
        <v>1.179429</v>
      </c>
      <c r="D317">
        <v>1.181121</v>
      </c>
      <c r="E317">
        <v>1.183049</v>
      </c>
      <c r="F317">
        <v>1.184037</v>
      </c>
      <c r="G317">
        <v>1.185745</v>
      </c>
      <c r="H317">
        <v>1.186926</v>
      </c>
      <c r="I317">
        <v>1.187375</v>
      </c>
      <c r="J317">
        <v>1.188689</v>
      </c>
      <c r="K317">
        <v>1.188965</v>
      </c>
      <c r="L317">
        <v>1.189304</v>
      </c>
      <c r="M317">
        <v>1.190046</v>
      </c>
      <c r="N317">
        <v>1.19118</v>
      </c>
      <c r="O317">
        <v>1.191295</v>
      </c>
      <c r="P317">
        <v>1.191452</v>
      </c>
      <c r="Q317">
        <v>1.192136</v>
      </c>
      <c r="R317">
        <v>1.191767</v>
      </c>
      <c r="S317">
        <v>1.192215</v>
      </c>
      <c r="T317">
        <v>1.192044</v>
      </c>
      <c r="U317">
        <v>1.192902</v>
      </c>
      <c r="V317">
        <v>1.194207</v>
      </c>
      <c r="W317">
        <v>1.193026</v>
      </c>
      <c r="X317">
        <v>1.192427</v>
      </c>
      <c r="Y317">
        <v>1.193143</v>
      </c>
      <c r="Z317">
        <v>10659.370381</v>
      </c>
      <c r="AA317" s="1">
        <f t="shared" si="12"/>
        <v>1.1883888253846153</v>
      </c>
      <c r="AB317" s="1">
        <f t="shared" si="13"/>
        <v>0.0033085076923076826</v>
      </c>
      <c r="AC317" s="1">
        <f t="shared" si="14"/>
        <v>0.002784027939034939</v>
      </c>
    </row>
    <row r="318" spans="1:29" ht="12.75">
      <c r="A318">
        <v>1.16716</v>
      </c>
      <c r="B318">
        <v>1.169136</v>
      </c>
      <c r="C318" s="1">
        <v>1.171</v>
      </c>
      <c r="D318">
        <v>1.172681</v>
      </c>
      <c r="E318">
        <v>1.174603</v>
      </c>
      <c r="F318">
        <v>1.175583</v>
      </c>
      <c r="G318">
        <v>1.177286</v>
      </c>
      <c r="H318">
        <v>1.17846</v>
      </c>
      <c r="I318">
        <v>1.1789</v>
      </c>
      <c r="J318">
        <v>1.18021</v>
      </c>
      <c r="K318">
        <v>1.18048</v>
      </c>
      <c r="L318">
        <v>1.180812</v>
      </c>
      <c r="M318">
        <v>1.181552</v>
      </c>
      <c r="N318">
        <v>1.182687</v>
      </c>
      <c r="O318">
        <v>1.182798</v>
      </c>
      <c r="P318">
        <v>1.182951</v>
      </c>
      <c r="Q318">
        <v>1.183635</v>
      </c>
      <c r="R318">
        <v>1.183257</v>
      </c>
      <c r="S318">
        <v>1.183707</v>
      </c>
      <c r="T318">
        <v>1.18353</v>
      </c>
      <c r="U318">
        <v>1.184386</v>
      </c>
      <c r="V318">
        <v>1.185682</v>
      </c>
      <c r="W318">
        <v>1.184505</v>
      </c>
      <c r="X318">
        <v>1.1839</v>
      </c>
      <c r="Y318">
        <v>1.184625</v>
      </c>
      <c r="Z318">
        <v>10581.881523</v>
      </c>
      <c r="AA318" s="1">
        <f t="shared" si="12"/>
        <v>1.1799052940384618</v>
      </c>
      <c r="AB318" s="1">
        <f t="shared" si="13"/>
        <v>0.0032850807692307543</v>
      </c>
      <c r="AC318" s="1">
        <f t="shared" si="14"/>
        <v>0.00278419021071336</v>
      </c>
    </row>
    <row r="319" spans="1:29" ht="12.75">
      <c r="A319">
        <v>1.158697</v>
      </c>
      <c r="B319">
        <v>1.160657</v>
      </c>
      <c r="C319" s="1">
        <v>1.162505</v>
      </c>
      <c r="D319">
        <v>1.164174</v>
      </c>
      <c r="E319">
        <v>1.16609</v>
      </c>
      <c r="F319">
        <v>1.167061</v>
      </c>
      <c r="G319">
        <v>1.168759</v>
      </c>
      <c r="H319">
        <v>1.169927</v>
      </c>
      <c r="I319">
        <v>1.170357</v>
      </c>
      <c r="J319">
        <v>1.171664</v>
      </c>
      <c r="K319">
        <v>1.171927</v>
      </c>
      <c r="L319">
        <v>1.172253</v>
      </c>
      <c r="M319">
        <v>1.17299</v>
      </c>
      <c r="N319">
        <v>1.174126</v>
      </c>
      <c r="O319">
        <v>1.174235</v>
      </c>
      <c r="P319">
        <v>1.174383</v>
      </c>
      <c r="Q319">
        <v>1.175066</v>
      </c>
      <c r="R319">
        <v>1.17468</v>
      </c>
      <c r="S319">
        <v>1.175132</v>
      </c>
      <c r="T319">
        <v>1.174948</v>
      </c>
      <c r="U319">
        <v>1.175804</v>
      </c>
      <c r="V319">
        <v>1.17709</v>
      </c>
      <c r="W319">
        <v>1.175919</v>
      </c>
      <c r="X319">
        <v>1.175307</v>
      </c>
      <c r="Y319">
        <v>1.176041</v>
      </c>
      <c r="Z319">
        <v>10503.171062</v>
      </c>
      <c r="AA319" s="1">
        <f t="shared" si="12"/>
        <v>1.17135477</v>
      </c>
      <c r="AB319" s="1">
        <f t="shared" si="13"/>
        <v>0.0032617999999999935</v>
      </c>
      <c r="AC319" s="1">
        <f t="shared" si="14"/>
        <v>0.0027846388502776095</v>
      </c>
    </row>
    <row r="320" spans="1:29" ht="12.75">
      <c r="A320">
        <v>1.150177</v>
      </c>
      <c r="B320">
        <v>1.15212</v>
      </c>
      <c r="C320" s="1">
        <v>1.153953</v>
      </c>
      <c r="D320">
        <v>1.15561</v>
      </c>
      <c r="E320">
        <v>1.157519</v>
      </c>
      <c r="F320">
        <v>1.158481</v>
      </c>
      <c r="G320">
        <v>1.160173</v>
      </c>
      <c r="H320">
        <v>1.161335</v>
      </c>
      <c r="I320">
        <v>1.161755</v>
      </c>
      <c r="J320">
        <v>1.16306</v>
      </c>
      <c r="K320">
        <v>1.163315</v>
      </c>
      <c r="L320">
        <v>1.163636</v>
      </c>
      <c r="M320">
        <v>1.16437</v>
      </c>
      <c r="N320">
        <v>1.165506</v>
      </c>
      <c r="O320">
        <v>1.165612</v>
      </c>
      <c r="P320">
        <v>1.165756</v>
      </c>
      <c r="Q320">
        <v>1.166438</v>
      </c>
      <c r="R320">
        <v>1.166044</v>
      </c>
      <c r="S320">
        <v>1.166499</v>
      </c>
      <c r="T320">
        <v>1.166307</v>
      </c>
      <c r="U320">
        <v>1.167163</v>
      </c>
      <c r="V320">
        <v>1.168438</v>
      </c>
      <c r="W320">
        <v>1.167275</v>
      </c>
      <c r="X320">
        <v>1.166655</v>
      </c>
      <c r="Y320">
        <v>1.167399</v>
      </c>
      <c r="Z320">
        <v>10424.4606</v>
      </c>
      <c r="AA320" s="1">
        <f t="shared" si="12"/>
        <v>1.1627457515384612</v>
      </c>
      <c r="AB320" s="1">
        <f t="shared" si="13"/>
        <v>0.0032382307692307754</v>
      </c>
      <c r="AC320" s="1">
        <f t="shared" si="14"/>
        <v>0.0027849861114918567</v>
      </c>
    </row>
    <row r="321" spans="1:29" ht="12.75">
      <c r="A321">
        <v>1.141592</v>
      </c>
      <c r="B321">
        <v>1.143518</v>
      </c>
      <c r="C321" s="1">
        <v>1.145335</v>
      </c>
      <c r="D321">
        <v>1.14698</v>
      </c>
      <c r="E321">
        <v>1.148883</v>
      </c>
      <c r="F321">
        <v>1.149835</v>
      </c>
      <c r="G321">
        <v>1.15152</v>
      </c>
      <c r="H321">
        <v>1.152678</v>
      </c>
      <c r="I321">
        <v>1.153087</v>
      </c>
      <c r="J321">
        <v>1.15439</v>
      </c>
      <c r="K321">
        <v>1.154637</v>
      </c>
      <c r="L321">
        <v>1.154952</v>
      </c>
      <c r="M321">
        <v>1.155684</v>
      </c>
      <c r="N321">
        <v>1.15682</v>
      </c>
      <c r="O321">
        <v>1.156923</v>
      </c>
      <c r="P321">
        <v>1.157062</v>
      </c>
      <c r="Q321">
        <v>1.157743</v>
      </c>
      <c r="R321">
        <v>1.157343</v>
      </c>
      <c r="S321">
        <v>1.157799</v>
      </c>
      <c r="T321">
        <v>1.1576</v>
      </c>
      <c r="U321">
        <v>1.158455</v>
      </c>
      <c r="V321">
        <v>1.159721</v>
      </c>
      <c r="W321">
        <v>1.158565</v>
      </c>
      <c r="X321">
        <v>1.157937</v>
      </c>
      <c r="Y321">
        <v>1.158692</v>
      </c>
      <c r="Z321">
        <v>10344.530535</v>
      </c>
      <c r="AA321" s="1">
        <f t="shared" si="12"/>
        <v>1.154070768461538</v>
      </c>
      <c r="AB321" s="1">
        <f t="shared" si="13"/>
        <v>0.0032145692307692284</v>
      </c>
      <c r="AC321" s="1">
        <f t="shared" si="14"/>
        <v>0.0027854177738636317</v>
      </c>
    </row>
    <row r="322" spans="1:29" ht="12.75">
      <c r="A322">
        <v>1.132951</v>
      </c>
      <c r="B322">
        <v>1.134859</v>
      </c>
      <c r="C322" s="1">
        <v>1.136661</v>
      </c>
      <c r="D322">
        <v>1.138292</v>
      </c>
      <c r="E322">
        <v>1.140189</v>
      </c>
      <c r="F322">
        <v>1.141132</v>
      </c>
      <c r="G322">
        <v>1.142808</v>
      </c>
      <c r="H322">
        <v>1.143963</v>
      </c>
      <c r="I322">
        <v>1.144361</v>
      </c>
      <c r="J322">
        <v>1.145663</v>
      </c>
      <c r="K322">
        <v>1.145902</v>
      </c>
      <c r="L322">
        <v>1.146211</v>
      </c>
      <c r="M322">
        <v>1.146941</v>
      </c>
      <c r="N322">
        <v>1.148075</v>
      </c>
      <c r="O322">
        <v>1.148175</v>
      </c>
      <c r="P322">
        <v>1.14831</v>
      </c>
      <c r="Q322">
        <v>1.14899</v>
      </c>
      <c r="R322">
        <v>1.148585</v>
      </c>
      <c r="S322">
        <v>1.149041</v>
      </c>
      <c r="T322">
        <v>1.148836</v>
      </c>
      <c r="U322">
        <v>1.14969</v>
      </c>
      <c r="V322">
        <v>1.150946</v>
      </c>
      <c r="W322">
        <v>1.149797</v>
      </c>
      <c r="X322">
        <v>1.149162</v>
      </c>
      <c r="Y322">
        <v>1.149928</v>
      </c>
      <c r="Z322">
        <v>10263.990667</v>
      </c>
      <c r="AA322" s="1">
        <f t="shared" si="12"/>
        <v>1.145338261153846</v>
      </c>
      <c r="AB322" s="1">
        <f t="shared" si="13"/>
        <v>0.003190823076923074</v>
      </c>
      <c r="AC322" s="1">
        <f t="shared" si="14"/>
        <v>0.0027859220154826127</v>
      </c>
    </row>
    <row r="323" spans="1:29" ht="12.75">
      <c r="A323">
        <v>1.124246</v>
      </c>
      <c r="B323">
        <v>1.126136</v>
      </c>
      <c r="C323" s="1">
        <v>1.127922</v>
      </c>
      <c r="D323">
        <v>1.12954</v>
      </c>
      <c r="E323">
        <v>1.13143</v>
      </c>
      <c r="F323">
        <v>1.132364</v>
      </c>
      <c r="G323">
        <v>1.134032</v>
      </c>
      <c r="H323">
        <v>1.135184</v>
      </c>
      <c r="I323">
        <v>1.13557</v>
      </c>
      <c r="J323">
        <v>1.136869</v>
      </c>
      <c r="K323">
        <v>1.137101</v>
      </c>
      <c r="L323">
        <v>1.137405</v>
      </c>
      <c r="M323">
        <v>1.138133</v>
      </c>
      <c r="N323">
        <v>1.139265</v>
      </c>
      <c r="O323">
        <v>1.139361</v>
      </c>
      <c r="P323">
        <v>1.139492</v>
      </c>
      <c r="Q323">
        <v>1.140171</v>
      </c>
      <c r="R323">
        <v>1.139763</v>
      </c>
      <c r="S323">
        <v>1.140218</v>
      </c>
      <c r="T323">
        <v>1.140007</v>
      </c>
      <c r="U323">
        <v>1.14086</v>
      </c>
      <c r="V323">
        <v>1.142106</v>
      </c>
      <c r="W323">
        <v>1.140965</v>
      </c>
      <c r="X323">
        <v>1.140322</v>
      </c>
      <c r="Y323">
        <v>1.141099</v>
      </c>
      <c r="Z323">
        <v>10182.838998</v>
      </c>
      <c r="AA323" s="1">
        <f aca="true" t="shared" si="15" ref="AA323:AA386">INTERCEPT($A323:$Y323,$A$2:$Y$2)</f>
        <v>1.1365407882692309</v>
      </c>
      <c r="AB323" s="1">
        <f aca="true" t="shared" si="16" ref="AB323:AB386">SLOPE($A323:$Y323,$A$2:$Y$2)</f>
        <v>0.003166965384615394</v>
      </c>
      <c r="AC323" s="1">
        <f aca="true" t="shared" si="17" ref="AC323:AC386">AB323/AA323</f>
        <v>0.0027864951414882117</v>
      </c>
    </row>
    <row r="324" spans="1:29" ht="12.75">
      <c r="A324">
        <v>1.115485</v>
      </c>
      <c r="B324">
        <v>1.117358</v>
      </c>
      <c r="C324" s="1">
        <v>1.119127</v>
      </c>
      <c r="D324">
        <v>1.120732</v>
      </c>
      <c r="E324">
        <v>1.122616</v>
      </c>
      <c r="F324">
        <v>1.12354</v>
      </c>
      <c r="G324">
        <v>1.125199</v>
      </c>
      <c r="H324">
        <v>1.126348</v>
      </c>
      <c r="I324">
        <v>1.126722</v>
      </c>
      <c r="J324">
        <v>1.128019</v>
      </c>
      <c r="K324">
        <v>1.128244</v>
      </c>
      <c r="L324">
        <v>1.128542</v>
      </c>
      <c r="M324">
        <v>1.129268</v>
      </c>
      <c r="N324">
        <v>1.130398</v>
      </c>
      <c r="O324">
        <v>1.130491</v>
      </c>
      <c r="P324">
        <v>1.130618</v>
      </c>
      <c r="Q324">
        <v>1.131296</v>
      </c>
      <c r="R324">
        <v>1.130884</v>
      </c>
      <c r="S324">
        <v>1.131338</v>
      </c>
      <c r="T324">
        <v>1.131122</v>
      </c>
      <c r="U324">
        <v>1.131974</v>
      </c>
      <c r="V324">
        <v>1.13321</v>
      </c>
      <c r="W324">
        <v>1.132076</v>
      </c>
      <c r="X324">
        <v>1.131427</v>
      </c>
      <c r="Y324">
        <v>1.132216</v>
      </c>
      <c r="Z324">
        <v>10101.079526</v>
      </c>
      <c r="AA324" s="1">
        <f t="shared" si="15"/>
        <v>1.1276871573076923</v>
      </c>
      <c r="AB324" s="1">
        <f t="shared" si="16"/>
        <v>0.003143146153846141</v>
      </c>
      <c r="AC324" s="1">
        <f t="shared" si="17"/>
        <v>0.0027872501105273523</v>
      </c>
    </row>
    <row r="325" spans="1:29" ht="12.75">
      <c r="A325">
        <v>1.10666</v>
      </c>
      <c r="B325">
        <v>1.108518</v>
      </c>
      <c r="C325" s="1">
        <v>1.110269</v>
      </c>
      <c r="D325">
        <v>1.111861</v>
      </c>
      <c r="E325">
        <v>1.113737</v>
      </c>
      <c r="F325">
        <v>1.114652</v>
      </c>
      <c r="G325">
        <v>1.116304</v>
      </c>
      <c r="H325">
        <v>1.117449</v>
      </c>
      <c r="I325">
        <v>1.11781</v>
      </c>
      <c r="J325">
        <v>1.119105</v>
      </c>
      <c r="K325">
        <v>1.119322</v>
      </c>
      <c r="L325">
        <v>1.119615</v>
      </c>
      <c r="M325">
        <v>1.120338</v>
      </c>
      <c r="N325">
        <v>1.121468</v>
      </c>
      <c r="O325">
        <v>1.121556</v>
      </c>
      <c r="P325">
        <v>1.121679</v>
      </c>
      <c r="Q325">
        <v>1.122356</v>
      </c>
      <c r="R325">
        <v>1.121942</v>
      </c>
      <c r="S325">
        <v>1.122393</v>
      </c>
      <c r="T325">
        <v>1.122174</v>
      </c>
      <c r="U325">
        <v>1.123025</v>
      </c>
      <c r="V325">
        <v>1.124251</v>
      </c>
      <c r="W325">
        <v>1.123123</v>
      </c>
      <c r="X325">
        <v>1.122469</v>
      </c>
      <c r="Y325">
        <v>1.123268</v>
      </c>
      <c r="Z325">
        <v>10019.320054</v>
      </c>
      <c r="AA325" s="1">
        <f t="shared" si="15"/>
        <v>1.1187697198076922</v>
      </c>
      <c r="AB325" s="1">
        <f t="shared" si="16"/>
        <v>0.0031191961538461575</v>
      </c>
      <c r="AC325" s="1">
        <f t="shared" si="17"/>
        <v>0.0027880591498153193</v>
      </c>
    </row>
    <row r="326" spans="1:29" ht="12.75">
      <c r="A326">
        <v>1.09778</v>
      </c>
      <c r="B326">
        <v>1.099624</v>
      </c>
      <c r="C326" s="1">
        <v>1.101355</v>
      </c>
      <c r="D326">
        <v>1.102935</v>
      </c>
      <c r="E326">
        <v>1.104804</v>
      </c>
      <c r="F326">
        <v>1.105708</v>
      </c>
      <c r="G326">
        <v>1.107354</v>
      </c>
      <c r="H326">
        <v>1.108494</v>
      </c>
      <c r="I326">
        <v>1.108843</v>
      </c>
      <c r="J326">
        <v>1.110135</v>
      </c>
      <c r="K326">
        <v>1.110344</v>
      </c>
      <c r="L326">
        <v>1.110632</v>
      </c>
      <c r="M326">
        <v>1.111353</v>
      </c>
      <c r="N326">
        <v>1.112483</v>
      </c>
      <c r="O326">
        <v>1.112566</v>
      </c>
      <c r="P326">
        <v>1.112685</v>
      </c>
      <c r="Q326">
        <v>1.113361</v>
      </c>
      <c r="R326">
        <v>1.112944</v>
      </c>
      <c r="S326">
        <v>1.113393</v>
      </c>
      <c r="T326">
        <v>1.113171</v>
      </c>
      <c r="U326">
        <v>1.11402</v>
      </c>
      <c r="V326">
        <v>1.115238</v>
      </c>
      <c r="W326">
        <v>1.114115</v>
      </c>
      <c r="X326">
        <v>1.113456</v>
      </c>
      <c r="Y326">
        <v>1.114265</v>
      </c>
      <c r="Z326">
        <v>9936.338979</v>
      </c>
      <c r="AA326" s="1">
        <f t="shared" si="15"/>
        <v>1.1097970832692305</v>
      </c>
      <c r="AB326" s="1">
        <f t="shared" si="16"/>
        <v>0.003095265384615387</v>
      </c>
      <c r="AC326" s="1">
        <f t="shared" si="17"/>
        <v>0.002789037231470623</v>
      </c>
    </row>
    <row r="327" spans="1:29" ht="12.75">
      <c r="A327">
        <v>1.088839</v>
      </c>
      <c r="B327">
        <v>1.090667</v>
      </c>
      <c r="C327" s="1">
        <v>1.092379</v>
      </c>
      <c r="D327">
        <v>1.093948</v>
      </c>
      <c r="E327">
        <v>1.095809</v>
      </c>
      <c r="F327">
        <v>1.0967</v>
      </c>
      <c r="G327">
        <v>1.098342</v>
      </c>
      <c r="H327">
        <v>1.099475</v>
      </c>
      <c r="I327">
        <v>1.099813</v>
      </c>
      <c r="J327">
        <v>1.101101</v>
      </c>
      <c r="K327">
        <v>1.101303</v>
      </c>
      <c r="L327">
        <v>1.101587</v>
      </c>
      <c r="M327">
        <v>1.102303</v>
      </c>
      <c r="N327">
        <v>1.103434</v>
      </c>
      <c r="O327">
        <v>1.103514</v>
      </c>
      <c r="P327">
        <v>1.103628</v>
      </c>
      <c r="Q327">
        <v>1.104303</v>
      </c>
      <c r="R327">
        <v>1.103883</v>
      </c>
      <c r="S327">
        <v>1.104329</v>
      </c>
      <c r="T327">
        <v>1.104105</v>
      </c>
      <c r="U327">
        <v>1.104953</v>
      </c>
      <c r="V327">
        <v>1.106163</v>
      </c>
      <c r="W327">
        <v>1.105044</v>
      </c>
      <c r="X327">
        <v>1.10438</v>
      </c>
      <c r="Y327">
        <v>1.105199</v>
      </c>
      <c r="Z327">
        <v>9853.357903</v>
      </c>
      <c r="AA327" s="1">
        <f t="shared" si="15"/>
        <v>1.1007615990384616</v>
      </c>
      <c r="AB327" s="1">
        <f t="shared" si="16"/>
        <v>0.00307118076923077</v>
      </c>
      <c r="AC327" s="1">
        <f t="shared" si="17"/>
        <v>0.002790050790210624</v>
      </c>
    </row>
    <row r="328" spans="1:29" ht="12.75">
      <c r="A328">
        <v>1.079845</v>
      </c>
      <c r="B328">
        <v>1.081657</v>
      </c>
      <c r="C328" s="1">
        <v>1.083351</v>
      </c>
      <c r="D328">
        <v>1.084906</v>
      </c>
      <c r="E328">
        <v>1.08676</v>
      </c>
      <c r="F328">
        <v>1.087638</v>
      </c>
      <c r="G328">
        <v>1.089276</v>
      </c>
      <c r="H328">
        <v>1.090402</v>
      </c>
      <c r="I328">
        <v>1.090729</v>
      </c>
      <c r="J328">
        <v>1.092012</v>
      </c>
      <c r="K328">
        <v>1.092207</v>
      </c>
      <c r="L328">
        <v>1.092486</v>
      </c>
      <c r="M328">
        <v>1.093199</v>
      </c>
      <c r="N328">
        <v>1.094332</v>
      </c>
      <c r="O328">
        <v>1.094407</v>
      </c>
      <c r="P328">
        <v>1.094516</v>
      </c>
      <c r="Q328">
        <v>1.095191</v>
      </c>
      <c r="R328">
        <v>1.094767</v>
      </c>
      <c r="S328">
        <v>1.095211</v>
      </c>
      <c r="T328">
        <v>1.094985</v>
      </c>
      <c r="U328">
        <v>1.095832</v>
      </c>
      <c r="V328">
        <v>1.097033</v>
      </c>
      <c r="W328">
        <v>1.09592</v>
      </c>
      <c r="X328">
        <v>1.09525</v>
      </c>
      <c r="Y328">
        <v>1.096078</v>
      </c>
      <c r="Z328">
        <v>9770.376827</v>
      </c>
      <c r="AA328" s="1">
        <f t="shared" si="15"/>
        <v>1.0916719457692308</v>
      </c>
      <c r="AB328" s="1">
        <f t="shared" si="16"/>
        <v>0.0030469153846153915</v>
      </c>
      <c r="AC328" s="1">
        <f t="shared" si="17"/>
        <v>0.002791054030859451</v>
      </c>
    </row>
    <row r="329" spans="1:29" ht="12.75">
      <c r="A329">
        <v>1.070792</v>
      </c>
      <c r="B329">
        <v>1.072587</v>
      </c>
      <c r="C329" s="1">
        <v>1.074261</v>
      </c>
      <c r="D329">
        <v>1.075803</v>
      </c>
      <c r="E329">
        <v>1.07765</v>
      </c>
      <c r="F329">
        <v>1.078514</v>
      </c>
      <c r="G329">
        <v>1.080147</v>
      </c>
      <c r="H329">
        <v>1.081269</v>
      </c>
      <c r="I329">
        <v>1.081582</v>
      </c>
      <c r="J329">
        <v>1.082862</v>
      </c>
      <c r="K329">
        <v>1.083049</v>
      </c>
      <c r="L329">
        <v>1.083324</v>
      </c>
      <c r="M329">
        <v>1.084033</v>
      </c>
      <c r="N329">
        <v>1.085167</v>
      </c>
      <c r="O329">
        <v>1.085238</v>
      </c>
      <c r="P329">
        <v>1.085342</v>
      </c>
      <c r="Q329">
        <v>1.086017</v>
      </c>
      <c r="R329">
        <v>1.085589</v>
      </c>
      <c r="S329">
        <v>1.086032</v>
      </c>
      <c r="T329">
        <v>1.085805</v>
      </c>
      <c r="U329">
        <v>1.086649</v>
      </c>
      <c r="V329">
        <v>1.087841</v>
      </c>
      <c r="W329">
        <v>1.086734</v>
      </c>
      <c r="X329">
        <v>1.086059</v>
      </c>
      <c r="Y329">
        <v>1.086895</v>
      </c>
      <c r="Z329">
        <v>9687.395752</v>
      </c>
      <c r="AA329" s="1">
        <f t="shared" si="15"/>
        <v>1.0825207630769231</v>
      </c>
      <c r="AB329" s="1">
        <f t="shared" si="16"/>
        <v>0.00302246153846155</v>
      </c>
      <c r="AC329" s="1">
        <f t="shared" si="17"/>
        <v>0.0027920587221538363</v>
      </c>
    </row>
    <row r="330" spans="1:29" ht="12.75">
      <c r="A330">
        <v>1.061686</v>
      </c>
      <c r="B330">
        <v>1.063463</v>
      </c>
      <c r="C330" s="1">
        <v>1.065119</v>
      </c>
      <c r="D330">
        <v>1.066647</v>
      </c>
      <c r="E330">
        <v>1.068486</v>
      </c>
      <c r="F330">
        <v>1.069337</v>
      </c>
      <c r="G330">
        <v>1.070965</v>
      </c>
      <c r="H330">
        <v>1.072082</v>
      </c>
      <c r="I330">
        <v>1.072382</v>
      </c>
      <c r="J330">
        <v>1.073659</v>
      </c>
      <c r="K330">
        <v>1.073838</v>
      </c>
      <c r="L330">
        <v>1.074108</v>
      </c>
      <c r="M330">
        <v>1.074814</v>
      </c>
      <c r="N330">
        <v>1.07595</v>
      </c>
      <c r="O330">
        <v>1.076016</v>
      </c>
      <c r="P330">
        <v>1.076115</v>
      </c>
      <c r="Q330">
        <v>1.07679</v>
      </c>
      <c r="R330">
        <v>1.076356</v>
      </c>
      <c r="S330">
        <v>1.0768</v>
      </c>
      <c r="T330">
        <v>1.076571</v>
      </c>
      <c r="U330">
        <v>1.077413</v>
      </c>
      <c r="V330">
        <v>1.078595</v>
      </c>
      <c r="W330">
        <v>1.077495</v>
      </c>
      <c r="X330">
        <v>1.076814</v>
      </c>
      <c r="Y330">
        <v>1.077659</v>
      </c>
      <c r="Z330">
        <v>9603.195072</v>
      </c>
      <c r="AA330" s="1">
        <f t="shared" si="15"/>
        <v>1.0733162963461538</v>
      </c>
      <c r="AB330" s="1">
        <f t="shared" si="16"/>
        <v>0.002997926923076926</v>
      </c>
      <c r="AC330" s="1">
        <f t="shared" si="17"/>
        <v>0.002793143953262095</v>
      </c>
    </row>
    <row r="331" spans="1:29" ht="12.75">
      <c r="A331">
        <v>1.052522</v>
      </c>
      <c r="B331">
        <v>1.054279</v>
      </c>
      <c r="C331" s="1">
        <v>1.055917</v>
      </c>
      <c r="D331">
        <v>1.057432</v>
      </c>
      <c r="E331">
        <v>1.059262</v>
      </c>
      <c r="F331">
        <v>1.0601</v>
      </c>
      <c r="G331">
        <v>1.061721</v>
      </c>
      <c r="H331">
        <v>1.062836</v>
      </c>
      <c r="I331">
        <v>1.063121</v>
      </c>
      <c r="J331">
        <v>1.064394</v>
      </c>
      <c r="K331">
        <v>1.064567</v>
      </c>
      <c r="L331">
        <v>1.064832</v>
      </c>
      <c r="M331">
        <v>1.065533</v>
      </c>
      <c r="N331">
        <v>1.066672</v>
      </c>
      <c r="O331">
        <v>1.066733</v>
      </c>
      <c r="P331">
        <v>1.066827</v>
      </c>
      <c r="Q331">
        <v>1.067502</v>
      </c>
      <c r="R331">
        <v>1.067062</v>
      </c>
      <c r="S331">
        <v>1.067508</v>
      </c>
      <c r="T331">
        <v>1.067276</v>
      </c>
      <c r="U331">
        <v>1.068117</v>
      </c>
      <c r="V331">
        <v>1.069289</v>
      </c>
      <c r="W331">
        <v>1.068196</v>
      </c>
      <c r="X331">
        <v>1.067509</v>
      </c>
      <c r="Y331">
        <v>1.068364</v>
      </c>
      <c r="Z331">
        <v>9518.994392</v>
      </c>
      <c r="AA331" s="1">
        <f t="shared" si="15"/>
        <v>1.064051504615385</v>
      </c>
      <c r="AB331" s="1">
        <f t="shared" si="16"/>
        <v>0.0029732923076923115</v>
      </c>
      <c r="AC331" s="1">
        <f t="shared" si="17"/>
        <v>0.0027943123944616254</v>
      </c>
    </row>
    <row r="332" spans="1:29" ht="12.75">
      <c r="A332">
        <v>1.043306</v>
      </c>
      <c r="B332">
        <v>1.045044</v>
      </c>
      <c r="C332" s="1">
        <v>1.046663</v>
      </c>
      <c r="D332">
        <v>1.048166</v>
      </c>
      <c r="E332">
        <v>1.049986</v>
      </c>
      <c r="F332">
        <v>1.050811</v>
      </c>
      <c r="G332">
        <v>1.052425</v>
      </c>
      <c r="H332">
        <v>1.053536</v>
      </c>
      <c r="I332">
        <v>1.053807</v>
      </c>
      <c r="J332">
        <v>1.055078</v>
      </c>
      <c r="K332">
        <v>1.055244</v>
      </c>
      <c r="L332">
        <v>1.055503</v>
      </c>
      <c r="M332">
        <v>1.0562</v>
      </c>
      <c r="N332">
        <v>1.057341</v>
      </c>
      <c r="O332">
        <v>1.057397</v>
      </c>
      <c r="P332">
        <v>1.057486</v>
      </c>
      <c r="Q332">
        <v>1.058161</v>
      </c>
      <c r="R332">
        <v>1.057716</v>
      </c>
      <c r="S332">
        <v>1.058165</v>
      </c>
      <c r="T332">
        <v>1.057929</v>
      </c>
      <c r="U332">
        <v>1.058768</v>
      </c>
      <c r="V332">
        <v>1.059931</v>
      </c>
      <c r="W332">
        <v>1.058844</v>
      </c>
      <c r="X332">
        <v>1.058154</v>
      </c>
      <c r="Y332">
        <v>1.059016</v>
      </c>
      <c r="Z332">
        <v>9434.18391</v>
      </c>
      <c r="AA332" s="1">
        <f t="shared" si="15"/>
        <v>1.0547345090384612</v>
      </c>
      <c r="AB332" s="1">
        <f t="shared" si="16"/>
        <v>0.0029485807692307578</v>
      </c>
      <c r="AC332" s="1">
        <f t="shared" si="17"/>
        <v>0.002795566793314465</v>
      </c>
    </row>
    <row r="333" spans="1:29" ht="12.75">
      <c r="A333">
        <v>1.034031</v>
      </c>
      <c r="B333">
        <v>1.03575</v>
      </c>
      <c r="C333" s="1">
        <v>1.03735</v>
      </c>
      <c r="D333">
        <v>1.038842</v>
      </c>
      <c r="E333">
        <v>1.040652</v>
      </c>
      <c r="F333">
        <v>1.041464</v>
      </c>
      <c r="G333">
        <v>1.04307</v>
      </c>
      <c r="H333">
        <v>1.044177</v>
      </c>
      <c r="I333">
        <v>1.044435</v>
      </c>
      <c r="J333">
        <v>1.045704</v>
      </c>
      <c r="K333">
        <v>1.045861</v>
      </c>
      <c r="L333">
        <v>1.046115</v>
      </c>
      <c r="M333">
        <v>1.046809</v>
      </c>
      <c r="N333">
        <v>1.047952</v>
      </c>
      <c r="O333">
        <v>1.048002</v>
      </c>
      <c r="P333">
        <v>1.048086</v>
      </c>
      <c r="Q333">
        <v>1.048761</v>
      </c>
      <c r="R333">
        <v>1.048311</v>
      </c>
      <c r="S333">
        <v>1.048763</v>
      </c>
      <c r="T333">
        <v>1.048522</v>
      </c>
      <c r="U333">
        <v>1.04936</v>
      </c>
      <c r="V333">
        <v>1.050514</v>
      </c>
      <c r="W333">
        <v>1.049434</v>
      </c>
      <c r="X333">
        <v>1.048739</v>
      </c>
      <c r="Y333">
        <v>1.04961</v>
      </c>
      <c r="Z333">
        <v>9348.763626</v>
      </c>
      <c r="AA333" s="1">
        <f t="shared" si="15"/>
        <v>1.045358748846154</v>
      </c>
      <c r="AB333" s="1">
        <f t="shared" si="16"/>
        <v>0.002923776923076935</v>
      </c>
      <c r="AC333" s="1">
        <f t="shared" si="17"/>
        <v>0.0027969124726837952</v>
      </c>
    </row>
    <row r="334" spans="1:29" ht="12.75">
      <c r="A334">
        <v>1.024705</v>
      </c>
      <c r="B334">
        <v>1.026405</v>
      </c>
      <c r="C334" s="1">
        <v>1.027987</v>
      </c>
      <c r="D334">
        <v>1.029467</v>
      </c>
      <c r="E334">
        <v>1.031267</v>
      </c>
      <c r="F334">
        <v>1.032065</v>
      </c>
      <c r="G334">
        <v>1.033664</v>
      </c>
      <c r="H334">
        <v>1.034766</v>
      </c>
      <c r="I334">
        <v>1.035012</v>
      </c>
      <c r="J334">
        <v>1.036278</v>
      </c>
      <c r="K334">
        <v>1.036428</v>
      </c>
      <c r="L334">
        <v>1.036675</v>
      </c>
      <c r="M334">
        <v>1.037366</v>
      </c>
      <c r="N334">
        <v>1.038512</v>
      </c>
      <c r="O334">
        <v>1.038556</v>
      </c>
      <c r="P334">
        <v>1.038634</v>
      </c>
      <c r="Q334">
        <v>1.03931</v>
      </c>
      <c r="R334">
        <v>1.038855</v>
      </c>
      <c r="S334">
        <v>1.039309</v>
      </c>
      <c r="T334">
        <v>1.039064</v>
      </c>
      <c r="U334">
        <v>1.039902</v>
      </c>
      <c r="V334">
        <v>1.041046</v>
      </c>
      <c r="W334">
        <v>1.039972</v>
      </c>
      <c r="X334">
        <v>1.039274</v>
      </c>
      <c r="Y334">
        <v>1.040154</v>
      </c>
      <c r="Z334">
        <v>9262.121738</v>
      </c>
      <c r="AA334" s="1">
        <f t="shared" si="15"/>
        <v>1.0359318717307695</v>
      </c>
      <c r="AB334" s="1">
        <f t="shared" si="16"/>
        <v>0.002899034615384623</v>
      </c>
      <c r="AC334" s="1">
        <f t="shared" si="17"/>
        <v>0.0027984799912962417</v>
      </c>
    </row>
    <row r="335" spans="1:29" ht="12.75">
      <c r="A335">
        <v>1.015322</v>
      </c>
      <c r="B335">
        <v>1.017004</v>
      </c>
      <c r="C335" s="1">
        <v>1.018566</v>
      </c>
      <c r="D335">
        <v>1.020034</v>
      </c>
      <c r="E335">
        <v>1.021825</v>
      </c>
      <c r="F335">
        <v>1.022609</v>
      </c>
      <c r="G335">
        <v>1.0242</v>
      </c>
      <c r="H335">
        <v>1.025295</v>
      </c>
      <c r="I335">
        <v>1.025532</v>
      </c>
      <c r="J335">
        <v>1.026793</v>
      </c>
      <c r="K335">
        <v>1.026937</v>
      </c>
      <c r="L335">
        <v>1.027178</v>
      </c>
      <c r="M335">
        <v>1.027865</v>
      </c>
      <c r="N335">
        <v>1.029012</v>
      </c>
      <c r="O335">
        <v>1.029051</v>
      </c>
      <c r="P335">
        <v>1.029124</v>
      </c>
      <c r="Q335">
        <v>1.029801</v>
      </c>
      <c r="R335">
        <v>1.029341</v>
      </c>
      <c r="S335">
        <v>1.029798</v>
      </c>
      <c r="T335">
        <v>1.029548</v>
      </c>
      <c r="U335">
        <v>1.030385</v>
      </c>
      <c r="V335">
        <v>1.031521</v>
      </c>
      <c r="W335">
        <v>1.030452</v>
      </c>
      <c r="X335">
        <v>1.029752</v>
      </c>
      <c r="Y335">
        <v>1.03064</v>
      </c>
      <c r="Z335">
        <v>9175.47985</v>
      </c>
      <c r="AA335" s="1">
        <f t="shared" si="15"/>
        <v>1.0264471094230765</v>
      </c>
      <c r="AB335" s="1">
        <f t="shared" si="16"/>
        <v>0.002874188461538439</v>
      </c>
      <c r="AC335" s="1">
        <f t="shared" si="17"/>
        <v>0.0028001330367172076</v>
      </c>
    </row>
    <row r="336" spans="1:29" ht="12.75">
      <c r="A336">
        <v>1.005891</v>
      </c>
      <c r="B336">
        <v>1.007553</v>
      </c>
      <c r="C336" s="1">
        <v>1.009096</v>
      </c>
      <c r="D336">
        <v>1.01055</v>
      </c>
      <c r="E336">
        <v>1.012331</v>
      </c>
      <c r="F336">
        <v>1.013102</v>
      </c>
      <c r="G336">
        <v>1.014687</v>
      </c>
      <c r="H336">
        <v>1.015775</v>
      </c>
      <c r="I336">
        <v>1.016</v>
      </c>
      <c r="J336">
        <v>1.017258</v>
      </c>
      <c r="K336">
        <v>1.017395</v>
      </c>
      <c r="L336">
        <v>1.01763</v>
      </c>
      <c r="M336">
        <v>1.018314</v>
      </c>
      <c r="N336">
        <v>1.019462</v>
      </c>
      <c r="O336">
        <v>1.019496</v>
      </c>
      <c r="P336">
        <v>1.019563</v>
      </c>
      <c r="Q336">
        <v>1.020242</v>
      </c>
      <c r="R336">
        <v>1.019777</v>
      </c>
      <c r="S336">
        <v>1.020235</v>
      </c>
      <c r="T336">
        <v>1.019981</v>
      </c>
      <c r="U336">
        <v>1.020817</v>
      </c>
      <c r="V336">
        <v>1.021944</v>
      </c>
      <c r="W336">
        <v>1.020882</v>
      </c>
      <c r="X336">
        <v>1.02018</v>
      </c>
      <c r="Y336">
        <v>1.021077</v>
      </c>
      <c r="Z336">
        <v>9088.837963</v>
      </c>
      <c r="AA336" s="1">
        <f t="shared" si="15"/>
        <v>1.0169119798076924</v>
      </c>
      <c r="AB336" s="1">
        <f t="shared" si="16"/>
        <v>0.002849196153846159</v>
      </c>
      <c r="AC336" s="1">
        <f t="shared" si="17"/>
        <v>0.002801811966444695</v>
      </c>
    </row>
    <row r="337" spans="1:29" ht="12.75">
      <c r="A337">
        <v>0.996404</v>
      </c>
      <c r="B337">
        <v>0.998046</v>
      </c>
      <c r="C337" s="1">
        <v>0.99957</v>
      </c>
      <c r="D337">
        <v>1.00101</v>
      </c>
      <c r="E337">
        <v>1.002781</v>
      </c>
      <c r="F337">
        <v>1.003539</v>
      </c>
      <c r="G337">
        <v>1.005117</v>
      </c>
      <c r="H337">
        <v>1.006197</v>
      </c>
      <c r="I337">
        <v>1.006412</v>
      </c>
      <c r="J337">
        <v>1.007666</v>
      </c>
      <c r="K337">
        <v>1.007795</v>
      </c>
      <c r="L337">
        <v>1.008026</v>
      </c>
      <c r="M337">
        <v>1.008707</v>
      </c>
      <c r="N337">
        <v>1.009855</v>
      </c>
      <c r="O337">
        <v>1.009883</v>
      </c>
      <c r="P337">
        <v>1.009946</v>
      </c>
      <c r="Q337">
        <v>1.010626</v>
      </c>
      <c r="R337">
        <v>1.010157</v>
      </c>
      <c r="S337">
        <v>1.010615</v>
      </c>
      <c r="T337">
        <v>1.010358</v>
      </c>
      <c r="U337">
        <v>1.011193</v>
      </c>
      <c r="V337">
        <v>1.012311</v>
      </c>
      <c r="W337">
        <v>1.011255</v>
      </c>
      <c r="X337">
        <v>1.010551</v>
      </c>
      <c r="Y337">
        <v>1.011458</v>
      </c>
      <c r="Z337">
        <v>9000.974471</v>
      </c>
      <c r="AA337" s="1">
        <f t="shared" si="15"/>
        <v>1.0073203276923075</v>
      </c>
      <c r="AB337" s="1">
        <f t="shared" si="16"/>
        <v>0.002824153846153854</v>
      </c>
      <c r="AC337" s="1">
        <f t="shared" si="17"/>
        <v>0.0028036303532400367</v>
      </c>
    </row>
    <row r="338" spans="1:29" ht="12.75">
      <c r="A338">
        <v>0.986868</v>
      </c>
      <c r="B338">
        <v>0.98849</v>
      </c>
      <c r="C338" s="1">
        <v>0.989996</v>
      </c>
      <c r="D338">
        <v>0.991422</v>
      </c>
      <c r="E338">
        <v>0.993182</v>
      </c>
      <c r="F338">
        <v>0.993927</v>
      </c>
      <c r="G338">
        <v>0.995497</v>
      </c>
      <c r="H338">
        <v>0.996571</v>
      </c>
      <c r="I338">
        <v>0.996774</v>
      </c>
      <c r="J338">
        <v>0.998025</v>
      </c>
      <c r="K338">
        <v>0.998147</v>
      </c>
      <c r="L338">
        <v>0.998372</v>
      </c>
      <c r="M338">
        <v>0.999051</v>
      </c>
      <c r="N338">
        <v>1.000197</v>
      </c>
      <c r="O338">
        <v>1.000221</v>
      </c>
      <c r="P338">
        <v>1.000279</v>
      </c>
      <c r="Q338">
        <v>1.00096</v>
      </c>
      <c r="R338">
        <v>1.000487</v>
      </c>
      <c r="S338">
        <v>1.000945</v>
      </c>
      <c r="T338">
        <v>1.000685</v>
      </c>
      <c r="U338">
        <v>1.00152</v>
      </c>
      <c r="V338">
        <v>1.002628</v>
      </c>
      <c r="W338">
        <v>1.001579</v>
      </c>
      <c r="X338">
        <v>1.000874</v>
      </c>
      <c r="Y338">
        <v>1.00179</v>
      </c>
      <c r="Z338">
        <v>8913.112979</v>
      </c>
      <c r="AA338" s="1">
        <f t="shared" si="15"/>
        <v>0.9976794278846154</v>
      </c>
      <c r="AB338" s="1">
        <f t="shared" si="16"/>
        <v>0.002798957692307694</v>
      </c>
      <c r="AC338" s="1">
        <f t="shared" si="17"/>
        <v>0.0028054679830798335</v>
      </c>
    </row>
    <row r="339" spans="1:29" ht="12.75">
      <c r="A339">
        <v>0.977278</v>
      </c>
      <c r="B339">
        <v>0.97888</v>
      </c>
      <c r="C339" s="1">
        <v>0.980367</v>
      </c>
      <c r="D339">
        <v>0.981777</v>
      </c>
      <c r="E339">
        <v>0.983527</v>
      </c>
      <c r="F339">
        <v>0.984261</v>
      </c>
      <c r="G339">
        <v>0.985822</v>
      </c>
      <c r="H339">
        <v>0.986889</v>
      </c>
      <c r="I339">
        <v>0.98708</v>
      </c>
      <c r="J339">
        <v>0.988328</v>
      </c>
      <c r="K339">
        <v>0.988442</v>
      </c>
      <c r="L339">
        <v>0.988662</v>
      </c>
      <c r="M339">
        <v>0.989338</v>
      </c>
      <c r="N339">
        <v>0.990483</v>
      </c>
      <c r="O339">
        <v>0.990502</v>
      </c>
      <c r="P339">
        <v>0.990556</v>
      </c>
      <c r="Q339">
        <v>0.991238</v>
      </c>
      <c r="R339">
        <v>0.990762</v>
      </c>
      <c r="S339">
        <v>0.99122</v>
      </c>
      <c r="T339">
        <v>0.990957</v>
      </c>
      <c r="U339">
        <v>0.99179</v>
      </c>
      <c r="V339">
        <v>0.99289</v>
      </c>
      <c r="W339">
        <v>0.991848</v>
      </c>
      <c r="X339">
        <v>0.991142</v>
      </c>
      <c r="Y339">
        <v>0.992068</v>
      </c>
      <c r="Z339">
        <v>8824.639686</v>
      </c>
      <c r="AA339" s="1">
        <f t="shared" si="15"/>
        <v>0.9879829674999999</v>
      </c>
      <c r="AB339" s="1">
        <f t="shared" si="16"/>
        <v>0.0027737499999999937</v>
      </c>
      <c r="AC339" s="1">
        <f t="shared" si="17"/>
        <v>0.0028074876705807116</v>
      </c>
    </row>
    <row r="340" spans="1:29" ht="12.75">
      <c r="A340">
        <v>0.96764</v>
      </c>
      <c r="B340">
        <v>0.969222</v>
      </c>
      <c r="C340" s="1">
        <v>0.970691</v>
      </c>
      <c r="D340">
        <v>0.972085</v>
      </c>
      <c r="E340">
        <v>0.973825</v>
      </c>
      <c r="F340">
        <v>0.974547</v>
      </c>
      <c r="G340">
        <v>0.9761</v>
      </c>
      <c r="H340">
        <v>0.977159</v>
      </c>
      <c r="I340">
        <v>0.977339</v>
      </c>
      <c r="J340">
        <v>0.978583</v>
      </c>
      <c r="K340">
        <v>0.978689</v>
      </c>
      <c r="L340">
        <v>0.978903</v>
      </c>
      <c r="M340">
        <v>0.979577</v>
      </c>
      <c r="N340">
        <v>0.980721</v>
      </c>
      <c r="O340">
        <v>0.980735</v>
      </c>
      <c r="P340">
        <v>0.980785</v>
      </c>
      <c r="Q340">
        <v>0.981468</v>
      </c>
      <c r="R340">
        <v>0.980988</v>
      </c>
      <c r="S340">
        <v>0.981447</v>
      </c>
      <c r="T340">
        <v>0.981181</v>
      </c>
      <c r="U340">
        <v>0.982013</v>
      </c>
      <c r="V340">
        <v>0.983104</v>
      </c>
      <c r="W340">
        <v>0.982069</v>
      </c>
      <c r="X340">
        <v>0.981362</v>
      </c>
      <c r="Y340">
        <v>0.982298</v>
      </c>
      <c r="Z340">
        <v>8735.55659</v>
      </c>
      <c r="AA340" s="1">
        <f t="shared" si="15"/>
        <v>0.9782386607692307</v>
      </c>
      <c r="AB340" s="1">
        <f t="shared" si="16"/>
        <v>0.0027484153846153814</v>
      </c>
      <c r="AC340" s="1">
        <f t="shared" si="17"/>
        <v>0.0028095550654828804</v>
      </c>
    </row>
    <row r="341" spans="1:29" ht="12.75">
      <c r="A341">
        <v>0.957948</v>
      </c>
      <c r="B341">
        <v>0.959512</v>
      </c>
      <c r="C341" s="1">
        <v>0.960961</v>
      </c>
      <c r="D341">
        <v>0.962339</v>
      </c>
      <c r="E341">
        <v>0.964069</v>
      </c>
      <c r="F341">
        <v>0.964778</v>
      </c>
      <c r="G341">
        <v>0.966324</v>
      </c>
      <c r="H341">
        <v>0.967375</v>
      </c>
      <c r="I341">
        <v>0.967543</v>
      </c>
      <c r="J341">
        <v>0.968783</v>
      </c>
      <c r="K341">
        <v>0.968881</v>
      </c>
      <c r="L341">
        <v>0.969091</v>
      </c>
      <c r="M341">
        <v>0.969761</v>
      </c>
      <c r="N341">
        <v>0.970904</v>
      </c>
      <c r="O341">
        <v>0.970914</v>
      </c>
      <c r="P341">
        <v>0.97096</v>
      </c>
      <c r="Q341">
        <v>0.971644</v>
      </c>
      <c r="R341">
        <v>0.971159</v>
      </c>
      <c r="S341">
        <v>0.97162</v>
      </c>
      <c r="T341">
        <v>0.971351</v>
      </c>
      <c r="U341">
        <v>0.972182</v>
      </c>
      <c r="V341">
        <v>0.973264</v>
      </c>
      <c r="W341">
        <v>0.972236</v>
      </c>
      <c r="X341">
        <v>0.971529</v>
      </c>
      <c r="Y341">
        <v>0.972474</v>
      </c>
      <c r="Z341">
        <v>8645.863692</v>
      </c>
      <c r="AA341" s="1">
        <f t="shared" si="15"/>
        <v>0.968440233653846</v>
      </c>
      <c r="AB341" s="1">
        <f t="shared" si="16"/>
        <v>0.0027230730769230724</v>
      </c>
      <c r="AC341" s="1">
        <f t="shared" si="17"/>
        <v>0.0028118132459750665</v>
      </c>
    </row>
    <row r="342" spans="1:29" ht="12.75">
      <c r="A342">
        <v>0.948211</v>
      </c>
      <c r="B342">
        <v>0.949756</v>
      </c>
      <c r="C342" s="1">
        <v>0.951185</v>
      </c>
      <c r="D342">
        <v>0.952546</v>
      </c>
      <c r="E342">
        <v>0.954266</v>
      </c>
      <c r="F342">
        <v>0.954963</v>
      </c>
      <c r="G342">
        <v>0.9565</v>
      </c>
      <c r="H342">
        <v>0.957543</v>
      </c>
      <c r="I342">
        <v>0.9577</v>
      </c>
      <c r="J342">
        <v>0.958935</v>
      </c>
      <c r="K342">
        <v>0.959027</v>
      </c>
      <c r="L342">
        <v>0.959231</v>
      </c>
      <c r="M342">
        <v>0.959898</v>
      </c>
      <c r="N342">
        <v>0.96104</v>
      </c>
      <c r="O342">
        <v>0.961046</v>
      </c>
      <c r="P342">
        <v>0.961088</v>
      </c>
      <c r="Q342">
        <v>0.961773</v>
      </c>
      <c r="R342">
        <v>0.961284</v>
      </c>
      <c r="S342">
        <v>0.961747</v>
      </c>
      <c r="T342">
        <v>0.961474</v>
      </c>
      <c r="U342">
        <v>0.962303</v>
      </c>
      <c r="V342">
        <v>0.963377</v>
      </c>
      <c r="W342">
        <v>0.962356</v>
      </c>
      <c r="X342">
        <v>0.961648</v>
      </c>
      <c r="Y342">
        <v>0.962604</v>
      </c>
      <c r="Z342">
        <v>8556.782596</v>
      </c>
      <c r="AA342" s="1">
        <f t="shared" si="15"/>
        <v>0.9585949198076923</v>
      </c>
      <c r="AB342" s="1">
        <f t="shared" si="16"/>
        <v>0.0026975961538461555</v>
      </c>
      <c r="AC342" s="1">
        <f t="shared" si="17"/>
        <v>0.0028141148029319114</v>
      </c>
    </row>
    <row r="343" spans="1:29" ht="12.75">
      <c r="A343">
        <v>0.938423</v>
      </c>
      <c r="B343">
        <v>0.939948</v>
      </c>
      <c r="C343" s="1">
        <v>0.941357</v>
      </c>
      <c r="D343">
        <v>0.9427</v>
      </c>
      <c r="E343">
        <v>0.94441</v>
      </c>
      <c r="F343">
        <v>0.945095</v>
      </c>
      <c r="G343">
        <v>0.946625</v>
      </c>
      <c r="H343">
        <v>0.947659</v>
      </c>
      <c r="I343">
        <v>0.947804</v>
      </c>
      <c r="J343">
        <v>0.949034</v>
      </c>
      <c r="K343">
        <v>0.949119</v>
      </c>
      <c r="L343">
        <v>0.949317</v>
      </c>
      <c r="M343">
        <v>0.949981</v>
      </c>
      <c r="N343">
        <v>0.951123</v>
      </c>
      <c r="O343">
        <v>0.951125</v>
      </c>
      <c r="P343">
        <v>0.951165</v>
      </c>
      <c r="Q343">
        <v>0.951849</v>
      </c>
      <c r="R343">
        <v>0.951355</v>
      </c>
      <c r="S343">
        <v>0.951821</v>
      </c>
      <c r="T343">
        <v>0.951543</v>
      </c>
      <c r="U343">
        <v>0.952372</v>
      </c>
      <c r="V343">
        <v>0.953438</v>
      </c>
      <c r="W343">
        <v>0.952424</v>
      </c>
      <c r="X343">
        <v>0.951716</v>
      </c>
      <c r="Y343">
        <v>0.95268</v>
      </c>
      <c r="Z343">
        <v>8466.479896</v>
      </c>
      <c r="AA343" s="1">
        <f t="shared" si="15"/>
        <v>0.9486969205769231</v>
      </c>
      <c r="AB343" s="1">
        <f t="shared" si="16"/>
        <v>0.002672011538461538</v>
      </c>
      <c r="AC343" s="1">
        <f t="shared" si="17"/>
        <v>0.002816507021901821</v>
      </c>
    </row>
    <row r="344" spans="1:29" ht="12.75">
      <c r="A344">
        <v>0.928589</v>
      </c>
      <c r="B344">
        <v>0.930095</v>
      </c>
      <c r="C344" s="1">
        <v>0.931485</v>
      </c>
      <c r="D344">
        <v>0.93281</v>
      </c>
      <c r="E344">
        <v>0.934508</v>
      </c>
      <c r="F344">
        <v>0.935181</v>
      </c>
      <c r="G344">
        <v>0.936703</v>
      </c>
      <c r="H344">
        <v>0.937728</v>
      </c>
      <c r="I344">
        <v>0.937862</v>
      </c>
      <c r="J344">
        <v>0.939085</v>
      </c>
      <c r="K344">
        <v>0.939165</v>
      </c>
      <c r="L344">
        <v>0.939358</v>
      </c>
      <c r="M344">
        <v>0.940019</v>
      </c>
      <c r="N344">
        <v>0.94116</v>
      </c>
      <c r="O344">
        <v>0.941159</v>
      </c>
      <c r="P344">
        <v>0.941195</v>
      </c>
      <c r="Q344">
        <v>0.94188</v>
      </c>
      <c r="R344">
        <v>0.941381</v>
      </c>
      <c r="S344">
        <v>0.941849</v>
      </c>
      <c r="T344">
        <v>0.941567</v>
      </c>
      <c r="U344">
        <v>0.942396</v>
      </c>
      <c r="V344">
        <v>0.943453</v>
      </c>
      <c r="W344">
        <v>0.942445</v>
      </c>
      <c r="X344">
        <v>0.941737</v>
      </c>
      <c r="Y344">
        <v>0.942711</v>
      </c>
      <c r="Z344">
        <v>8376.177196</v>
      </c>
      <c r="AA344" s="1">
        <f t="shared" si="15"/>
        <v>0.9387531576923078</v>
      </c>
      <c r="AB344" s="1">
        <f t="shared" si="16"/>
        <v>0.0026463538461538477</v>
      </c>
      <c r="AC344" s="1">
        <f t="shared" si="17"/>
        <v>0.0028190092618801447</v>
      </c>
    </row>
    <row r="345" spans="1:29" ht="12.75">
      <c r="A345">
        <v>0.918705</v>
      </c>
      <c r="B345">
        <v>0.92019</v>
      </c>
      <c r="C345" s="1">
        <v>0.921562</v>
      </c>
      <c r="D345">
        <v>0.922869</v>
      </c>
      <c r="E345">
        <v>0.924554</v>
      </c>
      <c r="F345">
        <v>0.925215</v>
      </c>
      <c r="G345">
        <v>0.926729</v>
      </c>
      <c r="H345">
        <v>0.927745</v>
      </c>
      <c r="I345">
        <v>0.927868</v>
      </c>
      <c r="J345">
        <v>0.929085</v>
      </c>
      <c r="K345">
        <v>0.929159</v>
      </c>
      <c r="L345">
        <v>0.929347</v>
      </c>
      <c r="M345">
        <v>0.930005</v>
      </c>
      <c r="N345">
        <v>0.931146</v>
      </c>
      <c r="O345">
        <v>0.931141</v>
      </c>
      <c r="P345">
        <v>0.931174</v>
      </c>
      <c r="Q345">
        <v>0.931858</v>
      </c>
      <c r="R345">
        <v>0.931355</v>
      </c>
      <c r="S345">
        <v>0.931825</v>
      </c>
      <c r="T345">
        <v>0.93154</v>
      </c>
      <c r="U345">
        <v>0.932368</v>
      </c>
      <c r="V345">
        <v>0.933417</v>
      </c>
      <c r="W345">
        <v>0.932415</v>
      </c>
      <c r="X345">
        <v>0.931706</v>
      </c>
      <c r="Y345">
        <v>0.93269</v>
      </c>
      <c r="Z345">
        <v>8286.484298</v>
      </c>
      <c r="AA345" s="1">
        <f t="shared" si="15"/>
        <v>0.9287577509615383</v>
      </c>
      <c r="AB345" s="1">
        <f t="shared" si="16"/>
        <v>0.002620619230769234</v>
      </c>
      <c r="AC345" s="1">
        <f t="shared" si="17"/>
        <v>0.0028216391497741145</v>
      </c>
    </row>
    <row r="346" spans="1:29" ht="12.75">
      <c r="A346">
        <v>0.908775</v>
      </c>
      <c r="B346">
        <v>0.910241</v>
      </c>
      <c r="C346" s="1">
        <v>0.911595</v>
      </c>
      <c r="D346">
        <v>0.912883</v>
      </c>
      <c r="E346">
        <v>0.914557</v>
      </c>
      <c r="F346">
        <v>0.915204</v>
      </c>
      <c r="G346">
        <v>0.916711</v>
      </c>
      <c r="H346">
        <v>0.917718</v>
      </c>
      <c r="I346">
        <v>0.917829</v>
      </c>
      <c r="J346">
        <v>0.919041</v>
      </c>
      <c r="K346">
        <v>0.919109</v>
      </c>
      <c r="L346">
        <v>0.919292</v>
      </c>
      <c r="M346">
        <v>0.919947</v>
      </c>
      <c r="N346">
        <v>0.921088</v>
      </c>
      <c r="O346">
        <v>0.921079</v>
      </c>
      <c r="P346">
        <v>0.921108</v>
      </c>
      <c r="Q346">
        <v>0.92179</v>
      </c>
      <c r="R346">
        <v>0.921283</v>
      </c>
      <c r="S346">
        <v>0.921756</v>
      </c>
      <c r="T346">
        <v>0.921467</v>
      </c>
      <c r="U346">
        <v>0.922295</v>
      </c>
      <c r="V346">
        <v>0.923336</v>
      </c>
      <c r="W346">
        <v>0.922339</v>
      </c>
      <c r="X346">
        <v>0.921632</v>
      </c>
      <c r="Y346">
        <v>0.922625</v>
      </c>
      <c r="Z346">
        <v>8195.571796</v>
      </c>
      <c r="AA346" s="1">
        <f t="shared" si="15"/>
        <v>0.9187177382692306</v>
      </c>
      <c r="AB346" s="1">
        <f t="shared" si="16"/>
        <v>0.002594765384615388</v>
      </c>
      <c r="AC346" s="1">
        <f t="shared" si="17"/>
        <v>0.002824333608169641</v>
      </c>
    </row>
    <row r="347" spans="1:29" ht="12.75">
      <c r="A347">
        <v>0.898796</v>
      </c>
      <c r="B347">
        <v>0.900241</v>
      </c>
      <c r="C347" s="1">
        <v>0.901577</v>
      </c>
      <c r="D347">
        <v>0.902848</v>
      </c>
      <c r="E347">
        <v>0.904509</v>
      </c>
      <c r="F347">
        <v>0.905143</v>
      </c>
      <c r="G347">
        <v>0.906642</v>
      </c>
      <c r="H347">
        <v>0.907641</v>
      </c>
      <c r="I347">
        <v>0.90774</v>
      </c>
      <c r="J347">
        <v>0.908947</v>
      </c>
      <c r="K347">
        <v>0.909008</v>
      </c>
      <c r="L347">
        <v>0.909185</v>
      </c>
      <c r="M347">
        <v>0.909838</v>
      </c>
      <c r="N347">
        <v>0.910979</v>
      </c>
      <c r="O347">
        <v>0.910966</v>
      </c>
      <c r="P347">
        <v>0.910991</v>
      </c>
      <c r="Q347">
        <v>0.911672</v>
      </c>
      <c r="R347">
        <v>0.911162</v>
      </c>
      <c r="S347">
        <v>0.911636</v>
      </c>
      <c r="T347">
        <v>0.911344</v>
      </c>
      <c r="U347">
        <v>0.912173</v>
      </c>
      <c r="V347">
        <v>0.913204</v>
      </c>
      <c r="W347">
        <v>0.912214</v>
      </c>
      <c r="X347">
        <v>0.911507</v>
      </c>
      <c r="Y347">
        <v>0.912509</v>
      </c>
      <c r="Z347">
        <v>8104.047492</v>
      </c>
      <c r="AA347" s="1">
        <f t="shared" si="15"/>
        <v>0.9086273249999999</v>
      </c>
      <c r="AB347" s="1">
        <f t="shared" si="16"/>
        <v>0.0025689000000000033</v>
      </c>
      <c r="AC347" s="1">
        <f t="shared" si="17"/>
        <v>0.002827231725614243</v>
      </c>
    </row>
    <row r="348" spans="1:29" ht="12.75">
      <c r="A348">
        <v>0.888774</v>
      </c>
      <c r="B348">
        <v>0.890199</v>
      </c>
      <c r="C348" s="1">
        <v>0.891516</v>
      </c>
      <c r="D348">
        <v>0.892769</v>
      </c>
      <c r="E348">
        <v>0.894418</v>
      </c>
      <c r="F348">
        <v>0.895038</v>
      </c>
      <c r="G348">
        <v>0.896529</v>
      </c>
      <c r="H348">
        <v>0.89752</v>
      </c>
      <c r="I348">
        <v>0.897608</v>
      </c>
      <c r="J348">
        <v>0.89881</v>
      </c>
      <c r="K348">
        <v>0.898864</v>
      </c>
      <c r="L348">
        <v>0.899035</v>
      </c>
      <c r="M348">
        <v>0.899686</v>
      </c>
      <c r="N348">
        <v>0.900825</v>
      </c>
      <c r="O348">
        <v>0.900809</v>
      </c>
      <c r="P348">
        <v>0.900831</v>
      </c>
      <c r="Q348">
        <v>0.901511</v>
      </c>
      <c r="R348">
        <v>0.900998</v>
      </c>
      <c r="S348">
        <v>0.901473</v>
      </c>
      <c r="T348">
        <v>0.901179</v>
      </c>
      <c r="U348">
        <v>0.902007</v>
      </c>
      <c r="V348">
        <v>0.903029</v>
      </c>
      <c r="W348">
        <v>0.902046</v>
      </c>
      <c r="X348">
        <v>0.901339</v>
      </c>
      <c r="Y348">
        <v>0.90235</v>
      </c>
      <c r="Z348">
        <v>8011.913386</v>
      </c>
      <c r="AA348" s="1">
        <f t="shared" si="15"/>
        <v>0.8984936738461536</v>
      </c>
      <c r="AB348" s="1">
        <f t="shared" si="16"/>
        <v>0.0025430769230769213</v>
      </c>
      <c r="AC348" s="1">
        <f t="shared" si="17"/>
        <v>0.0028303782175681347</v>
      </c>
    </row>
    <row r="349" spans="1:29" ht="12.75">
      <c r="A349">
        <v>0.878704</v>
      </c>
      <c r="B349">
        <v>0.880108</v>
      </c>
      <c r="C349" s="1">
        <v>0.881406</v>
      </c>
      <c r="D349">
        <v>0.882641</v>
      </c>
      <c r="E349">
        <v>0.884278</v>
      </c>
      <c r="F349">
        <v>0.884884</v>
      </c>
      <c r="G349">
        <v>0.886368</v>
      </c>
      <c r="H349">
        <v>0.887351</v>
      </c>
      <c r="I349">
        <v>0.887427</v>
      </c>
      <c r="J349">
        <v>0.888624</v>
      </c>
      <c r="K349">
        <v>0.888671</v>
      </c>
      <c r="L349">
        <v>0.888837</v>
      </c>
      <c r="M349">
        <v>0.889485</v>
      </c>
      <c r="N349">
        <v>0.890623</v>
      </c>
      <c r="O349">
        <v>0.890602</v>
      </c>
      <c r="P349">
        <v>0.89062</v>
      </c>
      <c r="Q349">
        <v>0.8913</v>
      </c>
      <c r="R349">
        <v>0.890785</v>
      </c>
      <c r="S349">
        <v>0.89126</v>
      </c>
      <c r="T349">
        <v>0.890964</v>
      </c>
      <c r="U349">
        <v>0.891791</v>
      </c>
      <c r="V349">
        <v>0.892805</v>
      </c>
      <c r="W349">
        <v>0.891828</v>
      </c>
      <c r="X349">
        <v>0.891122</v>
      </c>
      <c r="Y349">
        <v>0.892143</v>
      </c>
      <c r="Z349">
        <v>7920.391082</v>
      </c>
      <c r="AA349" s="1">
        <f t="shared" si="15"/>
        <v>0.8883109323076923</v>
      </c>
      <c r="AB349" s="1">
        <f t="shared" si="16"/>
        <v>0.002517046153846148</v>
      </c>
      <c r="AC349" s="1">
        <f t="shared" si="17"/>
        <v>0.0028335192805825963</v>
      </c>
    </row>
    <row r="350" spans="1:29" ht="12.75">
      <c r="A350">
        <v>0.868592</v>
      </c>
      <c r="B350">
        <v>0.869975</v>
      </c>
      <c r="C350" s="1">
        <v>0.871253</v>
      </c>
      <c r="D350">
        <v>0.872471</v>
      </c>
      <c r="E350">
        <v>0.874095</v>
      </c>
      <c r="F350">
        <v>0.874688</v>
      </c>
      <c r="G350">
        <v>0.876163</v>
      </c>
      <c r="H350">
        <v>0.87714</v>
      </c>
      <c r="I350">
        <v>0.877204</v>
      </c>
      <c r="J350">
        <v>0.878395</v>
      </c>
      <c r="K350">
        <v>0.878435</v>
      </c>
      <c r="L350">
        <v>0.878595</v>
      </c>
      <c r="M350">
        <v>0.879241</v>
      </c>
      <c r="N350">
        <v>0.880378</v>
      </c>
      <c r="O350">
        <v>0.880352</v>
      </c>
      <c r="P350">
        <v>0.880367</v>
      </c>
      <c r="Q350">
        <v>0.881046</v>
      </c>
      <c r="R350">
        <v>0.880528</v>
      </c>
      <c r="S350">
        <v>0.881005</v>
      </c>
      <c r="T350">
        <v>0.880706</v>
      </c>
      <c r="U350">
        <v>0.881533</v>
      </c>
      <c r="V350">
        <v>0.882537</v>
      </c>
      <c r="W350">
        <v>0.881568</v>
      </c>
      <c r="X350">
        <v>0.880864</v>
      </c>
      <c r="Y350">
        <v>0.881895</v>
      </c>
      <c r="Z350">
        <v>7827.037372</v>
      </c>
      <c r="AA350" s="1">
        <f t="shared" si="15"/>
        <v>0.8780855942307692</v>
      </c>
      <c r="AB350" s="1">
        <f t="shared" si="16"/>
        <v>0.0024910846153846098</v>
      </c>
      <c r="AC350" s="1">
        <f t="shared" si="17"/>
        <v>0.002836949645628658</v>
      </c>
    </row>
    <row r="351" spans="1:29" ht="12.75">
      <c r="A351">
        <v>0.858435</v>
      </c>
      <c r="B351">
        <v>0.859795</v>
      </c>
      <c r="C351" s="1">
        <v>0.861053</v>
      </c>
      <c r="D351">
        <v>0.862253</v>
      </c>
      <c r="E351">
        <v>0.863865</v>
      </c>
      <c r="F351">
        <v>0.864444</v>
      </c>
      <c r="G351">
        <v>0.865912</v>
      </c>
      <c r="H351">
        <v>0.86688</v>
      </c>
      <c r="I351">
        <v>0.866933</v>
      </c>
      <c r="J351">
        <v>0.868119</v>
      </c>
      <c r="K351">
        <v>0.868151</v>
      </c>
      <c r="L351">
        <v>0.868306</v>
      </c>
      <c r="M351">
        <v>0.868949</v>
      </c>
      <c r="N351">
        <v>0.870086</v>
      </c>
      <c r="O351">
        <v>0.870055</v>
      </c>
      <c r="P351">
        <v>0.870065</v>
      </c>
      <c r="Q351">
        <v>0.870745</v>
      </c>
      <c r="R351">
        <v>0.870223</v>
      </c>
      <c r="S351">
        <v>0.870703</v>
      </c>
      <c r="T351">
        <v>0.870401</v>
      </c>
      <c r="U351">
        <v>0.871226</v>
      </c>
      <c r="V351">
        <v>0.872223</v>
      </c>
      <c r="W351">
        <v>0.871261</v>
      </c>
      <c r="X351">
        <v>0.870557</v>
      </c>
      <c r="Y351">
        <v>0.871599</v>
      </c>
      <c r="Z351">
        <v>7733.683662</v>
      </c>
      <c r="AA351" s="1">
        <f t="shared" si="15"/>
        <v>0.8678128065384617</v>
      </c>
      <c r="AB351" s="1">
        <f t="shared" si="16"/>
        <v>0.0024649307692307704</v>
      </c>
      <c r="AC351" s="1">
        <f t="shared" si="17"/>
        <v>0.0028403945535937698</v>
      </c>
    </row>
    <row r="352" spans="1:29" ht="12.75">
      <c r="A352">
        <v>0.848237</v>
      </c>
      <c r="B352">
        <v>0.849575</v>
      </c>
      <c r="C352" s="1">
        <v>0.850812</v>
      </c>
      <c r="D352">
        <v>0.851994</v>
      </c>
      <c r="E352">
        <v>0.853592</v>
      </c>
      <c r="F352">
        <v>0.854158</v>
      </c>
      <c r="G352">
        <v>0.855618</v>
      </c>
      <c r="H352">
        <v>0.856579</v>
      </c>
      <c r="I352">
        <v>0.856621</v>
      </c>
      <c r="J352">
        <v>0.857802</v>
      </c>
      <c r="K352">
        <v>0.857827</v>
      </c>
      <c r="L352">
        <v>0.857976</v>
      </c>
      <c r="M352">
        <v>0.858617</v>
      </c>
      <c r="N352">
        <v>0.859753</v>
      </c>
      <c r="O352">
        <v>0.859716</v>
      </c>
      <c r="P352">
        <v>0.859722</v>
      </c>
      <c r="Q352">
        <v>0.860402</v>
      </c>
      <c r="R352">
        <v>0.859876</v>
      </c>
      <c r="S352">
        <v>0.860359</v>
      </c>
      <c r="T352">
        <v>0.860053</v>
      </c>
      <c r="U352">
        <v>0.860878</v>
      </c>
      <c r="V352">
        <v>0.861866</v>
      </c>
      <c r="W352">
        <v>0.860913</v>
      </c>
      <c r="X352">
        <v>0.86021</v>
      </c>
      <c r="Y352">
        <v>0.861263</v>
      </c>
      <c r="Z352">
        <v>7639.72015</v>
      </c>
      <c r="AA352" s="1">
        <f t="shared" si="15"/>
        <v>0.857498698076923</v>
      </c>
      <c r="AB352" s="1">
        <f t="shared" si="16"/>
        <v>0.002438761538461542</v>
      </c>
      <c r="AC352" s="1">
        <f t="shared" si="17"/>
        <v>0.002844041097590996</v>
      </c>
    </row>
    <row r="353" spans="1:29" ht="12.75">
      <c r="A353">
        <v>0.837992</v>
      </c>
      <c r="B353">
        <v>0.839309</v>
      </c>
      <c r="C353" s="1">
        <v>0.840525</v>
      </c>
      <c r="D353">
        <v>0.841688</v>
      </c>
      <c r="E353">
        <v>0.843273</v>
      </c>
      <c r="F353">
        <v>0.843826</v>
      </c>
      <c r="G353">
        <v>0.845278</v>
      </c>
      <c r="H353">
        <v>0.846232</v>
      </c>
      <c r="I353">
        <v>0.846262</v>
      </c>
      <c r="J353">
        <v>0.847438</v>
      </c>
      <c r="K353">
        <v>0.847456</v>
      </c>
      <c r="L353">
        <v>0.847599</v>
      </c>
      <c r="M353">
        <v>0.848238</v>
      </c>
      <c r="N353">
        <v>0.849373</v>
      </c>
      <c r="O353">
        <v>0.849331</v>
      </c>
      <c r="P353">
        <v>0.849332</v>
      </c>
      <c r="Q353">
        <v>0.850012</v>
      </c>
      <c r="R353">
        <v>0.849483</v>
      </c>
      <c r="S353">
        <v>0.849969</v>
      </c>
      <c r="T353">
        <v>0.849659</v>
      </c>
      <c r="U353">
        <v>0.850482</v>
      </c>
      <c r="V353">
        <v>0.851464</v>
      </c>
      <c r="W353">
        <v>0.850518</v>
      </c>
      <c r="X353">
        <v>0.849816</v>
      </c>
      <c r="Y353">
        <v>0.85088</v>
      </c>
      <c r="Z353">
        <v>7545.756638</v>
      </c>
      <c r="AA353" s="1">
        <f t="shared" si="15"/>
        <v>0.8471380263461539</v>
      </c>
      <c r="AB353" s="1">
        <f t="shared" si="16"/>
        <v>0.0024125269230769264</v>
      </c>
      <c r="AC353" s="1">
        <f t="shared" si="17"/>
        <v>0.0028478557779805414</v>
      </c>
    </row>
    <row r="354" spans="1:29" ht="12.75">
      <c r="A354">
        <v>0.827708</v>
      </c>
      <c r="B354">
        <v>0.829004</v>
      </c>
      <c r="C354" s="1">
        <v>0.830199</v>
      </c>
      <c r="D354">
        <v>0.831343</v>
      </c>
      <c r="E354">
        <v>0.832914</v>
      </c>
      <c r="F354">
        <v>0.833455</v>
      </c>
      <c r="G354">
        <v>0.834898</v>
      </c>
      <c r="H354">
        <v>0.835844</v>
      </c>
      <c r="I354">
        <v>0.835863</v>
      </c>
      <c r="J354">
        <v>0.837034</v>
      </c>
      <c r="K354">
        <v>0.837046</v>
      </c>
      <c r="L354">
        <v>0.837181</v>
      </c>
      <c r="M354">
        <v>0.837818</v>
      </c>
      <c r="N354">
        <v>0.838954</v>
      </c>
      <c r="O354">
        <v>0.838906</v>
      </c>
      <c r="P354">
        <v>0.838901</v>
      </c>
      <c r="Q354">
        <v>0.839583</v>
      </c>
      <c r="R354">
        <v>0.839049</v>
      </c>
      <c r="S354">
        <v>0.839537</v>
      </c>
      <c r="T354">
        <v>0.839225</v>
      </c>
      <c r="U354">
        <v>0.840047</v>
      </c>
      <c r="V354">
        <v>0.841021</v>
      </c>
      <c r="W354">
        <v>0.840085</v>
      </c>
      <c r="X354">
        <v>0.839382</v>
      </c>
      <c r="Y354">
        <v>0.840457</v>
      </c>
      <c r="Z354">
        <v>7450.571522</v>
      </c>
      <c r="AA354" s="1">
        <f t="shared" si="15"/>
        <v>0.8367374667307691</v>
      </c>
      <c r="AB354" s="1">
        <f t="shared" si="16"/>
        <v>0.002386134615384612</v>
      </c>
      <c r="AC354" s="1">
        <f t="shared" si="17"/>
        <v>0.0028517124071275528</v>
      </c>
    </row>
    <row r="355" spans="1:29" ht="12.75">
      <c r="A355">
        <v>0.81738</v>
      </c>
      <c r="B355">
        <v>0.818656</v>
      </c>
      <c r="C355" s="1">
        <v>0.819828</v>
      </c>
      <c r="D355">
        <v>0.820953</v>
      </c>
      <c r="E355">
        <v>0.822511</v>
      </c>
      <c r="F355">
        <v>0.823039</v>
      </c>
      <c r="G355">
        <v>0.824473</v>
      </c>
      <c r="H355">
        <v>0.825411</v>
      </c>
      <c r="I355">
        <v>0.825418</v>
      </c>
      <c r="J355">
        <v>0.826586</v>
      </c>
      <c r="K355">
        <v>0.82659</v>
      </c>
      <c r="L355">
        <v>0.826718</v>
      </c>
      <c r="M355">
        <v>0.827353</v>
      </c>
      <c r="N355">
        <v>0.828488</v>
      </c>
      <c r="O355">
        <v>0.828436</v>
      </c>
      <c r="P355">
        <v>0.828426</v>
      </c>
      <c r="Q355">
        <v>0.829109</v>
      </c>
      <c r="R355">
        <v>0.828572</v>
      </c>
      <c r="S355">
        <v>0.829059</v>
      </c>
      <c r="T355">
        <v>0.828746</v>
      </c>
      <c r="U355">
        <v>0.829566</v>
      </c>
      <c r="V355">
        <v>0.830534</v>
      </c>
      <c r="W355">
        <v>0.829606</v>
      </c>
      <c r="X355">
        <v>0.828904</v>
      </c>
      <c r="Y355">
        <v>0.829988</v>
      </c>
      <c r="Z355">
        <v>7356.60801</v>
      </c>
      <c r="AA355" s="1">
        <f t="shared" si="15"/>
        <v>0.826291978653846</v>
      </c>
      <c r="AB355" s="1">
        <f t="shared" si="16"/>
        <v>0.0023595730769230667</v>
      </c>
      <c r="AC355" s="1">
        <f t="shared" si="17"/>
        <v>0.0028556165833379704</v>
      </c>
    </row>
    <row r="356" spans="1:29" ht="12.75">
      <c r="A356">
        <v>0.807013</v>
      </c>
      <c r="B356">
        <v>0.808269</v>
      </c>
      <c r="C356" s="1">
        <v>0.809419</v>
      </c>
      <c r="D356">
        <v>0.810523</v>
      </c>
      <c r="E356">
        <v>0.81207</v>
      </c>
      <c r="F356">
        <v>0.812585</v>
      </c>
      <c r="G356">
        <v>0.81401</v>
      </c>
      <c r="H356">
        <v>0.814939</v>
      </c>
      <c r="I356">
        <v>0.814934</v>
      </c>
      <c r="J356">
        <v>0.816099</v>
      </c>
      <c r="K356">
        <v>0.816095</v>
      </c>
      <c r="L356">
        <v>0.816216</v>
      </c>
      <c r="M356">
        <v>0.81685</v>
      </c>
      <c r="N356">
        <v>0.817984</v>
      </c>
      <c r="O356">
        <v>0.817928</v>
      </c>
      <c r="P356">
        <v>0.817911</v>
      </c>
      <c r="Q356">
        <v>0.818595</v>
      </c>
      <c r="R356">
        <v>0.818056</v>
      </c>
      <c r="S356">
        <v>0.818543</v>
      </c>
      <c r="T356">
        <v>0.818228</v>
      </c>
      <c r="U356">
        <v>0.819046</v>
      </c>
      <c r="V356">
        <v>0.820007</v>
      </c>
      <c r="W356">
        <v>0.819088</v>
      </c>
      <c r="X356">
        <v>0.818387</v>
      </c>
      <c r="Y356">
        <v>0.819481</v>
      </c>
      <c r="Z356">
        <v>7261.422894</v>
      </c>
      <c r="AA356" s="1">
        <f t="shared" si="15"/>
        <v>0.8158076873076926</v>
      </c>
      <c r="AB356" s="1">
        <f t="shared" si="16"/>
        <v>0.0023329461538461574</v>
      </c>
      <c r="AC356" s="1">
        <f t="shared" si="17"/>
        <v>0.0028596766004317584</v>
      </c>
    </row>
    <row r="357" spans="1:29" ht="12.75">
      <c r="A357">
        <v>0.796604</v>
      </c>
      <c r="B357">
        <v>0.797839</v>
      </c>
      <c r="C357" s="1">
        <v>0.798967</v>
      </c>
      <c r="D357">
        <v>0.800051</v>
      </c>
      <c r="E357">
        <v>0.801585</v>
      </c>
      <c r="F357">
        <v>0.802088</v>
      </c>
      <c r="G357">
        <v>0.803502</v>
      </c>
      <c r="H357">
        <v>0.804424</v>
      </c>
      <c r="I357">
        <v>0.804407</v>
      </c>
      <c r="J357">
        <v>0.805568</v>
      </c>
      <c r="K357">
        <v>0.805556</v>
      </c>
      <c r="L357">
        <v>0.80567</v>
      </c>
      <c r="M357">
        <v>0.806301</v>
      </c>
      <c r="N357">
        <v>0.807434</v>
      </c>
      <c r="O357">
        <v>0.807376</v>
      </c>
      <c r="P357">
        <v>0.807352</v>
      </c>
      <c r="Q357">
        <v>0.808037</v>
      </c>
      <c r="R357">
        <v>0.807496</v>
      </c>
      <c r="S357">
        <v>0.807982</v>
      </c>
      <c r="T357">
        <v>0.807666</v>
      </c>
      <c r="U357">
        <v>0.808482</v>
      </c>
      <c r="V357">
        <v>0.809437</v>
      </c>
      <c r="W357">
        <v>0.808526</v>
      </c>
      <c r="X357">
        <v>0.807825</v>
      </c>
      <c r="Y357">
        <v>0.80893</v>
      </c>
      <c r="Z357">
        <v>7166.239778</v>
      </c>
      <c r="AA357" s="1">
        <f t="shared" si="15"/>
        <v>0.8052795000000001</v>
      </c>
      <c r="AB357" s="1">
        <f t="shared" si="16"/>
        <v>0.002306000000000003</v>
      </c>
      <c r="AC357" s="1">
        <f t="shared" si="17"/>
        <v>0.0028636020164427415</v>
      </c>
    </row>
    <row r="358" spans="1:29" ht="12.75">
      <c r="A358">
        <v>0.786158</v>
      </c>
      <c r="B358">
        <v>0.787373</v>
      </c>
      <c r="C358" s="1">
        <v>0.788477</v>
      </c>
      <c r="D358">
        <v>0.789541</v>
      </c>
      <c r="E358">
        <v>0.791064</v>
      </c>
      <c r="F358">
        <v>0.791552</v>
      </c>
      <c r="G358">
        <v>0.792958</v>
      </c>
      <c r="H358">
        <v>0.793871</v>
      </c>
      <c r="I358">
        <v>0.793843</v>
      </c>
      <c r="J358">
        <v>0.794999</v>
      </c>
      <c r="K358">
        <v>0.794979</v>
      </c>
      <c r="L358">
        <v>0.795086</v>
      </c>
      <c r="M358">
        <v>0.795715</v>
      </c>
      <c r="N358">
        <v>0.796847</v>
      </c>
      <c r="O358">
        <v>0.796786</v>
      </c>
      <c r="P358">
        <v>0.796756</v>
      </c>
      <c r="Q358">
        <v>0.797442</v>
      </c>
      <c r="R358">
        <v>0.796899</v>
      </c>
      <c r="S358">
        <v>0.797383</v>
      </c>
      <c r="T358">
        <v>0.797067</v>
      </c>
      <c r="U358">
        <v>0.797882</v>
      </c>
      <c r="V358">
        <v>0.798829</v>
      </c>
      <c r="W358">
        <v>0.797926</v>
      </c>
      <c r="X358">
        <v>0.797226</v>
      </c>
      <c r="Y358">
        <v>0.798341</v>
      </c>
      <c r="Z358">
        <v>7071.054662</v>
      </c>
      <c r="AA358" s="1">
        <f t="shared" si="15"/>
        <v>0.7947139503846155</v>
      </c>
      <c r="AB358" s="1">
        <f t="shared" si="16"/>
        <v>0.002279007692307687</v>
      </c>
      <c r="AC358" s="1">
        <f t="shared" si="17"/>
        <v>0.0028677081750040022</v>
      </c>
    </row>
    <row r="359" spans="1:29" ht="12.75">
      <c r="A359">
        <v>0.77567</v>
      </c>
      <c r="B359">
        <v>0.776864</v>
      </c>
      <c r="C359" s="1">
        <v>0.777945</v>
      </c>
      <c r="D359">
        <v>0.77899</v>
      </c>
      <c r="E359">
        <v>0.7805</v>
      </c>
      <c r="F359">
        <v>0.780974</v>
      </c>
      <c r="G359">
        <v>0.782372</v>
      </c>
      <c r="H359">
        <v>0.783275</v>
      </c>
      <c r="I359">
        <v>0.783236</v>
      </c>
      <c r="J359">
        <v>0.784388</v>
      </c>
      <c r="K359">
        <v>0.784359</v>
      </c>
      <c r="L359">
        <v>0.78446</v>
      </c>
      <c r="M359">
        <v>0.785086</v>
      </c>
      <c r="N359">
        <v>0.786217</v>
      </c>
      <c r="O359">
        <v>0.786153</v>
      </c>
      <c r="P359">
        <v>0.786117</v>
      </c>
      <c r="Q359">
        <v>0.786803</v>
      </c>
      <c r="R359">
        <v>0.786258</v>
      </c>
      <c r="S359">
        <v>0.786742</v>
      </c>
      <c r="T359">
        <v>0.786425</v>
      </c>
      <c r="U359">
        <v>0.787239</v>
      </c>
      <c r="V359">
        <v>0.788178</v>
      </c>
      <c r="W359">
        <v>0.787284</v>
      </c>
      <c r="X359">
        <v>0.786584</v>
      </c>
      <c r="Y359">
        <v>0.78771</v>
      </c>
      <c r="Z359">
        <v>6975.871545</v>
      </c>
      <c r="AA359" s="1">
        <f t="shared" si="15"/>
        <v>0.7841057534615384</v>
      </c>
      <c r="AB359" s="1">
        <f t="shared" si="16"/>
        <v>0.0022518692307692384</v>
      </c>
      <c r="AC359" s="1">
        <f t="shared" si="17"/>
        <v>0.002871894793308255</v>
      </c>
    </row>
    <row r="360" spans="1:29" ht="12.75">
      <c r="A360">
        <v>0.765146</v>
      </c>
      <c r="B360">
        <v>0.76632</v>
      </c>
      <c r="C360" s="1">
        <v>0.767376</v>
      </c>
      <c r="D360">
        <v>0.768402</v>
      </c>
      <c r="E360">
        <v>0.7699</v>
      </c>
      <c r="F360">
        <v>0.770359</v>
      </c>
      <c r="G360">
        <v>0.77175</v>
      </c>
      <c r="H360">
        <v>0.772643</v>
      </c>
      <c r="I360">
        <v>0.772592</v>
      </c>
      <c r="J360">
        <v>0.773739</v>
      </c>
      <c r="K360">
        <v>0.773702</v>
      </c>
      <c r="L360">
        <v>0.773798</v>
      </c>
      <c r="M360">
        <v>0.77442</v>
      </c>
      <c r="N360">
        <v>0.77555</v>
      </c>
      <c r="O360">
        <v>0.775484</v>
      </c>
      <c r="P360">
        <v>0.775441</v>
      </c>
      <c r="Q360">
        <v>0.776129</v>
      </c>
      <c r="R360">
        <v>0.775581</v>
      </c>
      <c r="S360">
        <v>0.776065</v>
      </c>
      <c r="T360">
        <v>0.775748</v>
      </c>
      <c r="U360">
        <v>0.77656</v>
      </c>
      <c r="V360">
        <v>0.77749</v>
      </c>
      <c r="W360">
        <v>0.776606</v>
      </c>
      <c r="X360">
        <v>0.775905</v>
      </c>
      <c r="Y360">
        <v>0.777041</v>
      </c>
      <c r="Z360">
        <v>6878.857023</v>
      </c>
      <c r="AA360" s="1">
        <f t="shared" si="15"/>
        <v>0.7734611146153847</v>
      </c>
      <c r="AB360" s="1">
        <f t="shared" si="16"/>
        <v>0.002224692307692307</v>
      </c>
      <c r="AC360" s="1">
        <f t="shared" si="17"/>
        <v>0.0028762820336463444</v>
      </c>
    </row>
    <row r="361" spans="1:29" ht="12.75">
      <c r="A361">
        <v>0.754582</v>
      </c>
      <c r="B361">
        <v>0.755734</v>
      </c>
      <c r="C361" s="1">
        <v>0.756767</v>
      </c>
      <c r="D361">
        <v>0.757775</v>
      </c>
      <c r="E361">
        <v>0.759259</v>
      </c>
      <c r="F361">
        <v>0.759704</v>
      </c>
      <c r="G361">
        <v>0.761085</v>
      </c>
      <c r="H361">
        <v>0.76197</v>
      </c>
      <c r="I361">
        <v>0.761907</v>
      </c>
      <c r="J361">
        <v>0.76305</v>
      </c>
      <c r="K361">
        <v>0.763005</v>
      </c>
      <c r="L361">
        <v>0.763094</v>
      </c>
      <c r="M361">
        <v>0.763711</v>
      </c>
      <c r="N361">
        <v>0.764841</v>
      </c>
      <c r="O361">
        <v>0.764771</v>
      </c>
      <c r="P361">
        <v>0.764724</v>
      </c>
      <c r="Q361">
        <v>0.765414</v>
      </c>
      <c r="R361">
        <v>0.764862</v>
      </c>
      <c r="S361">
        <v>0.765346</v>
      </c>
      <c r="T361">
        <v>0.765029</v>
      </c>
      <c r="U361">
        <v>0.76584</v>
      </c>
      <c r="V361">
        <v>0.766761</v>
      </c>
      <c r="W361">
        <v>0.765886</v>
      </c>
      <c r="X361">
        <v>0.765185</v>
      </c>
      <c r="Y361">
        <v>0.766332</v>
      </c>
      <c r="Z361">
        <v>6783.064105</v>
      </c>
      <c r="AA361" s="1">
        <f t="shared" si="15"/>
        <v>0.7627752259615384</v>
      </c>
      <c r="AB361" s="1">
        <f t="shared" si="16"/>
        <v>0.0021973192307692285</v>
      </c>
      <c r="AC361" s="1">
        <f t="shared" si="17"/>
        <v>0.002880690347538928</v>
      </c>
    </row>
    <row r="362" spans="1:29" ht="12.75">
      <c r="A362">
        <v>0.743982</v>
      </c>
      <c r="B362">
        <v>0.745114</v>
      </c>
      <c r="C362" s="1">
        <v>0.746123</v>
      </c>
      <c r="D362">
        <v>0.747112</v>
      </c>
      <c r="E362">
        <v>0.748581</v>
      </c>
      <c r="F362">
        <v>0.749014</v>
      </c>
      <c r="G362">
        <v>0.750385</v>
      </c>
      <c r="H362">
        <v>0.751262</v>
      </c>
      <c r="I362">
        <v>0.751186</v>
      </c>
      <c r="J362">
        <v>0.752324</v>
      </c>
      <c r="K362">
        <v>0.752273</v>
      </c>
      <c r="L362">
        <v>0.752355</v>
      </c>
      <c r="M362">
        <v>0.752968</v>
      </c>
      <c r="N362">
        <v>0.754097</v>
      </c>
      <c r="O362">
        <v>0.754023</v>
      </c>
      <c r="P362">
        <v>0.753972</v>
      </c>
      <c r="Q362">
        <v>0.754662</v>
      </c>
      <c r="R362">
        <v>0.754107</v>
      </c>
      <c r="S362">
        <v>0.754591</v>
      </c>
      <c r="T362">
        <v>0.754275</v>
      </c>
      <c r="U362">
        <v>0.755084</v>
      </c>
      <c r="V362">
        <v>0.755996</v>
      </c>
      <c r="W362">
        <v>0.755131</v>
      </c>
      <c r="X362">
        <v>0.754431</v>
      </c>
      <c r="Y362">
        <v>0.755587</v>
      </c>
      <c r="Z362">
        <v>6686.049582</v>
      </c>
      <c r="AA362" s="1">
        <f t="shared" si="15"/>
        <v>0.7520538971153844</v>
      </c>
      <c r="AB362" s="1">
        <f t="shared" si="16"/>
        <v>0.0021699423076923046</v>
      </c>
      <c r="AC362" s="1">
        <f t="shared" si="17"/>
        <v>0.0028853547811073703</v>
      </c>
    </row>
    <row r="363" spans="1:29" ht="12.75">
      <c r="A363">
        <v>0.733343</v>
      </c>
      <c r="B363">
        <v>0.734453</v>
      </c>
      <c r="C363" s="1">
        <v>0.735439</v>
      </c>
      <c r="D363">
        <v>0.736409</v>
      </c>
      <c r="E363">
        <v>0.737864</v>
      </c>
      <c r="F363">
        <v>0.738284</v>
      </c>
      <c r="G363">
        <v>0.739646</v>
      </c>
      <c r="H363">
        <v>0.740513</v>
      </c>
      <c r="I363">
        <v>0.740426</v>
      </c>
      <c r="J363">
        <v>0.741559</v>
      </c>
      <c r="K363">
        <v>0.741501</v>
      </c>
      <c r="L363">
        <v>0.741576</v>
      </c>
      <c r="M363">
        <v>0.742184</v>
      </c>
      <c r="N363">
        <v>0.743312</v>
      </c>
      <c r="O363">
        <v>0.743235</v>
      </c>
      <c r="P363">
        <v>0.743181</v>
      </c>
      <c r="Q363">
        <v>0.743871</v>
      </c>
      <c r="R363">
        <v>0.743312</v>
      </c>
      <c r="S363">
        <v>0.743798</v>
      </c>
      <c r="T363">
        <v>0.743482</v>
      </c>
      <c r="U363">
        <v>0.744289</v>
      </c>
      <c r="V363">
        <v>0.745191</v>
      </c>
      <c r="W363">
        <v>0.744337</v>
      </c>
      <c r="X363">
        <v>0.743638</v>
      </c>
      <c r="Y363">
        <v>0.744803</v>
      </c>
      <c r="Z363">
        <v>6588.425258</v>
      </c>
      <c r="AA363" s="1">
        <f t="shared" si="15"/>
        <v>0.7412929776923078</v>
      </c>
      <c r="AB363" s="1">
        <f t="shared" si="16"/>
        <v>0.0021427538461538487</v>
      </c>
      <c r="AC363" s="1">
        <f t="shared" si="17"/>
        <v>0.002890562720321967</v>
      </c>
    </row>
    <row r="364" spans="1:29" ht="12.75">
      <c r="A364">
        <v>0.722669</v>
      </c>
      <c r="B364">
        <v>0.723759</v>
      </c>
      <c r="C364" s="1">
        <v>0.724722</v>
      </c>
      <c r="D364">
        <v>0.725673</v>
      </c>
      <c r="E364">
        <v>0.727113</v>
      </c>
      <c r="F364">
        <v>0.72752</v>
      </c>
      <c r="G364">
        <v>0.728871</v>
      </c>
      <c r="H364">
        <v>0.72973</v>
      </c>
      <c r="I364">
        <v>0.729632</v>
      </c>
      <c r="J364">
        <v>0.730759</v>
      </c>
      <c r="K364">
        <v>0.730694</v>
      </c>
      <c r="L364">
        <v>0.730763</v>
      </c>
      <c r="M364">
        <v>0.731366</v>
      </c>
      <c r="N364">
        <v>0.732494</v>
      </c>
      <c r="O364">
        <v>0.732413</v>
      </c>
      <c r="P364">
        <v>0.732356</v>
      </c>
      <c r="Q364">
        <v>0.733044</v>
      </c>
      <c r="R364">
        <v>0.732483</v>
      </c>
      <c r="S364">
        <v>0.73297</v>
      </c>
      <c r="T364">
        <v>0.732653</v>
      </c>
      <c r="U364">
        <v>0.733459</v>
      </c>
      <c r="V364">
        <v>0.734352</v>
      </c>
      <c r="W364">
        <v>0.733508</v>
      </c>
      <c r="X364">
        <v>0.732811</v>
      </c>
      <c r="Y364">
        <v>0.733986</v>
      </c>
      <c r="Z364">
        <v>6490.800934</v>
      </c>
      <c r="AA364" s="1">
        <f t="shared" si="15"/>
        <v>0.7304977717307692</v>
      </c>
      <c r="AB364" s="1">
        <f t="shared" si="16"/>
        <v>0.0021154346153846176</v>
      </c>
      <c r="AC364" s="1">
        <f t="shared" si="17"/>
        <v>0.0028958809968338654</v>
      </c>
    </row>
    <row r="365" spans="1:29" ht="12.75">
      <c r="A365">
        <v>0.711957</v>
      </c>
      <c r="B365">
        <v>0.713026</v>
      </c>
      <c r="C365" s="1">
        <v>0.713966</v>
      </c>
      <c r="D365">
        <v>0.714899</v>
      </c>
      <c r="E365">
        <v>0.716323</v>
      </c>
      <c r="F365">
        <v>0.716718</v>
      </c>
      <c r="G365">
        <v>0.718058</v>
      </c>
      <c r="H365">
        <v>0.718908</v>
      </c>
      <c r="I365">
        <v>0.718799</v>
      </c>
      <c r="J365">
        <v>0.71992</v>
      </c>
      <c r="K365">
        <v>0.719849</v>
      </c>
      <c r="L365">
        <v>0.719912</v>
      </c>
      <c r="M365">
        <v>0.72051</v>
      </c>
      <c r="N365">
        <v>0.721637</v>
      </c>
      <c r="O365">
        <v>0.721551</v>
      </c>
      <c r="P365">
        <v>0.721491</v>
      </c>
      <c r="Q365">
        <v>0.722179</v>
      </c>
      <c r="R365">
        <v>0.721615</v>
      </c>
      <c r="S365">
        <v>0.722103</v>
      </c>
      <c r="T365">
        <v>0.721786</v>
      </c>
      <c r="U365">
        <v>0.722592</v>
      </c>
      <c r="V365">
        <v>0.723474</v>
      </c>
      <c r="W365">
        <v>0.722642</v>
      </c>
      <c r="X365">
        <v>0.721946</v>
      </c>
      <c r="Y365">
        <v>0.723131</v>
      </c>
      <c r="Z365">
        <v>6392.566807</v>
      </c>
      <c r="AA365" s="1">
        <f t="shared" si="15"/>
        <v>0.7196640911538462</v>
      </c>
      <c r="AB365" s="1">
        <f t="shared" si="16"/>
        <v>0.00208822307692308</v>
      </c>
      <c r="AC365" s="1">
        <f t="shared" si="17"/>
        <v>0.0029016635713684236</v>
      </c>
    </row>
    <row r="366" spans="1:29" ht="12.75">
      <c r="A366">
        <v>0.701212</v>
      </c>
      <c r="B366">
        <v>0.702262</v>
      </c>
      <c r="C366" s="1">
        <v>0.703178</v>
      </c>
      <c r="D366">
        <v>0.704091</v>
      </c>
      <c r="E366">
        <v>0.7055</v>
      </c>
      <c r="F366">
        <v>0.705882</v>
      </c>
      <c r="G366">
        <v>0.707212</v>
      </c>
      <c r="H366">
        <v>0.708053</v>
      </c>
      <c r="I366">
        <v>0.707934</v>
      </c>
      <c r="J366">
        <v>0.709047</v>
      </c>
      <c r="K366">
        <v>0.708971</v>
      </c>
      <c r="L366">
        <v>0.709028</v>
      </c>
      <c r="M366">
        <v>0.709621</v>
      </c>
      <c r="N366">
        <v>0.710747</v>
      </c>
      <c r="O366">
        <v>0.710657</v>
      </c>
      <c r="P366">
        <v>0.710594</v>
      </c>
      <c r="Q366">
        <v>0.711281</v>
      </c>
      <c r="R366">
        <v>0.710716</v>
      </c>
      <c r="S366">
        <v>0.711204</v>
      </c>
      <c r="T366">
        <v>0.710886</v>
      </c>
      <c r="U366">
        <v>0.711692</v>
      </c>
      <c r="V366">
        <v>0.712563</v>
      </c>
      <c r="W366">
        <v>0.711742</v>
      </c>
      <c r="X366">
        <v>0.711047</v>
      </c>
      <c r="Y366">
        <v>0.712243</v>
      </c>
      <c r="Z366">
        <v>6294.942483</v>
      </c>
      <c r="AA366" s="1">
        <f t="shared" si="15"/>
        <v>0.7087975673076923</v>
      </c>
      <c r="AB366" s="1">
        <f t="shared" si="16"/>
        <v>0.0020609461538461495</v>
      </c>
      <c r="AC366" s="1">
        <f t="shared" si="17"/>
        <v>0.002907665388404872</v>
      </c>
    </row>
    <row r="367" spans="1:29" ht="12.75">
      <c r="A367">
        <v>0.69043</v>
      </c>
      <c r="B367">
        <v>0.69146</v>
      </c>
      <c r="C367" s="1">
        <v>0.692353</v>
      </c>
      <c r="D367">
        <v>0.693247</v>
      </c>
      <c r="E367">
        <v>0.694641</v>
      </c>
      <c r="F367">
        <v>0.695009</v>
      </c>
      <c r="G367">
        <v>0.696329</v>
      </c>
      <c r="H367">
        <v>0.697161</v>
      </c>
      <c r="I367">
        <v>0.697031</v>
      </c>
      <c r="J367">
        <v>0.698138</v>
      </c>
      <c r="K367">
        <v>0.698055</v>
      </c>
      <c r="L367">
        <v>0.698106</v>
      </c>
      <c r="M367">
        <v>0.698695</v>
      </c>
      <c r="N367">
        <v>0.699822</v>
      </c>
      <c r="O367">
        <v>0.699726</v>
      </c>
      <c r="P367">
        <v>0.699661</v>
      </c>
      <c r="Q367">
        <v>0.700347</v>
      </c>
      <c r="R367">
        <v>0.699779</v>
      </c>
      <c r="S367">
        <v>0.700269</v>
      </c>
      <c r="T367">
        <v>0.699949</v>
      </c>
      <c r="U367">
        <v>0.700755</v>
      </c>
      <c r="V367">
        <v>0.701615</v>
      </c>
      <c r="W367">
        <v>0.700806</v>
      </c>
      <c r="X367">
        <v>0.700112</v>
      </c>
      <c r="Y367">
        <v>0.701318</v>
      </c>
      <c r="Z367">
        <v>6196.708356</v>
      </c>
      <c r="AA367" s="1">
        <f t="shared" si="15"/>
        <v>0.6978942490384618</v>
      </c>
      <c r="AB367" s="1">
        <f t="shared" si="16"/>
        <v>0.002033780769230778</v>
      </c>
      <c r="AC367" s="1">
        <f t="shared" si="17"/>
        <v>0.0029141675433389247</v>
      </c>
    </row>
    <row r="368" spans="1:29" ht="12.75">
      <c r="A368">
        <v>0.679617</v>
      </c>
      <c r="B368">
        <v>0.680628</v>
      </c>
      <c r="C368" s="1">
        <v>0.681496</v>
      </c>
      <c r="D368">
        <v>0.682371</v>
      </c>
      <c r="E368">
        <v>0.683751</v>
      </c>
      <c r="F368">
        <v>0.684105</v>
      </c>
      <c r="G368">
        <v>0.685413</v>
      </c>
      <c r="H368">
        <v>0.686239</v>
      </c>
      <c r="I368">
        <v>0.686097</v>
      </c>
      <c r="J368">
        <v>0.687197</v>
      </c>
      <c r="K368">
        <v>0.687107</v>
      </c>
      <c r="L368">
        <v>0.687153</v>
      </c>
      <c r="M368">
        <v>0.687736</v>
      </c>
      <c r="N368">
        <v>0.688864</v>
      </c>
      <c r="O368">
        <v>0.688763</v>
      </c>
      <c r="P368">
        <v>0.688695</v>
      </c>
      <c r="Q368">
        <v>0.689381</v>
      </c>
      <c r="R368">
        <v>0.688812</v>
      </c>
      <c r="S368">
        <v>0.689301</v>
      </c>
      <c r="T368">
        <v>0.68898</v>
      </c>
      <c r="U368">
        <v>0.689787</v>
      </c>
      <c r="V368">
        <v>0.690636</v>
      </c>
      <c r="W368">
        <v>0.689837</v>
      </c>
      <c r="X368">
        <v>0.689144</v>
      </c>
      <c r="Y368">
        <v>0.690361</v>
      </c>
      <c r="Z368">
        <v>6098.47423</v>
      </c>
      <c r="AA368" s="1">
        <f t="shared" si="15"/>
        <v>0.686959158846154</v>
      </c>
      <c r="AB368" s="1">
        <f t="shared" si="16"/>
        <v>0.0020063769230769276</v>
      </c>
      <c r="AC368" s="1">
        <f t="shared" si="17"/>
        <v>0.0029206640558471107</v>
      </c>
    </row>
    <row r="369" spans="1:29" ht="12.75">
      <c r="A369">
        <v>0.668769</v>
      </c>
      <c r="B369">
        <v>0.66976</v>
      </c>
      <c r="C369" s="1">
        <v>0.670603</v>
      </c>
      <c r="D369">
        <v>0.671459</v>
      </c>
      <c r="E369">
        <v>0.672825</v>
      </c>
      <c r="F369">
        <v>0.673165</v>
      </c>
      <c r="G369">
        <v>0.674462</v>
      </c>
      <c r="H369">
        <v>0.675281</v>
      </c>
      <c r="I369">
        <v>0.675127</v>
      </c>
      <c r="J369">
        <v>0.676221</v>
      </c>
      <c r="K369">
        <v>0.676123</v>
      </c>
      <c r="L369">
        <v>0.676163</v>
      </c>
      <c r="M369">
        <v>0.676742</v>
      </c>
      <c r="N369">
        <v>0.677872</v>
      </c>
      <c r="O369">
        <v>0.677765</v>
      </c>
      <c r="P369">
        <v>0.677694</v>
      </c>
      <c r="Q369">
        <v>0.67838</v>
      </c>
      <c r="R369">
        <v>0.677808</v>
      </c>
      <c r="S369">
        <v>0.678297</v>
      </c>
      <c r="T369">
        <v>0.677976</v>
      </c>
      <c r="U369">
        <v>0.678782</v>
      </c>
      <c r="V369">
        <v>0.679621</v>
      </c>
      <c r="W369">
        <v>0.678834</v>
      </c>
      <c r="X369">
        <v>0.678141</v>
      </c>
      <c r="Y369">
        <v>0.679368</v>
      </c>
      <c r="Z369">
        <v>5999.0185</v>
      </c>
      <c r="AA369" s="1">
        <f t="shared" si="15"/>
        <v>0.6759884717307695</v>
      </c>
      <c r="AB369" s="1">
        <f t="shared" si="16"/>
        <v>0.001979034615384619</v>
      </c>
      <c r="AC369" s="1">
        <f t="shared" si="17"/>
        <v>0.002927615925634931</v>
      </c>
    </row>
    <row r="370" spans="1:29" ht="12.75">
      <c r="A370">
        <v>0.657892</v>
      </c>
      <c r="B370">
        <v>0.658862</v>
      </c>
      <c r="C370" s="1">
        <v>0.65968</v>
      </c>
      <c r="D370">
        <v>0.660517</v>
      </c>
      <c r="E370">
        <v>0.661869</v>
      </c>
      <c r="F370">
        <v>0.662195</v>
      </c>
      <c r="G370">
        <v>0.663481</v>
      </c>
      <c r="H370">
        <v>0.664293</v>
      </c>
      <c r="I370">
        <v>0.664127</v>
      </c>
      <c r="J370">
        <v>0.665214</v>
      </c>
      <c r="K370">
        <v>0.665109</v>
      </c>
      <c r="L370">
        <v>0.665143</v>
      </c>
      <c r="M370">
        <v>0.665718</v>
      </c>
      <c r="N370">
        <v>0.666849</v>
      </c>
      <c r="O370">
        <v>0.666737</v>
      </c>
      <c r="P370">
        <v>0.666663</v>
      </c>
      <c r="Q370">
        <v>0.66735</v>
      </c>
      <c r="R370">
        <v>0.666773</v>
      </c>
      <c r="S370">
        <v>0.667262</v>
      </c>
      <c r="T370">
        <v>0.666942</v>
      </c>
      <c r="U370">
        <v>0.667747</v>
      </c>
      <c r="V370">
        <v>0.668577</v>
      </c>
      <c r="W370">
        <v>0.667799</v>
      </c>
      <c r="X370">
        <v>0.667107</v>
      </c>
      <c r="Y370">
        <v>0.668345</v>
      </c>
      <c r="Z370">
        <v>5900.172572</v>
      </c>
      <c r="AA370" s="1">
        <f t="shared" si="15"/>
        <v>0.6649876171153846</v>
      </c>
      <c r="AB370" s="1">
        <f t="shared" si="16"/>
        <v>0.0019515423076923051</v>
      </c>
      <c r="AC370" s="1">
        <f t="shared" si="17"/>
        <v>0.002934704733537445</v>
      </c>
    </row>
    <row r="371" spans="1:29" ht="12.75">
      <c r="A371">
        <v>0.646981</v>
      </c>
      <c r="B371">
        <v>0.64793</v>
      </c>
      <c r="C371" s="1">
        <v>0.648723</v>
      </c>
      <c r="D371">
        <v>0.649541</v>
      </c>
      <c r="E371">
        <v>0.650879</v>
      </c>
      <c r="F371">
        <v>0.651191</v>
      </c>
      <c r="G371">
        <v>0.652466</v>
      </c>
      <c r="H371">
        <v>0.65327</v>
      </c>
      <c r="I371">
        <v>0.653093</v>
      </c>
      <c r="J371">
        <v>0.654173</v>
      </c>
      <c r="K371">
        <v>0.654061</v>
      </c>
      <c r="L371">
        <v>0.654088</v>
      </c>
      <c r="M371">
        <v>0.654659</v>
      </c>
      <c r="N371">
        <v>0.655792</v>
      </c>
      <c r="O371">
        <v>0.655674</v>
      </c>
      <c r="P371">
        <v>0.655596</v>
      </c>
      <c r="Q371">
        <v>0.656284</v>
      </c>
      <c r="R371">
        <v>0.655704</v>
      </c>
      <c r="S371">
        <v>0.656194</v>
      </c>
      <c r="T371">
        <v>0.655874</v>
      </c>
      <c r="U371">
        <v>0.656677</v>
      </c>
      <c r="V371">
        <v>0.657499</v>
      </c>
      <c r="W371">
        <v>0.656731</v>
      </c>
      <c r="X371">
        <v>0.656039</v>
      </c>
      <c r="Y371">
        <v>0.657287</v>
      </c>
      <c r="Z371">
        <v>5800.107039</v>
      </c>
      <c r="AA371" s="1">
        <f t="shared" si="15"/>
        <v>0.6539524398076922</v>
      </c>
      <c r="AB371" s="1">
        <f t="shared" si="16"/>
        <v>0.0019239961538461423</v>
      </c>
      <c r="AC371" s="1">
        <f t="shared" si="17"/>
        <v>0.0029421040992093123</v>
      </c>
    </row>
    <row r="372" spans="1:29" ht="12.75">
      <c r="A372">
        <v>0.636042</v>
      </c>
      <c r="B372">
        <v>0.636969</v>
      </c>
      <c r="C372" s="1">
        <v>0.637738</v>
      </c>
      <c r="D372">
        <v>0.638537</v>
      </c>
      <c r="E372">
        <v>0.63986</v>
      </c>
      <c r="F372">
        <v>0.640157</v>
      </c>
      <c r="G372">
        <v>0.641422</v>
      </c>
      <c r="H372">
        <v>0.642218</v>
      </c>
      <c r="I372">
        <v>0.64203</v>
      </c>
      <c r="J372">
        <v>0.643102</v>
      </c>
      <c r="K372">
        <v>0.642985</v>
      </c>
      <c r="L372">
        <v>0.643004</v>
      </c>
      <c r="M372">
        <v>0.643571</v>
      </c>
      <c r="N372">
        <v>0.644704</v>
      </c>
      <c r="O372">
        <v>0.644581</v>
      </c>
      <c r="P372">
        <v>0.6445</v>
      </c>
      <c r="Q372">
        <v>0.645189</v>
      </c>
      <c r="R372">
        <v>0.644605</v>
      </c>
      <c r="S372">
        <v>0.645096</v>
      </c>
      <c r="T372">
        <v>0.644777</v>
      </c>
      <c r="U372">
        <v>0.645578</v>
      </c>
      <c r="V372">
        <v>0.646391</v>
      </c>
      <c r="W372">
        <v>0.645634</v>
      </c>
      <c r="X372">
        <v>0.644941</v>
      </c>
      <c r="Y372">
        <v>0.646201</v>
      </c>
      <c r="Z372">
        <v>5700.041507</v>
      </c>
      <c r="AA372" s="1">
        <f t="shared" si="15"/>
        <v>0.6428880936538461</v>
      </c>
      <c r="AB372" s="1">
        <f t="shared" si="16"/>
        <v>0.0018962730769230803</v>
      </c>
      <c r="AC372" s="1">
        <f t="shared" si="17"/>
        <v>0.0029496161083737557</v>
      </c>
    </row>
    <row r="373" spans="1:29" ht="12.75">
      <c r="A373">
        <v>0.625071</v>
      </c>
      <c r="B373">
        <v>0.625976</v>
      </c>
      <c r="C373" s="1">
        <v>0.62672</v>
      </c>
      <c r="D373">
        <v>0.6275</v>
      </c>
      <c r="E373">
        <v>0.628808</v>
      </c>
      <c r="F373">
        <v>0.629092</v>
      </c>
      <c r="G373">
        <v>0.630345</v>
      </c>
      <c r="H373">
        <v>0.631133</v>
      </c>
      <c r="I373">
        <v>0.630933</v>
      </c>
      <c r="J373">
        <v>0.631998</v>
      </c>
      <c r="K373">
        <v>0.631875</v>
      </c>
      <c r="L373">
        <v>0.631887</v>
      </c>
      <c r="M373">
        <v>0.632451</v>
      </c>
      <c r="N373">
        <v>0.633583</v>
      </c>
      <c r="O373">
        <v>0.633455</v>
      </c>
      <c r="P373">
        <v>0.63337</v>
      </c>
      <c r="Q373">
        <v>0.63406</v>
      </c>
      <c r="R373">
        <v>0.633472</v>
      </c>
      <c r="S373">
        <v>0.633965</v>
      </c>
      <c r="T373">
        <v>0.633647</v>
      </c>
      <c r="U373">
        <v>0.634445</v>
      </c>
      <c r="V373">
        <v>0.63525</v>
      </c>
      <c r="W373">
        <v>0.634505</v>
      </c>
      <c r="X373">
        <v>0.63381</v>
      </c>
      <c r="Y373">
        <v>0.635082</v>
      </c>
      <c r="Z373">
        <v>5599.975975</v>
      </c>
      <c r="AA373" s="1">
        <f t="shared" si="15"/>
        <v>0.6317907396153846</v>
      </c>
      <c r="AB373" s="1">
        <f t="shared" si="16"/>
        <v>0.0018683923076923054</v>
      </c>
      <c r="AC373" s="1">
        <f t="shared" si="17"/>
        <v>0.002957296127559146</v>
      </c>
    </row>
    <row r="374" spans="1:29" ht="12.75">
      <c r="A374">
        <v>0.614071</v>
      </c>
      <c r="B374">
        <v>0.614955</v>
      </c>
      <c r="C374" s="1">
        <v>0.615675</v>
      </c>
      <c r="D374">
        <v>0.616434</v>
      </c>
      <c r="E374">
        <v>0.617728</v>
      </c>
      <c r="F374">
        <v>0.617997</v>
      </c>
      <c r="G374">
        <v>0.61924</v>
      </c>
      <c r="H374">
        <v>0.62002</v>
      </c>
      <c r="I374">
        <v>0.619809</v>
      </c>
      <c r="J374">
        <v>0.620867</v>
      </c>
      <c r="K374">
        <v>0.620738</v>
      </c>
      <c r="L374">
        <v>0.620742</v>
      </c>
      <c r="M374">
        <v>0.621302</v>
      </c>
      <c r="N374">
        <v>0.622434</v>
      </c>
      <c r="O374">
        <v>0.622302</v>
      </c>
      <c r="P374">
        <v>0.622213</v>
      </c>
      <c r="Q374">
        <v>0.622902</v>
      </c>
      <c r="R374">
        <v>0.622312</v>
      </c>
      <c r="S374">
        <v>0.622805</v>
      </c>
      <c r="T374">
        <v>0.622489</v>
      </c>
      <c r="U374">
        <v>0.623284</v>
      </c>
      <c r="V374">
        <v>0.62408</v>
      </c>
      <c r="W374">
        <v>0.623348</v>
      </c>
      <c r="X374">
        <v>0.622651</v>
      </c>
      <c r="Y374">
        <v>0.623936</v>
      </c>
      <c r="Z374">
        <v>5499.30064</v>
      </c>
      <c r="AA374" s="1">
        <f t="shared" si="15"/>
        <v>0.6206653892307692</v>
      </c>
      <c r="AB374" s="1">
        <f t="shared" si="16"/>
        <v>0.0018405846153846067</v>
      </c>
      <c r="AC374" s="1">
        <f t="shared" si="17"/>
        <v>0.002965502261477416</v>
      </c>
    </row>
    <row r="375" spans="1:29" ht="12.75">
      <c r="A375">
        <v>0.603041</v>
      </c>
      <c r="B375">
        <v>0.603902</v>
      </c>
      <c r="C375" s="1">
        <v>0.604599</v>
      </c>
      <c r="D375">
        <v>0.605338</v>
      </c>
      <c r="E375">
        <v>0.606616</v>
      </c>
      <c r="F375">
        <v>0.606872</v>
      </c>
      <c r="G375">
        <v>0.608104</v>
      </c>
      <c r="H375">
        <v>0.608875</v>
      </c>
      <c r="I375">
        <v>0.608653</v>
      </c>
      <c r="J375">
        <v>0.609705</v>
      </c>
      <c r="K375">
        <v>0.609569</v>
      </c>
      <c r="L375">
        <v>0.609567</v>
      </c>
      <c r="M375">
        <v>0.610122</v>
      </c>
      <c r="N375">
        <v>0.611254</v>
      </c>
      <c r="O375">
        <v>0.611117</v>
      </c>
      <c r="P375">
        <v>0.611024</v>
      </c>
      <c r="Q375">
        <v>0.611713</v>
      </c>
      <c r="R375">
        <v>0.611121</v>
      </c>
      <c r="S375">
        <v>0.611614</v>
      </c>
      <c r="T375">
        <v>0.611299</v>
      </c>
      <c r="U375">
        <v>0.612091</v>
      </c>
      <c r="V375">
        <v>0.612879</v>
      </c>
      <c r="W375">
        <v>0.612159</v>
      </c>
      <c r="X375">
        <v>0.61146</v>
      </c>
      <c r="Y375">
        <v>0.612758</v>
      </c>
      <c r="Z375">
        <v>5398.625306</v>
      </c>
      <c r="AA375" s="1">
        <f t="shared" si="15"/>
        <v>0.6095087088461539</v>
      </c>
      <c r="AB375" s="1">
        <f t="shared" si="16"/>
        <v>0.0018125769230769178</v>
      </c>
      <c r="AC375" s="1">
        <f t="shared" si="17"/>
        <v>0.002973832689787588</v>
      </c>
    </row>
    <row r="376" spans="1:29" ht="12.75">
      <c r="A376">
        <v>0.591984</v>
      </c>
      <c r="B376">
        <v>0.592823</v>
      </c>
      <c r="C376" s="1">
        <v>0.593496</v>
      </c>
      <c r="D376">
        <v>0.594215</v>
      </c>
      <c r="E376">
        <v>0.595477</v>
      </c>
      <c r="F376">
        <v>0.595721</v>
      </c>
      <c r="G376">
        <v>0.596941</v>
      </c>
      <c r="H376">
        <v>0.597704</v>
      </c>
      <c r="I376">
        <v>0.59747</v>
      </c>
      <c r="J376">
        <v>0.598517</v>
      </c>
      <c r="K376">
        <v>0.598373</v>
      </c>
      <c r="L376">
        <v>0.598365</v>
      </c>
      <c r="M376">
        <v>0.598915</v>
      </c>
      <c r="N376">
        <v>0.600047</v>
      </c>
      <c r="O376">
        <v>0.599905</v>
      </c>
      <c r="P376">
        <v>0.599809</v>
      </c>
      <c r="Q376">
        <v>0.600497</v>
      </c>
      <c r="R376">
        <v>0.599903</v>
      </c>
      <c r="S376">
        <v>0.600397</v>
      </c>
      <c r="T376">
        <v>0.600081</v>
      </c>
      <c r="U376">
        <v>0.600872</v>
      </c>
      <c r="V376">
        <v>0.601652</v>
      </c>
      <c r="W376">
        <v>0.600943</v>
      </c>
      <c r="X376">
        <v>0.600243</v>
      </c>
      <c r="Y376">
        <v>0.601554</v>
      </c>
      <c r="Z376">
        <v>5297.949971</v>
      </c>
      <c r="AA376" s="1">
        <f t="shared" si="15"/>
        <v>0.5983253915384616</v>
      </c>
      <c r="AB376" s="1">
        <f t="shared" si="16"/>
        <v>0.0017846307692307647</v>
      </c>
      <c r="AC376" s="1">
        <f t="shared" si="17"/>
        <v>0.0029827093993821333</v>
      </c>
    </row>
    <row r="377" spans="1:29" ht="12.75">
      <c r="A377">
        <v>0.580899</v>
      </c>
      <c r="B377">
        <v>0.581715</v>
      </c>
      <c r="C377" s="1">
        <v>0.582363</v>
      </c>
      <c r="D377">
        <v>0.583062</v>
      </c>
      <c r="E377">
        <v>0.584307</v>
      </c>
      <c r="F377">
        <v>0.58454</v>
      </c>
      <c r="G377">
        <v>0.585749</v>
      </c>
      <c r="H377">
        <v>0.586502</v>
      </c>
      <c r="I377">
        <v>0.586257</v>
      </c>
      <c r="J377">
        <v>0.587299</v>
      </c>
      <c r="K377">
        <v>0.587146</v>
      </c>
      <c r="L377">
        <v>0.587134</v>
      </c>
      <c r="M377">
        <v>0.587679</v>
      </c>
      <c r="N377">
        <v>0.58881</v>
      </c>
      <c r="O377">
        <v>0.588664</v>
      </c>
      <c r="P377">
        <v>0.588563</v>
      </c>
      <c r="Q377">
        <v>0.589252</v>
      </c>
      <c r="R377">
        <v>0.588655</v>
      </c>
      <c r="S377">
        <v>0.589149</v>
      </c>
      <c r="T377">
        <v>0.588833</v>
      </c>
      <c r="U377">
        <v>0.589623</v>
      </c>
      <c r="V377">
        <v>0.590394</v>
      </c>
      <c r="W377">
        <v>0.589697</v>
      </c>
      <c r="X377">
        <v>0.588997</v>
      </c>
      <c r="Y377">
        <v>0.590319</v>
      </c>
      <c r="Z377">
        <v>5196.664835</v>
      </c>
      <c r="AA377" s="1">
        <f t="shared" si="15"/>
        <v>0.5871121465384613</v>
      </c>
      <c r="AB377" s="1">
        <f t="shared" si="16"/>
        <v>0.0017565307692307755</v>
      </c>
      <c r="AC377" s="1">
        <f t="shared" si="17"/>
        <v>0.0029918147317970815</v>
      </c>
    </row>
    <row r="378" spans="1:29" ht="12.75">
      <c r="A378">
        <v>0.569788</v>
      </c>
      <c r="B378">
        <v>0.570581</v>
      </c>
      <c r="C378" s="1">
        <v>0.571204</v>
      </c>
      <c r="D378">
        <v>0.571883</v>
      </c>
      <c r="E378">
        <v>0.573112</v>
      </c>
      <c r="F378">
        <v>0.573334</v>
      </c>
      <c r="G378">
        <v>0.574532</v>
      </c>
      <c r="H378">
        <v>0.575275</v>
      </c>
      <c r="I378">
        <v>0.575018</v>
      </c>
      <c r="J378">
        <v>0.576056</v>
      </c>
      <c r="K378">
        <v>0.575894</v>
      </c>
      <c r="L378">
        <v>0.575878</v>
      </c>
      <c r="M378">
        <v>0.576417</v>
      </c>
      <c r="N378">
        <v>0.577548</v>
      </c>
      <c r="O378">
        <v>0.577397</v>
      </c>
      <c r="P378">
        <v>0.577293</v>
      </c>
      <c r="Q378">
        <v>0.577981</v>
      </c>
      <c r="R378">
        <v>0.577382</v>
      </c>
      <c r="S378">
        <v>0.577877</v>
      </c>
      <c r="T378">
        <v>0.57756</v>
      </c>
      <c r="U378">
        <v>0.578348</v>
      </c>
      <c r="V378">
        <v>0.579111</v>
      </c>
      <c r="W378">
        <v>0.578426</v>
      </c>
      <c r="X378">
        <v>0.577725</v>
      </c>
      <c r="Y378">
        <v>0.579059</v>
      </c>
      <c r="Z378">
        <v>5094.769896</v>
      </c>
      <c r="AA378" s="1">
        <f t="shared" si="15"/>
        <v>0.5758735873076921</v>
      </c>
      <c r="AB378" s="1">
        <f t="shared" si="16"/>
        <v>0.001728546153846151</v>
      </c>
      <c r="AC378" s="1">
        <f t="shared" si="17"/>
        <v>0.0030016069358683403</v>
      </c>
    </row>
    <row r="379" spans="1:29" ht="12.75">
      <c r="A379">
        <v>0.558649</v>
      </c>
      <c r="B379">
        <v>0.559419</v>
      </c>
      <c r="C379" s="1">
        <v>0.560017</v>
      </c>
      <c r="D379">
        <v>0.560676</v>
      </c>
      <c r="E379">
        <v>0.561889</v>
      </c>
      <c r="F379">
        <v>0.5621</v>
      </c>
      <c r="G379">
        <v>0.563286</v>
      </c>
      <c r="H379">
        <v>0.564019</v>
      </c>
      <c r="I379">
        <v>0.563751</v>
      </c>
      <c r="J379">
        <v>0.564785</v>
      </c>
      <c r="K379">
        <v>0.564613</v>
      </c>
      <c r="L379">
        <v>0.564593</v>
      </c>
      <c r="M379">
        <v>0.565128</v>
      </c>
      <c r="N379">
        <v>0.566257</v>
      </c>
      <c r="O379">
        <v>0.566102</v>
      </c>
      <c r="P379">
        <v>0.565994</v>
      </c>
      <c r="Q379">
        <v>0.566682</v>
      </c>
      <c r="R379">
        <v>0.56608</v>
      </c>
      <c r="S379">
        <v>0.566576</v>
      </c>
      <c r="T379">
        <v>0.566258</v>
      </c>
      <c r="U379">
        <v>0.567046</v>
      </c>
      <c r="V379">
        <v>0.567799</v>
      </c>
      <c r="W379">
        <v>0.567125</v>
      </c>
      <c r="X379">
        <v>0.566426</v>
      </c>
      <c r="Y379">
        <v>0.56777</v>
      </c>
      <c r="Z379">
        <v>4993.48476</v>
      </c>
      <c r="AA379" s="1">
        <f t="shared" si="15"/>
        <v>0.5646066223076923</v>
      </c>
      <c r="AB379" s="1">
        <f t="shared" si="16"/>
        <v>0.0017004461538461615</v>
      </c>
      <c r="AC379" s="1">
        <f t="shared" si="17"/>
        <v>0.0030117361126513202</v>
      </c>
    </row>
    <row r="380" spans="1:29" ht="12.75">
      <c r="A380">
        <v>0.547486</v>
      </c>
      <c r="B380">
        <v>0.548232</v>
      </c>
      <c r="C380" s="1">
        <v>0.548806</v>
      </c>
      <c r="D380">
        <v>0.549445</v>
      </c>
      <c r="E380">
        <v>0.550643</v>
      </c>
      <c r="F380">
        <v>0.550841</v>
      </c>
      <c r="G380">
        <v>0.552015</v>
      </c>
      <c r="H380">
        <v>0.552738</v>
      </c>
      <c r="I380">
        <v>0.55246</v>
      </c>
      <c r="J380">
        <v>0.553488</v>
      </c>
      <c r="K380">
        <v>0.553307</v>
      </c>
      <c r="L380">
        <v>0.553284</v>
      </c>
      <c r="M380">
        <v>0.553814</v>
      </c>
      <c r="N380">
        <v>0.554942</v>
      </c>
      <c r="O380">
        <v>0.554783</v>
      </c>
      <c r="P380">
        <v>0.55467</v>
      </c>
      <c r="Q380">
        <v>0.555358</v>
      </c>
      <c r="R380">
        <v>0.554755</v>
      </c>
      <c r="S380">
        <v>0.55525</v>
      </c>
      <c r="T380">
        <v>0.554931</v>
      </c>
      <c r="U380">
        <v>0.555718</v>
      </c>
      <c r="V380">
        <v>0.556464</v>
      </c>
      <c r="W380">
        <v>0.555799</v>
      </c>
      <c r="X380">
        <v>0.555103</v>
      </c>
      <c r="Y380">
        <v>0.556456</v>
      </c>
      <c r="Z380">
        <v>4891.589821</v>
      </c>
      <c r="AA380" s="1">
        <f t="shared" si="15"/>
        <v>0.5533151344230771</v>
      </c>
      <c r="AB380" s="1">
        <f t="shared" si="16"/>
        <v>0.0016722884615384597</v>
      </c>
      <c r="AC380" s="1">
        <f t="shared" si="17"/>
        <v>0.0030223074654954054</v>
      </c>
    </row>
    <row r="381" spans="1:29" ht="12.75">
      <c r="A381">
        <v>0.536297</v>
      </c>
      <c r="B381">
        <v>0.537019</v>
      </c>
      <c r="C381" s="1">
        <v>0.53757</v>
      </c>
      <c r="D381">
        <v>0.538188</v>
      </c>
      <c r="E381">
        <v>0.53937</v>
      </c>
      <c r="F381">
        <v>0.539555</v>
      </c>
      <c r="G381">
        <v>0.540717</v>
      </c>
      <c r="H381">
        <v>0.54143</v>
      </c>
      <c r="I381">
        <v>0.541141</v>
      </c>
      <c r="J381">
        <v>0.542164</v>
      </c>
      <c r="K381">
        <v>0.541975</v>
      </c>
      <c r="L381">
        <v>0.541947</v>
      </c>
      <c r="M381">
        <v>0.542472</v>
      </c>
      <c r="N381">
        <v>0.543601</v>
      </c>
      <c r="O381">
        <v>0.543437</v>
      </c>
      <c r="P381">
        <v>0.543321</v>
      </c>
      <c r="Q381">
        <v>0.544007</v>
      </c>
      <c r="R381">
        <v>0.543403</v>
      </c>
      <c r="S381">
        <v>0.543897</v>
      </c>
      <c r="T381">
        <v>0.543578</v>
      </c>
      <c r="U381">
        <v>0.544364</v>
      </c>
      <c r="V381">
        <v>0.545101</v>
      </c>
      <c r="W381">
        <v>0.544447</v>
      </c>
      <c r="X381">
        <v>0.543753</v>
      </c>
      <c r="Y381">
        <v>0.545116</v>
      </c>
      <c r="Z381">
        <v>4788.473279</v>
      </c>
      <c r="AA381" s="1">
        <f t="shared" si="15"/>
        <v>0.5419970038461539</v>
      </c>
      <c r="AB381" s="1">
        <f t="shared" si="16"/>
        <v>0.0016440769230769221</v>
      </c>
      <c r="AC381" s="1">
        <f t="shared" si="17"/>
        <v>0.0030333690249394704</v>
      </c>
    </row>
    <row r="382" spans="1:29" ht="12.75">
      <c r="A382">
        <v>0.525085</v>
      </c>
      <c r="B382">
        <v>0.525782</v>
      </c>
      <c r="C382" s="1">
        <v>0.52631</v>
      </c>
      <c r="D382">
        <v>0.526908</v>
      </c>
      <c r="E382">
        <v>0.528075</v>
      </c>
      <c r="F382">
        <v>0.528246</v>
      </c>
      <c r="G382">
        <v>0.529396</v>
      </c>
      <c r="H382">
        <v>0.530099</v>
      </c>
      <c r="I382">
        <v>0.529799</v>
      </c>
      <c r="J382">
        <v>0.530816</v>
      </c>
      <c r="K382">
        <v>0.530619</v>
      </c>
      <c r="L382">
        <v>0.530588</v>
      </c>
      <c r="M382">
        <v>0.531106</v>
      </c>
      <c r="N382">
        <v>0.532236</v>
      </c>
      <c r="O382">
        <v>0.532069</v>
      </c>
      <c r="P382">
        <v>0.531949</v>
      </c>
      <c r="Q382">
        <v>0.532631</v>
      </c>
      <c r="R382">
        <v>0.532027</v>
      </c>
      <c r="S382">
        <v>0.532522</v>
      </c>
      <c r="T382">
        <v>0.532201</v>
      </c>
      <c r="U382">
        <v>0.532986</v>
      </c>
      <c r="V382">
        <v>0.533716</v>
      </c>
      <c r="W382">
        <v>0.533071</v>
      </c>
      <c r="X382">
        <v>0.532379</v>
      </c>
      <c r="Y382">
        <v>0.533752</v>
      </c>
      <c r="Z382">
        <v>4686.576341</v>
      </c>
      <c r="AA382" s="1">
        <f t="shared" si="15"/>
        <v>0.5306555078846154</v>
      </c>
      <c r="AB382" s="1">
        <f t="shared" si="16"/>
        <v>0.0016157576923076966</v>
      </c>
      <c r="AC382" s="1">
        <f t="shared" si="17"/>
        <v>0.0030448335470005593</v>
      </c>
    </row>
    <row r="383" spans="1:29" ht="12.75">
      <c r="A383">
        <v>0.513848</v>
      </c>
      <c r="B383">
        <v>0.514521</v>
      </c>
      <c r="C383" s="1">
        <v>0.515025</v>
      </c>
      <c r="D383">
        <v>0.515603</v>
      </c>
      <c r="E383">
        <v>0.516755</v>
      </c>
      <c r="F383">
        <v>0.516912</v>
      </c>
      <c r="G383">
        <v>0.51805</v>
      </c>
      <c r="H383">
        <v>0.518743</v>
      </c>
      <c r="I383">
        <v>0.51843</v>
      </c>
      <c r="J383">
        <v>0.519443</v>
      </c>
      <c r="K383">
        <v>0.519238</v>
      </c>
      <c r="L383">
        <v>0.519202</v>
      </c>
      <c r="M383">
        <v>0.519716</v>
      </c>
      <c r="N383">
        <v>0.520846</v>
      </c>
      <c r="O383">
        <v>0.520674</v>
      </c>
      <c r="P383">
        <v>0.520551</v>
      </c>
      <c r="Q383">
        <v>0.52123</v>
      </c>
      <c r="R383">
        <v>0.520625</v>
      </c>
      <c r="S383">
        <v>0.52112</v>
      </c>
      <c r="T383">
        <v>0.520799</v>
      </c>
      <c r="U383">
        <v>0.521583</v>
      </c>
      <c r="V383">
        <v>0.522305</v>
      </c>
      <c r="W383">
        <v>0.52167</v>
      </c>
      <c r="X383">
        <v>0.52098</v>
      </c>
      <c r="Y383">
        <v>0.522363</v>
      </c>
      <c r="Z383">
        <v>4584.681402</v>
      </c>
      <c r="AA383" s="1">
        <f t="shared" si="15"/>
        <v>0.5192886453846154</v>
      </c>
      <c r="AB383" s="1">
        <f t="shared" si="16"/>
        <v>0.0015873076923076969</v>
      </c>
      <c r="AC383" s="1">
        <f t="shared" si="17"/>
        <v>0.00305669632181548</v>
      </c>
    </row>
    <row r="384" spans="1:29" ht="12.75">
      <c r="A384">
        <v>0.502589</v>
      </c>
      <c r="B384">
        <v>0.503238</v>
      </c>
      <c r="C384" s="1">
        <v>0.503719</v>
      </c>
      <c r="D384">
        <v>0.504278</v>
      </c>
      <c r="E384">
        <v>0.505412</v>
      </c>
      <c r="F384">
        <v>0.505557</v>
      </c>
      <c r="G384">
        <v>0.506682</v>
      </c>
      <c r="H384">
        <v>0.507365</v>
      </c>
      <c r="I384">
        <v>0.507039</v>
      </c>
      <c r="J384">
        <v>0.508048</v>
      </c>
      <c r="K384">
        <v>0.507835</v>
      </c>
      <c r="L384">
        <v>0.507794</v>
      </c>
      <c r="M384">
        <v>0.508304</v>
      </c>
      <c r="N384">
        <v>0.509434</v>
      </c>
      <c r="O384">
        <v>0.509257</v>
      </c>
      <c r="P384">
        <v>0.509132</v>
      </c>
      <c r="Q384">
        <v>0.509806</v>
      </c>
      <c r="R384">
        <v>0.509202</v>
      </c>
      <c r="S384">
        <v>0.509698</v>
      </c>
      <c r="T384">
        <v>0.509374</v>
      </c>
      <c r="U384">
        <v>0.510158</v>
      </c>
      <c r="V384">
        <v>0.510871</v>
      </c>
      <c r="W384">
        <v>0.510248</v>
      </c>
      <c r="X384">
        <v>0.509559</v>
      </c>
      <c r="Y384">
        <v>0.510952</v>
      </c>
      <c r="Z384">
        <v>4482.176661</v>
      </c>
      <c r="AA384" s="1">
        <f t="shared" si="15"/>
        <v>0.5078999796153846</v>
      </c>
      <c r="AB384" s="1">
        <f t="shared" si="16"/>
        <v>0.001558792307692309</v>
      </c>
      <c r="AC384" s="1">
        <f t="shared" si="17"/>
        <v>0.0030690930700031324</v>
      </c>
    </row>
    <row r="385" spans="1:29" ht="12.75">
      <c r="A385">
        <v>0.491306</v>
      </c>
      <c r="B385">
        <v>0.491931</v>
      </c>
      <c r="C385" s="1">
        <v>0.492388</v>
      </c>
      <c r="D385">
        <v>0.492928</v>
      </c>
      <c r="E385">
        <v>0.494046</v>
      </c>
      <c r="F385">
        <v>0.494177</v>
      </c>
      <c r="G385">
        <v>0.495291</v>
      </c>
      <c r="H385">
        <v>0.495964</v>
      </c>
      <c r="I385">
        <v>0.495625</v>
      </c>
      <c r="J385">
        <v>0.49663</v>
      </c>
      <c r="K385">
        <v>0.496409</v>
      </c>
      <c r="L385">
        <v>0.496363</v>
      </c>
      <c r="M385">
        <v>0.496868</v>
      </c>
      <c r="N385">
        <v>0.497998</v>
      </c>
      <c r="O385">
        <v>0.497816</v>
      </c>
      <c r="P385">
        <v>0.49769</v>
      </c>
      <c r="Q385">
        <v>0.498359</v>
      </c>
      <c r="R385">
        <v>0.497754</v>
      </c>
      <c r="S385">
        <v>0.498251</v>
      </c>
      <c r="T385">
        <v>0.497925</v>
      </c>
      <c r="U385">
        <v>0.498709</v>
      </c>
      <c r="V385">
        <v>0.499413</v>
      </c>
      <c r="W385">
        <v>0.498802</v>
      </c>
      <c r="X385">
        <v>0.498115</v>
      </c>
      <c r="Y385">
        <v>0.499518</v>
      </c>
      <c r="Z385">
        <v>4379.67192</v>
      </c>
      <c r="AA385" s="1">
        <f t="shared" si="15"/>
        <v>0.496487556923077</v>
      </c>
      <c r="AB385" s="1">
        <f t="shared" si="16"/>
        <v>0.0015303384615384633</v>
      </c>
      <c r="AC385" s="1">
        <f t="shared" si="17"/>
        <v>0.003082329939993975</v>
      </c>
    </row>
    <row r="386" spans="1:29" ht="12.75">
      <c r="A386">
        <v>0.480002</v>
      </c>
      <c r="B386">
        <v>0.480603</v>
      </c>
      <c r="C386" s="1">
        <v>0.481037</v>
      </c>
      <c r="D386">
        <v>0.481558</v>
      </c>
      <c r="E386">
        <v>0.482658</v>
      </c>
      <c r="F386">
        <v>0.482777</v>
      </c>
      <c r="G386">
        <v>0.483879</v>
      </c>
      <c r="H386">
        <v>0.484542</v>
      </c>
      <c r="I386">
        <v>0.48419</v>
      </c>
      <c r="J386">
        <v>0.485192</v>
      </c>
      <c r="K386">
        <v>0.484962</v>
      </c>
      <c r="L386">
        <v>0.48491</v>
      </c>
      <c r="M386">
        <v>0.485413</v>
      </c>
      <c r="N386">
        <v>0.48654</v>
      </c>
      <c r="O386">
        <v>0.486354</v>
      </c>
      <c r="P386">
        <v>0.486226</v>
      </c>
      <c r="Q386">
        <v>0.486891</v>
      </c>
      <c r="R386">
        <v>0.486285</v>
      </c>
      <c r="S386">
        <v>0.486784</v>
      </c>
      <c r="T386">
        <v>0.486456</v>
      </c>
      <c r="U386">
        <v>0.48724</v>
      </c>
      <c r="V386">
        <v>0.487935</v>
      </c>
      <c r="W386">
        <v>0.487335</v>
      </c>
      <c r="X386">
        <v>0.48665</v>
      </c>
      <c r="Y386">
        <v>0.488063</v>
      </c>
      <c r="Z386">
        <v>4277.167179</v>
      </c>
      <c r="AA386" s="1">
        <f t="shared" si="15"/>
        <v>0.48505437538461554</v>
      </c>
      <c r="AB386" s="1">
        <f t="shared" si="16"/>
        <v>0.0015019076923076977</v>
      </c>
      <c r="AC386" s="1">
        <f t="shared" si="17"/>
        <v>0.0030963697443545084</v>
      </c>
    </row>
    <row r="387" spans="1:29" ht="12.75">
      <c r="A387">
        <v>0.468676</v>
      </c>
      <c r="B387">
        <v>0.469253</v>
      </c>
      <c r="C387" s="1">
        <v>0.469663</v>
      </c>
      <c r="D387">
        <v>0.470165</v>
      </c>
      <c r="E387">
        <v>0.471248</v>
      </c>
      <c r="F387">
        <v>0.471354</v>
      </c>
      <c r="G387">
        <v>0.472445</v>
      </c>
      <c r="H387">
        <v>0.473099</v>
      </c>
      <c r="I387">
        <v>0.472733</v>
      </c>
      <c r="J387">
        <v>0.473731</v>
      </c>
      <c r="K387">
        <v>0.473492</v>
      </c>
      <c r="L387">
        <v>0.473435</v>
      </c>
      <c r="M387">
        <v>0.473936</v>
      </c>
      <c r="N387">
        <v>0.475061</v>
      </c>
      <c r="O387">
        <v>0.474871</v>
      </c>
      <c r="P387">
        <v>0.474739</v>
      </c>
      <c r="Q387">
        <v>0.4754</v>
      </c>
      <c r="R387">
        <v>0.474794</v>
      </c>
      <c r="S387">
        <v>0.475293</v>
      </c>
      <c r="T387">
        <v>0.474964</v>
      </c>
      <c r="U387">
        <v>0.475747</v>
      </c>
      <c r="V387">
        <v>0.476433</v>
      </c>
      <c r="W387">
        <v>0.475844</v>
      </c>
      <c r="X387">
        <v>0.475163</v>
      </c>
      <c r="Y387">
        <v>0.476585</v>
      </c>
      <c r="Z387">
        <v>4174.052636</v>
      </c>
      <c r="AA387" s="1">
        <f aca="true" t="shared" si="18" ref="AA387:AA426">INTERCEPT($A387:$Y387,$A$2:$Y$2)</f>
        <v>0.47359862173076933</v>
      </c>
      <c r="AB387" s="1">
        <f aca="true" t="shared" si="19" ref="AB387:AB426">SLOPE($A387:$Y387,$A$2:$Y$2)</f>
        <v>0.0014732346153846154</v>
      </c>
      <c r="AC387" s="1">
        <f aca="true" t="shared" si="20" ref="AC387:AC426">AB387/AA387</f>
        <v>0.003110724034628035</v>
      </c>
    </row>
    <row r="388" spans="1:29" ht="12.75">
      <c r="A388">
        <v>0.457332</v>
      </c>
      <c r="B388">
        <v>0.457884</v>
      </c>
      <c r="C388" s="1">
        <v>0.45827</v>
      </c>
      <c r="D388">
        <v>0.458752</v>
      </c>
      <c r="E388">
        <v>0.459818</v>
      </c>
      <c r="F388">
        <v>0.459912</v>
      </c>
      <c r="G388">
        <v>0.460991</v>
      </c>
      <c r="H388">
        <v>0.461635</v>
      </c>
      <c r="I388">
        <v>0.461259</v>
      </c>
      <c r="J388">
        <v>0.462251</v>
      </c>
      <c r="K388">
        <v>0.462003</v>
      </c>
      <c r="L388">
        <v>0.46194</v>
      </c>
      <c r="M388">
        <v>0.462439</v>
      </c>
      <c r="N388">
        <v>0.463562</v>
      </c>
      <c r="O388">
        <v>0.463369</v>
      </c>
      <c r="P388">
        <v>0.463233</v>
      </c>
      <c r="Q388">
        <v>0.463891</v>
      </c>
      <c r="R388">
        <v>0.463284</v>
      </c>
      <c r="S388">
        <v>0.463783</v>
      </c>
      <c r="T388">
        <v>0.463455</v>
      </c>
      <c r="U388">
        <v>0.464235</v>
      </c>
      <c r="V388">
        <v>0.464912</v>
      </c>
      <c r="W388">
        <v>0.464335</v>
      </c>
      <c r="X388">
        <v>0.463657</v>
      </c>
      <c r="Y388">
        <v>0.465087</v>
      </c>
      <c r="Z388">
        <v>4070.326292</v>
      </c>
      <c r="AA388" s="1">
        <f t="shared" si="18"/>
        <v>0.4621237936538462</v>
      </c>
      <c r="AB388" s="1">
        <f t="shared" si="19"/>
        <v>0.0014446730769230734</v>
      </c>
      <c r="AC388" s="1">
        <f t="shared" si="20"/>
        <v>0.0031261603422333317</v>
      </c>
    </row>
    <row r="389" spans="1:29" ht="12.75">
      <c r="A389">
        <v>0.445966</v>
      </c>
      <c r="B389">
        <v>0.446494</v>
      </c>
      <c r="C389" s="1">
        <v>0.446856</v>
      </c>
      <c r="D389">
        <v>0.447318</v>
      </c>
      <c r="E389">
        <v>0.448367</v>
      </c>
      <c r="F389">
        <v>0.448449</v>
      </c>
      <c r="G389">
        <v>0.449516</v>
      </c>
      <c r="H389">
        <v>0.450151</v>
      </c>
      <c r="I389">
        <v>0.449763</v>
      </c>
      <c r="J389">
        <v>0.450749</v>
      </c>
      <c r="K389">
        <v>0.450493</v>
      </c>
      <c r="L389">
        <v>0.450425</v>
      </c>
      <c r="M389">
        <v>0.450921</v>
      </c>
      <c r="N389">
        <v>0.452042</v>
      </c>
      <c r="O389">
        <v>0.451846</v>
      </c>
      <c r="P389">
        <v>0.451705</v>
      </c>
      <c r="Q389">
        <v>0.45236</v>
      </c>
      <c r="R389">
        <v>0.451752</v>
      </c>
      <c r="S389">
        <v>0.452251</v>
      </c>
      <c r="T389">
        <v>0.451924</v>
      </c>
      <c r="U389">
        <v>0.4527</v>
      </c>
      <c r="V389">
        <v>0.453369</v>
      </c>
      <c r="W389">
        <v>0.452803</v>
      </c>
      <c r="X389">
        <v>0.452129</v>
      </c>
      <c r="Y389">
        <v>0.453568</v>
      </c>
      <c r="Z389">
        <v>3966.599947</v>
      </c>
      <c r="AA389" s="1">
        <f t="shared" si="18"/>
        <v>0.4506274725</v>
      </c>
      <c r="AB389" s="1">
        <f t="shared" si="19"/>
        <v>0.001415850000000003</v>
      </c>
      <c r="AC389" s="1">
        <f t="shared" si="20"/>
        <v>0.0031419522474853173</v>
      </c>
    </row>
    <row r="390" spans="1:29" ht="12.75">
      <c r="A390">
        <v>0.434582</v>
      </c>
      <c r="B390">
        <v>0.435085</v>
      </c>
      <c r="C390" s="1">
        <v>0.435425</v>
      </c>
      <c r="D390">
        <v>0.435866</v>
      </c>
      <c r="E390">
        <v>0.436898</v>
      </c>
      <c r="F390">
        <v>0.436968</v>
      </c>
      <c r="G390">
        <v>0.438022</v>
      </c>
      <c r="H390">
        <v>0.438648</v>
      </c>
      <c r="I390">
        <v>0.43825</v>
      </c>
      <c r="J390">
        <v>0.439229</v>
      </c>
      <c r="K390">
        <v>0.438965</v>
      </c>
      <c r="L390">
        <v>0.438893</v>
      </c>
      <c r="M390">
        <v>0.439386</v>
      </c>
      <c r="N390">
        <v>0.440504</v>
      </c>
      <c r="O390">
        <v>0.440305</v>
      </c>
      <c r="P390">
        <v>0.440159</v>
      </c>
      <c r="Q390">
        <v>0.440811</v>
      </c>
      <c r="R390">
        <v>0.440202</v>
      </c>
      <c r="S390">
        <v>0.440702</v>
      </c>
      <c r="T390">
        <v>0.440376</v>
      </c>
      <c r="U390">
        <v>0.441148</v>
      </c>
      <c r="V390">
        <v>0.441809</v>
      </c>
      <c r="W390">
        <v>0.441254</v>
      </c>
      <c r="X390">
        <v>0.440583</v>
      </c>
      <c r="Y390">
        <v>0.44203</v>
      </c>
      <c r="Z390">
        <v>3862.873603</v>
      </c>
      <c r="AA390" s="1">
        <f t="shared" si="18"/>
        <v>0.4391133580769232</v>
      </c>
      <c r="AB390" s="1">
        <f t="shared" si="19"/>
        <v>0.001387161538461535</v>
      </c>
      <c r="AC390" s="1">
        <f t="shared" si="20"/>
        <v>0.003159005557327031</v>
      </c>
    </row>
    <row r="391" spans="1:29" ht="12.75">
      <c r="A391">
        <v>0.42318</v>
      </c>
      <c r="B391">
        <v>0.423658</v>
      </c>
      <c r="C391" s="1">
        <v>0.423974</v>
      </c>
      <c r="D391">
        <v>0.424395</v>
      </c>
      <c r="E391">
        <v>0.425409</v>
      </c>
      <c r="F391">
        <v>0.425467</v>
      </c>
      <c r="G391">
        <v>0.426508</v>
      </c>
      <c r="H391">
        <v>0.427126</v>
      </c>
      <c r="I391">
        <v>0.426716</v>
      </c>
      <c r="J391">
        <v>0.427688</v>
      </c>
      <c r="K391">
        <v>0.427417</v>
      </c>
      <c r="L391">
        <v>0.427342</v>
      </c>
      <c r="M391">
        <v>0.42783</v>
      </c>
      <c r="N391">
        <v>0.428946</v>
      </c>
      <c r="O391">
        <v>0.428744</v>
      </c>
      <c r="P391">
        <v>0.428594</v>
      </c>
      <c r="Q391">
        <v>0.429243</v>
      </c>
      <c r="R391">
        <v>0.428633</v>
      </c>
      <c r="S391">
        <v>0.429132</v>
      </c>
      <c r="T391">
        <v>0.428808</v>
      </c>
      <c r="U391">
        <v>0.429575</v>
      </c>
      <c r="V391">
        <v>0.430228</v>
      </c>
      <c r="W391">
        <v>0.429686</v>
      </c>
      <c r="X391">
        <v>0.429018</v>
      </c>
      <c r="Y391">
        <v>0.430473</v>
      </c>
      <c r="Z391">
        <v>3759.147258</v>
      </c>
      <c r="AA391" s="1">
        <f t="shared" si="18"/>
        <v>0.42757951749999995</v>
      </c>
      <c r="AB391" s="1">
        <f t="shared" si="19"/>
        <v>0.001358350000000001</v>
      </c>
      <c r="AC391" s="1">
        <f t="shared" si="20"/>
        <v>0.0031768359905125746</v>
      </c>
    </row>
    <row r="392" spans="1:29" ht="12.75">
      <c r="A392">
        <v>0.41176</v>
      </c>
      <c r="B392">
        <v>0.412215</v>
      </c>
      <c r="C392" s="1">
        <v>0.412506</v>
      </c>
      <c r="D392">
        <v>0.412907</v>
      </c>
      <c r="E392">
        <v>0.413904</v>
      </c>
      <c r="F392">
        <v>0.41395</v>
      </c>
      <c r="G392">
        <v>0.414978</v>
      </c>
      <c r="H392">
        <v>0.415588</v>
      </c>
      <c r="I392">
        <v>0.415165</v>
      </c>
      <c r="J392">
        <v>0.416131</v>
      </c>
      <c r="K392">
        <v>0.415852</v>
      </c>
      <c r="L392">
        <v>0.415774</v>
      </c>
      <c r="M392">
        <v>0.416257</v>
      </c>
      <c r="N392">
        <v>0.417371</v>
      </c>
      <c r="O392">
        <v>0.417166</v>
      </c>
      <c r="P392">
        <v>0.417012</v>
      </c>
      <c r="Q392">
        <v>0.417659</v>
      </c>
      <c r="R392">
        <v>0.417046</v>
      </c>
      <c r="S392">
        <v>0.417545</v>
      </c>
      <c r="T392">
        <v>0.417223</v>
      </c>
      <c r="U392">
        <v>0.417986</v>
      </c>
      <c r="V392">
        <v>0.418631</v>
      </c>
      <c r="W392">
        <v>0.418101</v>
      </c>
      <c r="X392">
        <v>0.417435</v>
      </c>
      <c r="Y392">
        <v>0.418899</v>
      </c>
      <c r="Z392">
        <v>3654.811112</v>
      </c>
      <c r="AA392" s="1">
        <f t="shared" si="18"/>
        <v>0.41602891249999996</v>
      </c>
      <c r="AB392" s="1">
        <f t="shared" si="19"/>
        <v>0.0013294500000000002</v>
      </c>
      <c r="AC392" s="1">
        <f t="shared" si="20"/>
        <v>0.0031955711731934027</v>
      </c>
    </row>
    <row r="393" spans="1:29" ht="12.75">
      <c r="A393">
        <v>0.400322</v>
      </c>
      <c r="B393">
        <v>0.400753</v>
      </c>
      <c r="C393" s="1">
        <v>0.40102</v>
      </c>
      <c r="D393">
        <v>0.401402</v>
      </c>
      <c r="E393">
        <v>0.40238</v>
      </c>
      <c r="F393">
        <v>0.402415</v>
      </c>
      <c r="G393">
        <v>0.40343</v>
      </c>
      <c r="H393">
        <v>0.404032</v>
      </c>
      <c r="I393">
        <v>0.403596</v>
      </c>
      <c r="J393">
        <v>0.404555</v>
      </c>
      <c r="K393">
        <v>0.40427</v>
      </c>
      <c r="L393">
        <v>0.404188</v>
      </c>
      <c r="M393">
        <v>0.404665</v>
      </c>
      <c r="N393">
        <v>0.405778</v>
      </c>
      <c r="O393">
        <v>0.405569</v>
      </c>
      <c r="P393">
        <v>0.405411</v>
      </c>
      <c r="Q393">
        <v>0.406056</v>
      </c>
      <c r="R393">
        <v>0.40544</v>
      </c>
      <c r="S393">
        <v>0.405939</v>
      </c>
      <c r="T393">
        <v>0.405619</v>
      </c>
      <c r="U393">
        <v>0.406379</v>
      </c>
      <c r="V393">
        <v>0.407015</v>
      </c>
      <c r="W393">
        <v>0.406498</v>
      </c>
      <c r="X393">
        <v>0.405835</v>
      </c>
      <c r="Y393">
        <v>0.407307</v>
      </c>
      <c r="Z393">
        <v>3550.474965</v>
      </c>
      <c r="AA393" s="1">
        <f t="shared" si="18"/>
        <v>0.40445998480769224</v>
      </c>
      <c r="AB393" s="1">
        <f t="shared" si="19"/>
        <v>0.0013004961538461528</v>
      </c>
      <c r="AC393" s="1">
        <f t="shared" si="20"/>
        <v>0.003215388920277236</v>
      </c>
    </row>
    <row r="394" spans="1:29" ht="12.75">
      <c r="A394">
        <v>0.388869</v>
      </c>
      <c r="B394">
        <v>0.389276</v>
      </c>
      <c r="C394" s="1">
        <v>0.38952</v>
      </c>
      <c r="D394">
        <v>0.389882</v>
      </c>
      <c r="E394">
        <v>0.390841</v>
      </c>
      <c r="F394">
        <v>0.390865</v>
      </c>
      <c r="G394">
        <v>0.391867</v>
      </c>
      <c r="H394">
        <v>0.39246</v>
      </c>
      <c r="I394">
        <v>0.392011</v>
      </c>
      <c r="J394">
        <v>0.392965</v>
      </c>
      <c r="K394">
        <v>0.392672</v>
      </c>
      <c r="L394">
        <v>0.392586</v>
      </c>
      <c r="M394">
        <v>0.393058</v>
      </c>
      <c r="N394">
        <v>0.394169</v>
      </c>
      <c r="O394">
        <v>0.393957</v>
      </c>
      <c r="P394">
        <v>0.393794</v>
      </c>
      <c r="Q394">
        <v>0.394439</v>
      </c>
      <c r="R394">
        <v>0.39382</v>
      </c>
      <c r="S394">
        <v>0.39432</v>
      </c>
      <c r="T394">
        <v>0.393999</v>
      </c>
      <c r="U394">
        <v>0.394756</v>
      </c>
      <c r="V394">
        <v>0.395384</v>
      </c>
      <c r="W394">
        <v>0.394881</v>
      </c>
      <c r="X394">
        <v>0.394219</v>
      </c>
      <c r="Y394">
        <v>0.3957</v>
      </c>
      <c r="Z394">
        <v>3446.748621</v>
      </c>
      <c r="AA394" s="1">
        <f t="shared" si="18"/>
        <v>0.3928759771153846</v>
      </c>
      <c r="AB394" s="1">
        <f t="shared" si="19"/>
        <v>0.0012715423076923049</v>
      </c>
      <c r="AC394" s="1">
        <f t="shared" si="20"/>
        <v>0.0032364979834815987</v>
      </c>
    </row>
    <row r="395" spans="1:29" ht="12.75">
      <c r="A395">
        <v>0.377399</v>
      </c>
      <c r="B395">
        <v>0.377783</v>
      </c>
      <c r="C395" s="1">
        <v>0.378005</v>
      </c>
      <c r="D395">
        <v>0.378345</v>
      </c>
      <c r="E395">
        <v>0.379287</v>
      </c>
      <c r="F395">
        <v>0.379297</v>
      </c>
      <c r="G395">
        <v>0.380287</v>
      </c>
      <c r="H395">
        <v>0.380872</v>
      </c>
      <c r="I395">
        <v>0.380409</v>
      </c>
      <c r="J395">
        <v>0.381357</v>
      </c>
      <c r="K395">
        <v>0.381058</v>
      </c>
      <c r="L395">
        <v>0.380968</v>
      </c>
      <c r="M395">
        <v>0.381434</v>
      </c>
      <c r="N395">
        <v>0.382543</v>
      </c>
      <c r="O395">
        <v>0.382329</v>
      </c>
      <c r="P395">
        <v>0.382161</v>
      </c>
      <c r="Q395">
        <v>0.382804</v>
      </c>
      <c r="R395">
        <v>0.382183</v>
      </c>
      <c r="S395">
        <v>0.382683</v>
      </c>
      <c r="T395">
        <v>0.382362</v>
      </c>
      <c r="U395">
        <v>0.383118</v>
      </c>
      <c r="V395">
        <v>0.383735</v>
      </c>
      <c r="W395">
        <v>0.383246</v>
      </c>
      <c r="X395">
        <v>0.382586</v>
      </c>
      <c r="Y395">
        <v>0.384076</v>
      </c>
      <c r="Z395">
        <v>3342.412474</v>
      </c>
      <c r="AA395" s="1">
        <f t="shared" si="18"/>
        <v>0.3812751992307692</v>
      </c>
      <c r="AB395" s="1">
        <f t="shared" si="19"/>
        <v>0.0012423846153846153</v>
      </c>
      <c r="AC395" s="1">
        <f t="shared" si="20"/>
        <v>0.0032584983704451605</v>
      </c>
    </row>
    <row r="396" spans="1:29" ht="12.75">
      <c r="A396">
        <v>0.365916</v>
      </c>
      <c r="B396">
        <v>0.366275</v>
      </c>
      <c r="C396" s="1">
        <v>0.366475</v>
      </c>
      <c r="D396">
        <v>0.366793</v>
      </c>
      <c r="E396">
        <v>0.367719</v>
      </c>
      <c r="F396">
        <v>0.367715</v>
      </c>
      <c r="G396">
        <v>0.368695</v>
      </c>
      <c r="H396">
        <v>0.36927</v>
      </c>
      <c r="I396">
        <v>0.368794</v>
      </c>
      <c r="J396">
        <v>0.369736</v>
      </c>
      <c r="K396">
        <v>0.369429</v>
      </c>
      <c r="L396">
        <v>0.369336</v>
      </c>
      <c r="M396">
        <v>0.369798</v>
      </c>
      <c r="N396">
        <v>0.370903</v>
      </c>
      <c r="O396">
        <v>0.370687</v>
      </c>
      <c r="P396">
        <v>0.370514</v>
      </c>
      <c r="Q396">
        <v>0.371156</v>
      </c>
      <c r="R396">
        <v>0.370532</v>
      </c>
      <c r="S396">
        <v>0.371033</v>
      </c>
      <c r="T396">
        <v>0.370711</v>
      </c>
      <c r="U396">
        <v>0.371465</v>
      </c>
      <c r="V396">
        <v>0.372073</v>
      </c>
      <c r="W396">
        <v>0.371597</v>
      </c>
      <c r="X396">
        <v>0.37094</v>
      </c>
      <c r="Y396">
        <v>0.372439</v>
      </c>
      <c r="Z396">
        <v>3238.076327</v>
      </c>
      <c r="AA396" s="1">
        <f t="shared" si="18"/>
        <v>0.36966070807692303</v>
      </c>
      <c r="AB396" s="1">
        <f t="shared" si="19"/>
        <v>0.001213361538461537</v>
      </c>
      <c r="AC396" s="1">
        <f t="shared" si="20"/>
        <v>0.003282365455538346</v>
      </c>
    </row>
    <row r="397" spans="1:29" ht="12.75">
      <c r="A397">
        <v>0.354417</v>
      </c>
      <c r="B397">
        <v>0.354751</v>
      </c>
      <c r="C397" s="1">
        <v>0.35493</v>
      </c>
      <c r="D397">
        <v>0.355226</v>
      </c>
      <c r="E397">
        <v>0.356137</v>
      </c>
      <c r="F397">
        <v>0.356117</v>
      </c>
      <c r="G397">
        <v>0.357087</v>
      </c>
      <c r="H397">
        <v>0.357653</v>
      </c>
      <c r="I397">
        <v>0.357165</v>
      </c>
      <c r="J397">
        <v>0.3581</v>
      </c>
      <c r="K397">
        <v>0.357786</v>
      </c>
      <c r="L397">
        <v>0.357688</v>
      </c>
      <c r="M397">
        <v>0.358146</v>
      </c>
      <c r="N397">
        <v>0.359249</v>
      </c>
      <c r="O397">
        <v>0.359029</v>
      </c>
      <c r="P397">
        <v>0.358852</v>
      </c>
      <c r="Q397">
        <v>0.359492</v>
      </c>
      <c r="R397">
        <v>0.358867</v>
      </c>
      <c r="S397">
        <v>0.359368</v>
      </c>
      <c r="T397">
        <v>0.359045</v>
      </c>
      <c r="U397">
        <v>0.359799</v>
      </c>
      <c r="V397">
        <v>0.360396</v>
      </c>
      <c r="W397">
        <v>0.359933</v>
      </c>
      <c r="X397">
        <v>0.359277</v>
      </c>
      <c r="Y397">
        <v>0.360787</v>
      </c>
      <c r="Z397">
        <v>3133.738182</v>
      </c>
      <c r="AA397" s="1">
        <f t="shared" si="18"/>
        <v>0.35803110019230766</v>
      </c>
      <c r="AB397" s="1">
        <f t="shared" si="19"/>
        <v>0.001184403846153849</v>
      </c>
      <c r="AC397" s="1">
        <f t="shared" si="20"/>
        <v>0.003308103250018435</v>
      </c>
    </row>
    <row r="398" spans="1:29" ht="12.75">
      <c r="A398">
        <v>0.342906</v>
      </c>
      <c r="B398">
        <v>0.343215</v>
      </c>
      <c r="C398" s="1">
        <v>0.343373</v>
      </c>
      <c r="D398">
        <v>0.343646</v>
      </c>
      <c r="E398">
        <v>0.344542</v>
      </c>
      <c r="F398">
        <v>0.344507</v>
      </c>
      <c r="G398">
        <v>0.345467</v>
      </c>
      <c r="H398">
        <v>0.346023</v>
      </c>
      <c r="I398">
        <v>0.345523</v>
      </c>
      <c r="J398">
        <v>0.346451</v>
      </c>
      <c r="K398">
        <v>0.346131</v>
      </c>
      <c r="L398">
        <v>0.346027</v>
      </c>
      <c r="M398">
        <v>0.346481</v>
      </c>
      <c r="N398">
        <v>0.347581</v>
      </c>
      <c r="O398">
        <v>0.34736</v>
      </c>
      <c r="P398">
        <v>0.347178</v>
      </c>
      <c r="Q398">
        <v>0.347815</v>
      </c>
      <c r="R398">
        <v>0.347189</v>
      </c>
      <c r="S398">
        <v>0.34769</v>
      </c>
      <c r="T398">
        <v>0.347367</v>
      </c>
      <c r="U398">
        <v>0.34812</v>
      </c>
      <c r="V398">
        <v>0.348707</v>
      </c>
      <c r="W398">
        <v>0.348256</v>
      </c>
      <c r="X398">
        <v>0.347602</v>
      </c>
      <c r="Y398">
        <v>0.349123</v>
      </c>
      <c r="Z398">
        <v>3028.790233</v>
      </c>
      <c r="AA398" s="1">
        <f t="shared" si="18"/>
        <v>0.34638897173076927</v>
      </c>
      <c r="AB398" s="1">
        <f t="shared" si="19"/>
        <v>0.001155434615384615</v>
      </c>
      <c r="AC398" s="1">
        <f t="shared" si="20"/>
        <v>0.003335656472004184</v>
      </c>
    </row>
    <row r="399" spans="1:29" ht="12.75">
      <c r="A399">
        <v>0.331382</v>
      </c>
      <c r="B399">
        <v>0.331665</v>
      </c>
      <c r="C399" s="1">
        <v>0.331801</v>
      </c>
      <c r="D399">
        <v>0.332052</v>
      </c>
      <c r="E399">
        <v>0.332934</v>
      </c>
      <c r="F399">
        <v>0.332883</v>
      </c>
      <c r="G399">
        <v>0.333834</v>
      </c>
      <c r="H399">
        <v>0.334379</v>
      </c>
      <c r="I399">
        <v>0.333868</v>
      </c>
      <c r="J399">
        <v>0.334788</v>
      </c>
      <c r="K399">
        <v>0.334462</v>
      </c>
      <c r="L399">
        <v>0.334354</v>
      </c>
      <c r="M399">
        <v>0.334802</v>
      </c>
      <c r="N399">
        <v>0.3359</v>
      </c>
      <c r="O399">
        <v>0.335677</v>
      </c>
      <c r="P399">
        <v>0.335489</v>
      </c>
      <c r="Q399">
        <v>0.336125</v>
      </c>
      <c r="R399">
        <v>0.335498</v>
      </c>
      <c r="S399">
        <v>0.335998</v>
      </c>
      <c r="T399">
        <v>0.335676</v>
      </c>
      <c r="U399">
        <v>0.336428</v>
      </c>
      <c r="V399">
        <v>0.337005</v>
      </c>
      <c r="W399">
        <v>0.336565</v>
      </c>
      <c r="X399">
        <v>0.335913</v>
      </c>
      <c r="Y399">
        <v>0.337444</v>
      </c>
      <c r="Z399">
        <v>2923.232483</v>
      </c>
      <c r="AA399" s="1">
        <f t="shared" si="18"/>
        <v>0.33473320269230766</v>
      </c>
      <c r="AB399" s="1">
        <f t="shared" si="19"/>
        <v>0.001126453846153848</v>
      </c>
      <c r="AC399" s="1">
        <f t="shared" si="20"/>
        <v>0.0033652288960091697</v>
      </c>
    </row>
    <row r="400" spans="1:29" ht="12.75">
      <c r="A400">
        <v>0.319847</v>
      </c>
      <c r="B400">
        <v>0.320104</v>
      </c>
      <c r="C400" s="1">
        <v>0.320217</v>
      </c>
      <c r="D400">
        <v>0.320448</v>
      </c>
      <c r="E400">
        <v>0.321314</v>
      </c>
      <c r="F400">
        <v>0.321248</v>
      </c>
      <c r="G400">
        <v>0.322188</v>
      </c>
      <c r="H400">
        <v>0.322722</v>
      </c>
      <c r="I400">
        <v>0.322202</v>
      </c>
      <c r="J400">
        <v>0.323114</v>
      </c>
      <c r="K400">
        <v>0.322782</v>
      </c>
      <c r="L400">
        <v>0.322669</v>
      </c>
      <c r="M400">
        <v>0.323111</v>
      </c>
      <c r="N400">
        <v>0.324209</v>
      </c>
      <c r="O400">
        <v>0.323983</v>
      </c>
      <c r="P400">
        <v>0.32379</v>
      </c>
      <c r="Q400">
        <v>0.324423</v>
      </c>
      <c r="R400">
        <v>0.323796</v>
      </c>
      <c r="S400">
        <v>0.324294</v>
      </c>
      <c r="T400">
        <v>0.323975</v>
      </c>
      <c r="U400">
        <v>0.324725</v>
      </c>
      <c r="V400">
        <v>0.325291</v>
      </c>
      <c r="W400">
        <v>0.324862</v>
      </c>
      <c r="X400">
        <v>0.324213</v>
      </c>
      <c r="Y400">
        <v>0.325753</v>
      </c>
      <c r="Z400">
        <v>2818.284535</v>
      </c>
      <c r="AA400" s="1">
        <f t="shared" si="18"/>
        <v>0.3230660740384616</v>
      </c>
      <c r="AB400" s="1">
        <f t="shared" si="19"/>
        <v>0.0010974807692307712</v>
      </c>
      <c r="AC400" s="1">
        <f t="shared" si="20"/>
        <v>0.0033970783608188895</v>
      </c>
    </row>
    <row r="401" spans="1:29" ht="12.75">
      <c r="A401">
        <v>0.308299</v>
      </c>
      <c r="B401">
        <v>0.308532</v>
      </c>
      <c r="C401" s="1">
        <v>0.30862</v>
      </c>
      <c r="D401">
        <v>0.308832</v>
      </c>
      <c r="E401">
        <v>0.309682</v>
      </c>
      <c r="F401">
        <v>0.309602</v>
      </c>
      <c r="G401">
        <v>0.31053</v>
      </c>
      <c r="H401">
        <v>0.311053</v>
      </c>
      <c r="I401">
        <v>0.310524</v>
      </c>
      <c r="J401">
        <v>0.311427</v>
      </c>
      <c r="K401">
        <v>0.311091</v>
      </c>
      <c r="L401">
        <v>0.310972</v>
      </c>
      <c r="M401">
        <v>0.311409</v>
      </c>
      <c r="N401">
        <v>0.312505</v>
      </c>
      <c r="O401">
        <v>0.312277</v>
      </c>
      <c r="P401">
        <v>0.312077</v>
      </c>
      <c r="Q401">
        <v>0.31271</v>
      </c>
      <c r="R401">
        <v>0.312081</v>
      </c>
      <c r="S401">
        <v>0.312579</v>
      </c>
      <c r="T401">
        <v>0.312261</v>
      </c>
      <c r="U401">
        <v>0.313009</v>
      </c>
      <c r="V401">
        <v>0.313565</v>
      </c>
      <c r="W401">
        <v>0.313147</v>
      </c>
      <c r="X401">
        <v>0.3125</v>
      </c>
      <c r="Y401">
        <v>0.314049</v>
      </c>
      <c r="Z401">
        <v>2713.336587</v>
      </c>
      <c r="AA401" s="1">
        <f t="shared" si="18"/>
        <v>0.3113867386538462</v>
      </c>
      <c r="AB401" s="1">
        <f t="shared" si="19"/>
        <v>0.0010683730769230782</v>
      </c>
      <c r="AC401" s="1">
        <f t="shared" si="20"/>
        <v>0.0034310166243487258</v>
      </c>
    </row>
    <row r="402" spans="1:29" ht="12.75">
      <c r="A402">
        <v>0.296742</v>
      </c>
      <c r="B402">
        <v>0.29695</v>
      </c>
      <c r="C402" s="1">
        <v>0.297014</v>
      </c>
      <c r="D402">
        <v>0.297207</v>
      </c>
      <c r="E402">
        <v>0.29804</v>
      </c>
      <c r="F402">
        <v>0.297946</v>
      </c>
      <c r="G402">
        <v>0.298861</v>
      </c>
      <c r="H402">
        <v>0.299375</v>
      </c>
      <c r="I402">
        <v>0.298837</v>
      </c>
      <c r="J402">
        <v>0.299731</v>
      </c>
      <c r="K402">
        <v>0.299389</v>
      </c>
      <c r="L402">
        <v>0.299265</v>
      </c>
      <c r="M402">
        <v>0.299696</v>
      </c>
      <c r="N402">
        <v>0.300791</v>
      </c>
      <c r="O402">
        <v>0.300561</v>
      </c>
      <c r="P402">
        <v>0.300355</v>
      </c>
      <c r="Q402">
        <v>0.300986</v>
      </c>
      <c r="R402">
        <v>0.300355</v>
      </c>
      <c r="S402">
        <v>0.300853</v>
      </c>
      <c r="T402">
        <v>0.300537</v>
      </c>
      <c r="U402">
        <v>0.301283</v>
      </c>
      <c r="V402">
        <v>0.301828</v>
      </c>
      <c r="W402">
        <v>0.301422</v>
      </c>
      <c r="X402">
        <v>0.300779</v>
      </c>
      <c r="Y402">
        <v>0.302335</v>
      </c>
      <c r="Z402">
        <v>2608.390638</v>
      </c>
      <c r="AA402" s="1">
        <f t="shared" si="18"/>
        <v>0.29969747673076924</v>
      </c>
      <c r="AB402" s="1">
        <f t="shared" si="19"/>
        <v>0.0010391346153846162</v>
      </c>
      <c r="AC402" s="1">
        <f t="shared" si="20"/>
        <v>0.0034672784926985363</v>
      </c>
    </row>
    <row r="403" spans="1:29" ht="12.75">
      <c r="A403">
        <v>0.285173</v>
      </c>
      <c r="B403">
        <v>0.285358</v>
      </c>
      <c r="C403" s="1">
        <v>0.285398</v>
      </c>
      <c r="D403">
        <v>0.285572</v>
      </c>
      <c r="E403">
        <v>0.286387</v>
      </c>
      <c r="F403">
        <v>0.28628</v>
      </c>
      <c r="G403">
        <v>0.287182</v>
      </c>
      <c r="H403">
        <v>0.287687</v>
      </c>
      <c r="I403">
        <v>0.28714</v>
      </c>
      <c r="J403">
        <v>0.288024</v>
      </c>
      <c r="K403">
        <v>0.287678</v>
      </c>
      <c r="L403">
        <v>0.287547</v>
      </c>
      <c r="M403">
        <v>0.287974</v>
      </c>
      <c r="N403">
        <v>0.289068</v>
      </c>
      <c r="O403">
        <v>0.288834</v>
      </c>
      <c r="P403">
        <v>0.288623</v>
      </c>
      <c r="Q403">
        <v>0.289252</v>
      </c>
      <c r="R403">
        <v>0.28862</v>
      </c>
      <c r="S403">
        <v>0.289117</v>
      </c>
      <c r="T403">
        <v>0.288803</v>
      </c>
      <c r="U403">
        <v>0.289545</v>
      </c>
      <c r="V403">
        <v>0.29008</v>
      </c>
      <c r="W403">
        <v>0.289687</v>
      </c>
      <c r="X403">
        <v>0.289047</v>
      </c>
      <c r="Y403">
        <v>0.290611</v>
      </c>
      <c r="Z403">
        <v>2503.444689</v>
      </c>
      <c r="AA403" s="1">
        <f t="shared" si="18"/>
        <v>0.28799797519230774</v>
      </c>
      <c r="AB403" s="1">
        <f t="shared" si="19"/>
        <v>0.0010099038461538457</v>
      </c>
      <c r="AC403" s="1">
        <f t="shared" si="20"/>
        <v>0.003506635230610537</v>
      </c>
    </row>
    <row r="404" spans="1:29" ht="12.75">
      <c r="A404">
        <v>0.273596</v>
      </c>
      <c r="B404">
        <v>0.273757</v>
      </c>
      <c r="C404" s="1">
        <v>0.273775</v>
      </c>
      <c r="D404">
        <v>0.273928</v>
      </c>
      <c r="E404">
        <v>0.274726</v>
      </c>
      <c r="F404">
        <v>0.274606</v>
      </c>
      <c r="G404">
        <v>0.275495</v>
      </c>
      <c r="H404">
        <v>0.27599</v>
      </c>
      <c r="I404">
        <v>0.275433</v>
      </c>
      <c r="J404">
        <v>0.27631</v>
      </c>
      <c r="K404">
        <v>0.275957</v>
      </c>
      <c r="L404">
        <v>0.27582</v>
      </c>
      <c r="M404">
        <v>0.276242</v>
      </c>
      <c r="N404">
        <v>0.277335</v>
      </c>
      <c r="O404">
        <v>0.277099</v>
      </c>
      <c r="P404">
        <v>0.276882</v>
      </c>
      <c r="Q404">
        <v>0.277509</v>
      </c>
      <c r="R404">
        <v>0.276876</v>
      </c>
      <c r="S404">
        <v>0.277373</v>
      </c>
      <c r="T404">
        <v>0.27706</v>
      </c>
      <c r="U404">
        <v>0.277798</v>
      </c>
      <c r="V404">
        <v>0.278324</v>
      </c>
      <c r="W404">
        <v>0.277943</v>
      </c>
      <c r="X404">
        <v>0.277307</v>
      </c>
      <c r="Y404">
        <v>0.278878</v>
      </c>
      <c r="Z404">
        <v>2399.108543</v>
      </c>
      <c r="AA404" s="1">
        <f t="shared" si="18"/>
        <v>0.2762897886538461</v>
      </c>
      <c r="AB404" s="1">
        <f t="shared" si="19"/>
        <v>0.000980573076923078</v>
      </c>
      <c r="AC404" s="1">
        <f t="shared" si="20"/>
        <v>0.0035490746208923555</v>
      </c>
    </row>
    <row r="405" spans="1:29" ht="12.75">
      <c r="A405">
        <v>0.26201</v>
      </c>
      <c r="B405">
        <v>0.262147</v>
      </c>
      <c r="C405" s="1">
        <v>0.262143</v>
      </c>
      <c r="D405">
        <v>0.262276</v>
      </c>
      <c r="E405">
        <v>0.263055</v>
      </c>
      <c r="F405">
        <v>0.262923</v>
      </c>
      <c r="G405">
        <v>0.263799</v>
      </c>
      <c r="H405">
        <v>0.264285</v>
      </c>
      <c r="I405">
        <v>0.263718</v>
      </c>
      <c r="J405">
        <v>0.264587</v>
      </c>
      <c r="K405">
        <v>0.264228</v>
      </c>
      <c r="L405">
        <v>0.264083</v>
      </c>
      <c r="M405">
        <v>0.264502</v>
      </c>
      <c r="N405">
        <v>0.265594</v>
      </c>
      <c r="O405">
        <v>0.265355</v>
      </c>
      <c r="P405">
        <v>0.265131</v>
      </c>
      <c r="Q405">
        <v>0.265757</v>
      </c>
      <c r="R405">
        <v>0.265123</v>
      </c>
      <c r="S405">
        <v>0.26562</v>
      </c>
      <c r="T405">
        <v>0.265307</v>
      </c>
      <c r="U405">
        <v>0.266041</v>
      </c>
      <c r="V405">
        <v>0.266559</v>
      </c>
      <c r="W405">
        <v>0.266191</v>
      </c>
      <c r="X405">
        <v>0.265559</v>
      </c>
      <c r="Y405">
        <v>0.267137</v>
      </c>
      <c r="Z405">
        <v>2293.552792</v>
      </c>
      <c r="AA405" s="1">
        <f t="shared" si="18"/>
        <v>0.26457276307692307</v>
      </c>
      <c r="AB405" s="1">
        <f t="shared" si="19"/>
        <v>0.0009512615384615377</v>
      </c>
      <c r="AC405" s="1">
        <f t="shared" si="20"/>
        <v>0.003595462841293923</v>
      </c>
    </row>
    <row r="406" spans="1:29" ht="12.75">
      <c r="A406">
        <v>0.250417</v>
      </c>
      <c r="B406">
        <v>0.250529</v>
      </c>
      <c r="C406" s="1">
        <v>0.250504</v>
      </c>
      <c r="D406">
        <v>0.250617</v>
      </c>
      <c r="E406">
        <v>0.251378</v>
      </c>
      <c r="F406">
        <v>0.251233</v>
      </c>
      <c r="G406">
        <v>0.252096</v>
      </c>
      <c r="H406">
        <v>0.252573</v>
      </c>
      <c r="I406">
        <v>0.251995</v>
      </c>
      <c r="J406">
        <v>0.252857</v>
      </c>
      <c r="K406">
        <v>0.252492</v>
      </c>
      <c r="L406">
        <v>0.252339</v>
      </c>
      <c r="M406">
        <v>0.252754</v>
      </c>
      <c r="N406">
        <v>0.253846</v>
      </c>
      <c r="O406">
        <v>0.253603</v>
      </c>
      <c r="P406">
        <v>0.253373</v>
      </c>
      <c r="Q406">
        <v>0.253999</v>
      </c>
      <c r="R406">
        <v>0.253363</v>
      </c>
      <c r="S406">
        <v>0.25386</v>
      </c>
      <c r="T406">
        <v>0.253547</v>
      </c>
      <c r="U406">
        <v>0.254277</v>
      </c>
      <c r="V406">
        <v>0.254787</v>
      </c>
      <c r="W406">
        <v>0.254431</v>
      </c>
      <c r="X406">
        <v>0.253804</v>
      </c>
      <c r="Y406">
        <v>0.255388</v>
      </c>
      <c r="Z406">
        <v>2187.387239</v>
      </c>
      <c r="AA406" s="1">
        <f t="shared" si="18"/>
        <v>0.252848575</v>
      </c>
      <c r="AB406" s="1">
        <f t="shared" si="19"/>
        <v>0.0009219</v>
      </c>
      <c r="AC406" s="1">
        <f t="shared" si="20"/>
        <v>0.0036460557470019356</v>
      </c>
    </row>
    <row r="407" spans="1:29" ht="12.75">
      <c r="A407">
        <v>0.238817</v>
      </c>
      <c r="B407">
        <v>0.238903</v>
      </c>
      <c r="C407" s="1">
        <v>0.238858</v>
      </c>
      <c r="D407">
        <v>0.23895</v>
      </c>
      <c r="E407">
        <v>0.239694</v>
      </c>
      <c r="F407">
        <v>0.239535</v>
      </c>
      <c r="G407">
        <v>0.240386</v>
      </c>
      <c r="H407">
        <v>0.240853</v>
      </c>
      <c r="I407">
        <v>0.240263</v>
      </c>
      <c r="J407">
        <v>0.24112</v>
      </c>
      <c r="K407">
        <v>0.240748</v>
      </c>
      <c r="L407">
        <v>0.240588</v>
      </c>
      <c r="M407">
        <v>0.240998</v>
      </c>
      <c r="N407">
        <v>0.242091</v>
      </c>
      <c r="O407">
        <v>0.241843</v>
      </c>
      <c r="P407">
        <v>0.24161</v>
      </c>
      <c r="Q407">
        <v>0.242232</v>
      </c>
      <c r="R407">
        <v>0.241595</v>
      </c>
      <c r="S407">
        <v>0.242092</v>
      </c>
      <c r="T407">
        <v>0.241779</v>
      </c>
      <c r="U407">
        <v>0.242506</v>
      </c>
      <c r="V407">
        <v>0.243008</v>
      </c>
      <c r="W407">
        <v>0.242665</v>
      </c>
      <c r="X407">
        <v>0.242041</v>
      </c>
      <c r="Y407">
        <v>0.243632</v>
      </c>
      <c r="Z407">
        <v>2081.831488</v>
      </c>
      <c r="AA407" s="1">
        <f t="shared" si="18"/>
        <v>0.24111691057692308</v>
      </c>
      <c r="AB407" s="1">
        <f t="shared" si="19"/>
        <v>0.0008926115384615386</v>
      </c>
      <c r="AC407" s="1">
        <f t="shared" si="20"/>
        <v>0.0037019864609486625</v>
      </c>
    </row>
    <row r="408" spans="1:29" ht="12.75">
      <c r="A408">
        <v>0.22721</v>
      </c>
      <c r="B408">
        <v>0.227272</v>
      </c>
      <c r="C408" s="1">
        <v>0.227206</v>
      </c>
      <c r="D408">
        <v>0.227277</v>
      </c>
      <c r="E408">
        <v>0.228004</v>
      </c>
      <c r="F408">
        <v>0.227831</v>
      </c>
      <c r="G408">
        <v>0.22867</v>
      </c>
      <c r="H408">
        <v>0.229128</v>
      </c>
      <c r="I408">
        <v>0.228527</v>
      </c>
      <c r="J408">
        <v>0.229376</v>
      </c>
      <c r="K408">
        <v>0.228998</v>
      </c>
      <c r="L408">
        <v>0.228832</v>
      </c>
      <c r="M408">
        <v>0.229237</v>
      </c>
      <c r="N408">
        <v>0.230329</v>
      </c>
      <c r="O408">
        <v>0.230077</v>
      </c>
      <c r="P408">
        <v>0.229841</v>
      </c>
      <c r="Q408">
        <v>0.230461</v>
      </c>
      <c r="R408">
        <v>0.229822</v>
      </c>
      <c r="S408">
        <v>0.23032</v>
      </c>
      <c r="T408">
        <v>0.230006</v>
      </c>
      <c r="U408">
        <v>0.230729</v>
      </c>
      <c r="V408">
        <v>0.231225</v>
      </c>
      <c r="W408">
        <v>0.230891</v>
      </c>
      <c r="X408">
        <v>0.230272</v>
      </c>
      <c r="Y408">
        <v>0.231871</v>
      </c>
      <c r="Z408">
        <v>1976.275737</v>
      </c>
      <c r="AA408" s="1">
        <f t="shared" si="18"/>
        <v>0.2293796521153847</v>
      </c>
      <c r="AB408" s="1">
        <f t="shared" si="19"/>
        <v>0.0008634423076923069</v>
      </c>
      <c r="AC408" s="1">
        <f t="shared" si="20"/>
        <v>0.0037642497916858383</v>
      </c>
    </row>
    <row r="409" spans="1:29" ht="12.75">
      <c r="A409">
        <v>0.215599</v>
      </c>
      <c r="B409">
        <v>0.215635</v>
      </c>
      <c r="C409" s="1">
        <v>0.215548</v>
      </c>
      <c r="D409">
        <v>0.215598</v>
      </c>
      <c r="E409">
        <v>0.216309</v>
      </c>
      <c r="F409">
        <v>0.216121</v>
      </c>
      <c r="G409">
        <v>0.216949</v>
      </c>
      <c r="H409">
        <v>0.217397</v>
      </c>
      <c r="I409">
        <v>0.216784</v>
      </c>
      <c r="J409">
        <v>0.217628</v>
      </c>
      <c r="K409">
        <v>0.217242</v>
      </c>
      <c r="L409">
        <v>0.217071</v>
      </c>
      <c r="M409">
        <v>0.217471</v>
      </c>
      <c r="N409">
        <v>0.218561</v>
      </c>
      <c r="O409">
        <v>0.218305</v>
      </c>
      <c r="P409">
        <v>0.218067</v>
      </c>
      <c r="Q409">
        <v>0.218683</v>
      </c>
      <c r="R409">
        <v>0.218042</v>
      </c>
      <c r="S409">
        <v>0.218542</v>
      </c>
      <c r="T409">
        <v>0.218228</v>
      </c>
      <c r="U409">
        <v>0.218948</v>
      </c>
      <c r="V409">
        <v>0.219436</v>
      </c>
      <c r="W409">
        <v>0.219111</v>
      </c>
      <c r="X409">
        <v>0.218498</v>
      </c>
      <c r="Y409">
        <v>0.220103</v>
      </c>
      <c r="Z409">
        <v>1869.500382</v>
      </c>
      <c r="AA409" s="1">
        <f t="shared" si="18"/>
        <v>0.21763674884615383</v>
      </c>
      <c r="AB409" s="1">
        <f t="shared" si="19"/>
        <v>0.0008341769230769219</v>
      </c>
      <c r="AC409" s="1">
        <f t="shared" si="20"/>
        <v>0.003832886346168481</v>
      </c>
    </row>
    <row r="410" spans="1:29" ht="12.75">
      <c r="A410">
        <v>0.203984</v>
      </c>
      <c r="B410">
        <v>0.203995</v>
      </c>
      <c r="C410" s="1">
        <v>0.203885</v>
      </c>
      <c r="D410">
        <v>0.203915</v>
      </c>
      <c r="E410">
        <v>0.20461</v>
      </c>
      <c r="F410">
        <v>0.204406</v>
      </c>
      <c r="G410">
        <v>0.205223</v>
      </c>
      <c r="H410">
        <v>0.205661</v>
      </c>
      <c r="I410">
        <v>0.205038</v>
      </c>
      <c r="J410">
        <v>0.205875</v>
      </c>
      <c r="K410">
        <v>0.205483</v>
      </c>
      <c r="L410">
        <v>0.205306</v>
      </c>
      <c r="M410">
        <v>0.2057</v>
      </c>
      <c r="N410">
        <v>0.206789</v>
      </c>
      <c r="O410">
        <v>0.206528</v>
      </c>
      <c r="P410">
        <v>0.20629</v>
      </c>
      <c r="Q410">
        <v>0.206901</v>
      </c>
      <c r="R410">
        <v>0.206258</v>
      </c>
      <c r="S410">
        <v>0.206759</v>
      </c>
      <c r="T410">
        <v>0.206445</v>
      </c>
      <c r="U410">
        <v>0.207162</v>
      </c>
      <c r="V410">
        <v>0.207642</v>
      </c>
      <c r="W410">
        <v>0.207327</v>
      </c>
      <c r="X410">
        <v>0.206719</v>
      </c>
      <c r="Y410">
        <v>0.208332</v>
      </c>
      <c r="Z410">
        <v>1763.944631</v>
      </c>
      <c r="AA410" s="1">
        <f t="shared" si="18"/>
        <v>0.20588956288461543</v>
      </c>
      <c r="AB410" s="1">
        <f t="shared" si="19"/>
        <v>0.0008048576923076919</v>
      </c>
      <c r="AC410" s="1">
        <f t="shared" si="20"/>
        <v>0.003909171893083041</v>
      </c>
    </row>
    <row r="411" spans="1:29" ht="12.75">
      <c r="A411">
        <v>0.192364</v>
      </c>
      <c r="B411">
        <v>0.192351</v>
      </c>
      <c r="C411" s="1">
        <v>0.192218</v>
      </c>
      <c r="D411">
        <v>0.192228</v>
      </c>
      <c r="E411">
        <v>0.192907</v>
      </c>
      <c r="F411">
        <v>0.192687</v>
      </c>
      <c r="G411">
        <v>0.193492</v>
      </c>
      <c r="H411">
        <v>0.193921</v>
      </c>
      <c r="I411">
        <v>0.193289</v>
      </c>
      <c r="J411">
        <v>0.194118</v>
      </c>
      <c r="K411">
        <v>0.193719</v>
      </c>
      <c r="L411">
        <v>0.193537</v>
      </c>
      <c r="M411">
        <v>0.193926</v>
      </c>
      <c r="N411">
        <v>0.195011</v>
      </c>
      <c r="O411">
        <v>0.194747</v>
      </c>
      <c r="P411">
        <v>0.194509</v>
      </c>
      <c r="Q411">
        <v>0.195115</v>
      </c>
      <c r="R411">
        <v>0.19447</v>
      </c>
      <c r="S411">
        <v>0.194973</v>
      </c>
      <c r="T411">
        <v>0.194659</v>
      </c>
      <c r="U411">
        <v>0.195372</v>
      </c>
      <c r="V411">
        <v>0.195845</v>
      </c>
      <c r="W411">
        <v>0.195538</v>
      </c>
      <c r="X411">
        <v>0.194936</v>
      </c>
      <c r="Y411">
        <v>0.196556</v>
      </c>
      <c r="Z411">
        <v>1658.386881</v>
      </c>
      <c r="AA411" s="1">
        <f t="shared" si="18"/>
        <v>0.19413829961538467</v>
      </c>
      <c r="AB411" s="1">
        <f t="shared" si="19"/>
        <v>0.0007755923076923071</v>
      </c>
      <c r="AC411" s="1">
        <f t="shared" si="20"/>
        <v>0.003995050483232133</v>
      </c>
    </row>
    <row r="412" spans="1:29" ht="12.75">
      <c r="A412">
        <v>0.180742</v>
      </c>
      <c r="B412">
        <v>0.180705</v>
      </c>
      <c r="C412" s="1">
        <v>0.180548</v>
      </c>
      <c r="D412">
        <v>0.180538</v>
      </c>
      <c r="E412">
        <v>0.181202</v>
      </c>
      <c r="F412">
        <v>0.180965</v>
      </c>
      <c r="G412">
        <v>0.181758</v>
      </c>
      <c r="H412">
        <v>0.182177</v>
      </c>
      <c r="I412">
        <v>0.181537</v>
      </c>
      <c r="J412">
        <v>0.182359</v>
      </c>
      <c r="K412">
        <v>0.181952</v>
      </c>
      <c r="L412">
        <v>0.181766</v>
      </c>
      <c r="M412">
        <v>0.182149</v>
      </c>
      <c r="N412">
        <v>0.183232</v>
      </c>
      <c r="O412">
        <v>0.182963</v>
      </c>
      <c r="P412">
        <v>0.182724</v>
      </c>
      <c r="Q412">
        <v>0.183326</v>
      </c>
      <c r="R412">
        <v>0.182681</v>
      </c>
      <c r="S412">
        <v>0.183184</v>
      </c>
      <c r="T412">
        <v>0.18287</v>
      </c>
      <c r="U412">
        <v>0.18358</v>
      </c>
      <c r="V412">
        <v>0.184044</v>
      </c>
      <c r="W412">
        <v>0.183746</v>
      </c>
      <c r="X412">
        <v>0.18315</v>
      </c>
      <c r="Y412">
        <v>0.184777</v>
      </c>
      <c r="Z412">
        <v>1552.82913</v>
      </c>
      <c r="AA412" s="1">
        <f t="shared" si="18"/>
        <v>0.18238431211538464</v>
      </c>
      <c r="AB412" s="1">
        <f t="shared" si="19"/>
        <v>0.0007462423076923079</v>
      </c>
      <c r="AC412" s="1">
        <f t="shared" si="20"/>
        <v>0.004091592632266535</v>
      </c>
    </row>
    <row r="413" spans="1:29" ht="12.75">
      <c r="A413">
        <v>0.169118</v>
      </c>
      <c r="B413">
        <v>0.169057</v>
      </c>
      <c r="C413" s="1">
        <v>0.168875</v>
      </c>
      <c r="D413">
        <v>0.168845</v>
      </c>
      <c r="E413">
        <v>0.169493</v>
      </c>
      <c r="F413">
        <v>0.169241</v>
      </c>
      <c r="G413">
        <v>0.170021</v>
      </c>
      <c r="H413">
        <v>0.17043</v>
      </c>
      <c r="I413">
        <v>0.169783</v>
      </c>
      <c r="J413">
        <v>0.170597</v>
      </c>
      <c r="K413">
        <v>0.170183</v>
      </c>
      <c r="L413">
        <v>0.169992</v>
      </c>
      <c r="M413">
        <v>0.17037</v>
      </c>
      <c r="N413">
        <v>0.17145</v>
      </c>
      <c r="O413">
        <v>0.171176</v>
      </c>
      <c r="P413">
        <v>0.170936</v>
      </c>
      <c r="Q413">
        <v>0.171534</v>
      </c>
      <c r="R413">
        <v>0.170889</v>
      </c>
      <c r="S413">
        <v>0.171391</v>
      </c>
      <c r="T413">
        <v>0.171079</v>
      </c>
      <c r="U413">
        <v>0.171786</v>
      </c>
      <c r="V413">
        <v>0.17224</v>
      </c>
      <c r="W413">
        <v>0.171951</v>
      </c>
      <c r="X413">
        <v>0.171363</v>
      </c>
      <c r="Y413">
        <v>0.172996</v>
      </c>
      <c r="Z413">
        <v>1447.881182</v>
      </c>
      <c r="AA413" s="1">
        <f t="shared" si="18"/>
        <v>0.1706276875</v>
      </c>
      <c r="AB413" s="1">
        <f t="shared" si="19"/>
        <v>0.0007169499999999997</v>
      </c>
      <c r="AC413" s="1">
        <f t="shared" si="20"/>
        <v>0.004201838579099302</v>
      </c>
    </row>
    <row r="414" spans="1:29" ht="12.75">
      <c r="A414">
        <v>0.157492</v>
      </c>
      <c r="B414">
        <v>0.157408</v>
      </c>
      <c r="C414" s="1">
        <v>0.1572</v>
      </c>
      <c r="D414">
        <v>0.15715</v>
      </c>
      <c r="E414">
        <v>0.157784</v>
      </c>
      <c r="F414">
        <v>0.157517</v>
      </c>
      <c r="G414">
        <v>0.158283</v>
      </c>
      <c r="H414">
        <v>0.158683</v>
      </c>
      <c r="I414">
        <v>0.158027</v>
      </c>
      <c r="J414">
        <v>0.158832</v>
      </c>
      <c r="K414">
        <v>0.158413</v>
      </c>
      <c r="L414">
        <v>0.158217</v>
      </c>
      <c r="M414">
        <v>0.158589</v>
      </c>
      <c r="N414">
        <v>0.159666</v>
      </c>
      <c r="O414">
        <v>0.159389</v>
      </c>
      <c r="P414">
        <v>0.159146</v>
      </c>
      <c r="Q414">
        <v>0.159742</v>
      </c>
      <c r="R414">
        <v>0.159096</v>
      </c>
      <c r="S414">
        <v>0.159597</v>
      </c>
      <c r="T414">
        <v>0.159286</v>
      </c>
      <c r="U414">
        <v>0.15999</v>
      </c>
      <c r="V414">
        <v>0.160434</v>
      </c>
      <c r="W414">
        <v>0.160156</v>
      </c>
      <c r="X414">
        <v>0.159573</v>
      </c>
      <c r="Y414">
        <v>0.161213</v>
      </c>
      <c r="Z414">
        <v>1342.323432</v>
      </c>
      <c r="AA414" s="1">
        <f t="shared" si="18"/>
        <v>0.15886969807692308</v>
      </c>
      <c r="AB414" s="1">
        <f t="shared" si="19"/>
        <v>0.0006875615384615371</v>
      </c>
      <c r="AC414" s="1">
        <f t="shared" si="20"/>
        <v>0.004327833103381533</v>
      </c>
    </row>
    <row r="415" spans="1:29" ht="12.75">
      <c r="A415">
        <v>0.145866</v>
      </c>
      <c r="B415">
        <v>0.145758</v>
      </c>
      <c r="C415" s="1">
        <v>0.145525</v>
      </c>
      <c r="D415">
        <v>0.145454</v>
      </c>
      <c r="E415">
        <v>0.146073</v>
      </c>
      <c r="F415">
        <v>0.145792</v>
      </c>
      <c r="G415">
        <v>0.146545</v>
      </c>
      <c r="H415">
        <v>0.146936</v>
      </c>
      <c r="I415">
        <v>0.146271</v>
      </c>
      <c r="J415">
        <v>0.147066</v>
      </c>
      <c r="K415">
        <v>0.146641</v>
      </c>
      <c r="L415">
        <v>0.146441</v>
      </c>
      <c r="M415">
        <v>0.146808</v>
      </c>
      <c r="N415">
        <v>0.147882</v>
      </c>
      <c r="O415">
        <v>0.147601</v>
      </c>
      <c r="P415">
        <v>0.147356</v>
      </c>
      <c r="Q415">
        <v>0.147949</v>
      </c>
      <c r="R415">
        <v>0.147302</v>
      </c>
      <c r="S415">
        <v>0.147802</v>
      </c>
      <c r="T415">
        <v>0.147492</v>
      </c>
      <c r="U415">
        <v>0.148194</v>
      </c>
      <c r="V415">
        <v>0.148627</v>
      </c>
      <c r="W415">
        <v>0.14836</v>
      </c>
      <c r="X415">
        <v>0.147783</v>
      </c>
      <c r="Y415">
        <v>0.149431</v>
      </c>
      <c r="Z415">
        <v>1236.765682</v>
      </c>
      <c r="AA415" s="1">
        <f t="shared" si="18"/>
        <v>0.1471111125</v>
      </c>
      <c r="AB415" s="1">
        <f t="shared" si="19"/>
        <v>0.0006582499999999997</v>
      </c>
      <c r="AC415" s="1">
        <f t="shared" si="20"/>
        <v>0.004474509021199875</v>
      </c>
    </row>
    <row r="416" spans="1:29" ht="12.75">
      <c r="A416">
        <v>0.134239</v>
      </c>
      <c r="B416">
        <v>0.134108</v>
      </c>
      <c r="C416" s="1">
        <v>0.13385</v>
      </c>
      <c r="D416">
        <v>0.133759</v>
      </c>
      <c r="E416">
        <v>0.134362</v>
      </c>
      <c r="F416">
        <v>0.134067</v>
      </c>
      <c r="G416">
        <v>0.134808</v>
      </c>
      <c r="H416">
        <v>0.135189</v>
      </c>
      <c r="I416">
        <v>0.134515</v>
      </c>
      <c r="J416">
        <v>0.135301</v>
      </c>
      <c r="K416">
        <v>0.134869</v>
      </c>
      <c r="L416">
        <v>0.134665</v>
      </c>
      <c r="M416">
        <v>0.135027</v>
      </c>
      <c r="N416">
        <v>0.136097</v>
      </c>
      <c r="O416">
        <v>0.135812</v>
      </c>
      <c r="P416">
        <v>0.135565</v>
      </c>
      <c r="Q416">
        <v>0.136156</v>
      </c>
      <c r="R416">
        <v>0.135509</v>
      </c>
      <c r="S416">
        <v>0.136008</v>
      </c>
      <c r="T416">
        <v>0.135698</v>
      </c>
      <c r="U416">
        <v>0.136398</v>
      </c>
      <c r="V416">
        <v>0.136819</v>
      </c>
      <c r="W416">
        <v>0.136565</v>
      </c>
      <c r="X416">
        <v>0.135992</v>
      </c>
      <c r="Y416">
        <v>0.137648</v>
      </c>
      <c r="Z416">
        <v>1130.600129</v>
      </c>
      <c r="AA416" s="1">
        <f t="shared" si="18"/>
        <v>0.13535248249999998</v>
      </c>
      <c r="AB416" s="1">
        <f t="shared" si="19"/>
        <v>0.0006288499999999987</v>
      </c>
      <c r="AC416" s="1">
        <f t="shared" si="20"/>
        <v>0.004646017482538592</v>
      </c>
    </row>
    <row r="417" spans="1:29" ht="12.75">
      <c r="A417">
        <v>0.122613</v>
      </c>
      <c r="B417">
        <v>0.122458</v>
      </c>
      <c r="C417" s="1">
        <v>0.122177</v>
      </c>
      <c r="D417">
        <v>0.122066</v>
      </c>
      <c r="E417">
        <v>0.122652</v>
      </c>
      <c r="F417">
        <v>0.122344</v>
      </c>
      <c r="G417">
        <v>0.123073</v>
      </c>
      <c r="H417">
        <v>0.123443</v>
      </c>
      <c r="I417">
        <v>0.122759</v>
      </c>
      <c r="J417">
        <v>0.123538</v>
      </c>
      <c r="K417">
        <v>0.123099</v>
      </c>
      <c r="L417">
        <v>0.12289</v>
      </c>
      <c r="M417">
        <v>0.123247</v>
      </c>
      <c r="N417">
        <v>0.124314</v>
      </c>
      <c r="O417">
        <v>0.124025</v>
      </c>
      <c r="P417">
        <v>0.123776</v>
      </c>
      <c r="Q417">
        <v>0.124364</v>
      </c>
      <c r="R417">
        <v>0.123717</v>
      </c>
      <c r="S417">
        <v>0.124214</v>
      </c>
      <c r="T417">
        <v>0.123905</v>
      </c>
      <c r="U417">
        <v>0.124603</v>
      </c>
      <c r="V417">
        <v>0.125012</v>
      </c>
      <c r="W417">
        <v>0.124771</v>
      </c>
      <c r="X417">
        <v>0.124203</v>
      </c>
      <c r="Y417">
        <v>0.125867</v>
      </c>
      <c r="Z417">
        <v>1024.434576</v>
      </c>
      <c r="AA417" s="1">
        <f t="shared" si="18"/>
        <v>0.12359517269230769</v>
      </c>
      <c r="AB417" s="1">
        <f t="shared" si="19"/>
        <v>0.0005994538461538481</v>
      </c>
      <c r="AC417" s="1">
        <f t="shared" si="20"/>
        <v>0.0048501396381086725</v>
      </c>
    </row>
    <row r="418" spans="1:29" ht="12.75">
      <c r="A418">
        <v>0.110989</v>
      </c>
      <c r="B418">
        <v>0.110811</v>
      </c>
      <c r="C418" s="1">
        <v>0.110506</v>
      </c>
      <c r="D418">
        <v>0.110376</v>
      </c>
      <c r="E418">
        <v>0.110943</v>
      </c>
      <c r="F418">
        <v>0.110623</v>
      </c>
      <c r="G418">
        <v>0.11134</v>
      </c>
      <c r="H418">
        <v>0.1117</v>
      </c>
      <c r="I418">
        <v>0.111005</v>
      </c>
      <c r="J418">
        <v>0.111777</v>
      </c>
      <c r="K418">
        <v>0.11133</v>
      </c>
      <c r="L418">
        <v>0.111117</v>
      </c>
      <c r="M418">
        <v>0.111469</v>
      </c>
      <c r="N418">
        <v>0.112531</v>
      </c>
      <c r="O418">
        <v>0.11224</v>
      </c>
      <c r="P418">
        <v>0.11199</v>
      </c>
      <c r="Q418">
        <v>0.112574</v>
      </c>
      <c r="R418">
        <v>0.111926</v>
      </c>
      <c r="S418">
        <v>0.112424</v>
      </c>
      <c r="T418">
        <v>0.112114</v>
      </c>
      <c r="U418">
        <v>0.112811</v>
      </c>
      <c r="V418">
        <v>0.113207</v>
      </c>
      <c r="W418">
        <v>0.11298</v>
      </c>
      <c r="X418">
        <v>0.112415</v>
      </c>
      <c r="Y418">
        <v>0.114088</v>
      </c>
      <c r="Z418">
        <v>917.659221</v>
      </c>
      <c r="AA418" s="1">
        <f t="shared" si="18"/>
        <v>0.11183994288461536</v>
      </c>
      <c r="AB418" s="1">
        <f t="shared" si="19"/>
        <v>0.0005700576923076919</v>
      </c>
      <c r="AC418" s="1">
        <f t="shared" si="20"/>
        <v>0.005097084973441171</v>
      </c>
    </row>
    <row r="419" spans="1:29" ht="12.75">
      <c r="A419">
        <v>0.099368</v>
      </c>
      <c r="B419">
        <v>0.099167</v>
      </c>
      <c r="C419" s="1">
        <v>0.098837</v>
      </c>
      <c r="D419">
        <v>0.09869</v>
      </c>
      <c r="E419">
        <v>0.099239</v>
      </c>
      <c r="F419">
        <v>0.098905</v>
      </c>
      <c r="G419">
        <v>0.09961</v>
      </c>
      <c r="H419">
        <v>0.099959</v>
      </c>
      <c r="I419">
        <v>0.099254</v>
      </c>
      <c r="J419">
        <v>0.100018</v>
      </c>
      <c r="K419">
        <v>0.099565</v>
      </c>
      <c r="L419">
        <v>0.099347</v>
      </c>
      <c r="M419">
        <v>0.099694</v>
      </c>
      <c r="N419">
        <v>0.100753</v>
      </c>
      <c r="O419">
        <v>0.100458</v>
      </c>
      <c r="P419">
        <v>0.100208</v>
      </c>
      <c r="Q419">
        <v>0.100787</v>
      </c>
      <c r="R419">
        <v>0.100138</v>
      </c>
      <c r="S419">
        <v>0.100636</v>
      </c>
      <c r="T419">
        <v>0.100326</v>
      </c>
      <c r="U419">
        <v>0.101022</v>
      </c>
      <c r="V419">
        <v>0.101404</v>
      </c>
      <c r="W419">
        <v>0.101192</v>
      </c>
      <c r="X419">
        <v>0.100631</v>
      </c>
      <c r="Y419">
        <v>0.102312</v>
      </c>
      <c r="Z419">
        <v>811.493668</v>
      </c>
      <c r="AA419" s="1">
        <f t="shared" si="18"/>
        <v>0.10008783153846154</v>
      </c>
      <c r="AB419" s="1">
        <f t="shared" si="19"/>
        <v>0.0005406307692307694</v>
      </c>
      <c r="AC419" s="1">
        <f t="shared" si="20"/>
        <v>0.005401563416058394</v>
      </c>
    </row>
    <row r="420" spans="1:29" ht="12.75">
      <c r="A420">
        <v>0.087752</v>
      </c>
      <c r="B420">
        <v>0.087526</v>
      </c>
      <c r="C420" s="1">
        <v>0.087173</v>
      </c>
      <c r="D420">
        <v>0.087008</v>
      </c>
      <c r="E420">
        <v>0.087538</v>
      </c>
      <c r="F420">
        <v>0.087191</v>
      </c>
      <c r="G420">
        <v>0.087883</v>
      </c>
      <c r="H420">
        <v>0.088221</v>
      </c>
      <c r="I420">
        <v>0.087506</v>
      </c>
      <c r="J420">
        <v>0.088264</v>
      </c>
      <c r="K420">
        <v>0.087803</v>
      </c>
      <c r="L420">
        <v>0.087581</v>
      </c>
      <c r="M420">
        <v>0.087923</v>
      </c>
      <c r="N420">
        <v>0.088979</v>
      </c>
      <c r="O420">
        <v>0.088681</v>
      </c>
      <c r="P420">
        <v>0.08843</v>
      </c>
      <c r="Q420">
        <v>0.089004</v>
      </c>
      <c r="R420">
        <v>0.088355</v>
      </c>
      <c r="S420">
        <v>0.088852</v>
      </c>
      <c r="T420">
        <v>0.088542</v>
      </c>
      <c r="U420">
        <v>0.089236</v>
      </c>
      <c r="V420">
        <v>0.089607</v>
      </c>
      <c r="W420">
        <v>0.089409</v>
      </c>
      <c r="X420">
        <v>0.088851</v>
      </c>
      <c r="Y420">
        <v>0.090538</v>
      </c>
      <c r="Z420">
        <v>705.328115</v>
      </c>
      <c r="AA420" s="1">
        <f t="shared" si="18"/>
        <v>0.08833968288461537</v>
      </c>
      <c r="AB420" s="1">
        <f t="shared" si="19"/>
        <v>0.0005112576923076916</v>
      </c>
      <c r="AC420" s="1">
        <f t="shared" si="20"/>
        <v>0.00578740692306389</v>
      </c>
    </row>
    <row r="421" spans="1:29" ht="12.75">
      <c r="A421">
        <v>0.076142</v>
      </c>
      <c r="B421">
        <v>0.075891</v>
      </c>
      <c r="C421" s="1">
        <v>0.075513</v>
      </c>
      <c r="D421">
        <v>0.07533</v>
      </c>
      <c r="E421">
        <v>0.075842</v>
      </c>
      <c r="F421">
        <v>0.075482</v>
      </c>
      <c r="G421">
        <v>0.076162</v>
      </c>
      <c r="H421">
        <v>0.076488</v>
      </c>
      <c r="I421">
        <v>0.075763</v>
      </c>
      <c r="J421">
        <v>0.076514</v>
      </c>
      <c r="K421">
        <v>0.076047</v>
      </c>
      <c r="L421">
        <v>0.07582</v>
      </c>
      <c r="M421">
        <v>0.076157</v>
      </c>
      <c r="N421">
        <v>0.07721</v>
      </c>
      <c r="O421">
        <v>0.076908</v>
      </c>
      <c r="P421">
        <v>0.076656</v>
      </c>
      <c r="Q421">
        <v>0.077227</v>
      </c>
      <c r="R421">
        <v>0.076577</v>
      </c>
      <c r="S421">
        <v>0.077074</v>
      </c>
      <c r="T421">
        <v>0.076763</v>
      </c>
      <c r="U421">
        <v>0.077455</v>
      </c>
      <c r="V421">
        <v>0.077815</v>
      </c>
      <c r="W421">
        <v>0.077631</v>
      </c>
      <c r="X421">
        <v>0.077077</v>
      </c>
      <c r="Y421">
        <v>0.07877</v>
      </c>
      <c r="Z421">
        <v>599.770364</v>
      </c>
      <c r="AA421" s="1">
        <f t="shared" si="18"/>
        <v>0.07659665788461538</v>
      </c>
      <c r="AB421" s="1">
        <f t="shared" si="19"/>
        <v>0.00048195769230769347</v>
      </c>
      <c r="AC421" s="1">
        <f t="shared" si="20"/>
        <v>0.006292150409926643</v>
      </c>
    </row>
    <row r="422" spans="1:29" ht="12.75">
      <c r="A422">
        <v>0.064538</v>
      </c>
      <c r="B422">
        <v>0.064261</v>
      </c>
      <c r="C422" s="1">
        <v>0.063858</v>
      </c>
      <c r="D422">
        <v>0.063658</v>
      </c>
      <c r="E422">
        <v>0.064153</v>
      </c>
      <c r="F422">
        <v>0.063778</v>
      </c>
      <c r="G422">
        <v>0.064445</v>
      </c>
      <c r="H422">
        <v>0.064761</v>
      </c>
      <c r="I422">
        <v>0.064026</v>
      </c>
      <c r="J422">
        <v>0.064769</v>
      </c>
      <c r="K422">
        <v>0.064297</v>
      </c>
      <c r="L422">
        <v>0.064066</v>
      </c>
      <c r="M422">
        <v>0.064396</v>
      </c>
      <c r="N422">
        <v>0.065447</v>
      </c>
      <c r="O422">
        <v>0.06514</v>
      </c>
      <c r="P422">
        <v>0.064887</v>
      </c>
      <c r="Q422">
        <v>0.065455</v>
      </c>
      <c r="R422">
        <v>0.064805</v>
      </c>
      <c r="S422">
        <v>0.0653</v>
      </c>
      <c r="T422">
        <v>0.06499</v>
      </c>
      <c r="U422">
        <v>0.065679</v>
      </c>
      <c r="V422">
        <v>0.066029</v>
      </c>
      <c r="W422">
        <v>0.065858</v>
      </c>
      <c r="X422">
        <v>0.065308</v>
      </c>
      <c r="Y422">
        <v>0.067007</v>
      </c>
      <c r="Z422">
        <v>494.212614</v>
      </c>
      <c r="AA422" s="1">
        <f t="shared" si="18"/>
        <v>0.0648590675</v>
      </c>
      <c r="AB422" s="1">
        <f t="shared" si="19"/>
        <v>0.00045255000000000035</v>
      </c>
      <c r="AC422" s="1">
        <f t="shared" si="20"/>
        <v>0.006977436115621001</v>
      </c>
    </row>
    <row r="423" spans="1:29" ht="12.75">
      <c r="A423">
        <v>0.05294</v>
      </c>
      <c r="B423">
        <v>0.052638</v>
      </c>
      <c r="C423" s="1">
        <v>0.052211</v>
      </c>
      <c r="D423">
        <v>0.051991</v>
      </c>
      <c r="E423">
        <v>0.052471</v>
      </c>
      <c r="F423">
        <v>0.05208</v>
      </c>
      <c r="G423">
        <v>0.052736</v>
      </c>
      <c r="H423">
        <v>0.053041</v>
      </c>
      <c r="I423">
        <v>0.052295</v>
      </c>
      <c r="J423">
        <v>0.053031</v>
      </c>
      <c r="K423">
        <v>0.052553</v>
      </c>
      <c r="L423">
        <v>0.052318</v>
      </c>
      <c r="M423">
        <v>0.052643</v>
      </c>
      <c r="N423">
        <v>0.053691</v>
      </c>
      <c r="O423">
        <v>0.05338</v>
      </c>
      <c r="P423">
        <v>0.053125</v>
      </c>
      <c r="Q423">
        <v>0.053691</v>
      </c>
      <c r="R423">
        <v>0.05304</v>
      </c>
      <c r="S423">
        <v>0.053534</v>
      </c>
      <c r="T423">
        <v>0.053224</v>
      </c>
      <c r="U423">
        <v>0.053909</v>
      </c>
      <c r="V423">
        <v>0.054251</v>
      </c>
      <c r="W423">
        <v>0.054092</v>
      </c>
      <c r="X423">
        <v>0.053547</v>
      </c>
      <c r="Y423">
        <v>0.05525</v>
      </c>
      <c r="Z423">
        <v>388.654864</v>
      </c>
      <c r="AA423" s="1">
        <f t="shared" si="18"/>
        <v>0.053128444807692306</v>
      </c>
      <c r="AB423" s="1">
        <f t="shared" si="19"/>
        <v>0.00042329615384615373</v>
      </c>
      <c r="AC423" s="1">
        <f t="shared" si="20"/>
        <v>0.00796741096748358</v>
      </c>
    </row>
    <row r="424" spans="1:29" ht="12.75">
      <c r="A424">
        <v>0.041349</v>
      </c>
      <c r="B424">
        <v>0.041022</v>
      </c>
      <c r="C424" s="1">
        <v>0.040571</v>
      </c>
      <c r="D424">
        <v>0.040332</v>
      </c>
      <c r="E424">
        <v>0.040797</v>
      </c>
      <c r="F424">
        <v>0.040391</v>
      </c>
      <c r="G424">
        <v>0.041034</v>
      </c>
      <c r="H424">
        <v>0.041328</v>
      </c>
      <c r="I424">
        <v>0.040572</v>
      </c>
      <c r="J424">
        <v>0.041302</v>
      </c>
      <c r="K424">
        <v>0.040817</v>
      </c>
      <c r="L424">
        <v>0.040578</v>
      </c>
      <c r="M424">
        <v>0.040897</v>
      </c>
      <c r="N424">
        <v>0.041943</v>
      </c>
      <c r="O424">
        <v>0.041626</v>
      </c>
      <c r="P424">
        <v>0.04137</v>
      </c>
      <c r="Q424">
        <v>0.041934</v>
      </c>
      <c r="R424">
        <v>0.041282</v>
      </c>
      <c r="S424">
        <v>0.041775</v>
      </c>
      <c r="T424">
        <v>0.041466</v>
      </c>
      <c r="U424">
        <v>0.042146</v>
      </c>
      <c r="V424">
        <v>0.04248</v>
      </c>
      <c r="W424">
        <v>0.042334</v>
      </c>
      <c r="X424">
        <v>0.041792</v>
      </c>
      <c r="Y424">
        <v>0.043501</v>
      </c>
      <c r="Z424">
        <v>283.097114</v>
      </c>
      <c r="AA424" s="1">
        <f t="shared" si="18"/>
        <v>0.04140525692307692</v>
      </c>
      <c r="AB424" s="1">
        <f t="shared" si="19"/>
        <v>0.00039393846153846135</v>
      </c>
      <c r="AC424" s="1">
        <f t="shared" si="20"/>
        <v>0.009514213672682287</v>
      </c>
    </row>
    <row r="425" spans="1:29" ht="12.75">
      <c r="A425">
        <v>0.029768</v>
      </c>
      <c r="B425">
        <v>0.029416</v>
      </c>
      <c r="C425" s="1">
        <v>0.028942</v>
      </c>
      <c r="D425">
        <v>0.028683</v>
      </c>
      <c r="E425">
        <v>0.029132</v>
      </c>
      <c r="F425">
        <v>0.028711</v>
      </c>
      <c r="G425">
        <v>0.029342</v>
      </c>
      <c r="H425">
        <v>0.029626</v>
      </c>
      <c r="I425">
        <v>0.028859</v>
      </c>
      <c r="J425">
        <v>0.029582</v>
      </c>
      <c r="K425">
        <v>0.029092</v>
      </c>
      <c r="L425">
        <v>0.028848</v>
      </c>
      <c r="M425">
        <v>0.02916</v>
      </c>
      <c r="N425">
        <v>0.030204</v>
      </c>
      <c r="O425">
        <v>0.029884</v>
      </c>
      <c r="P425">
        <v>0.029624</v>
      </c>
      <c r="Q425">
        <v>0.030186</v>
      </c>
      <c r="R425">
        <v>0.029533</v>
      </c>
      <c r="S425">
        <v>0.030027</v>
      </c>
      <c r="T425">
        <v>0.029717</v>
      </c>
      <c r="U425">
        <v>0.030393</v>
      </c>
      <c r="V425">
        <v>0.030719</v>
      </c>
      <c r="W425">
        <v>0.030585</v>
      </c>
      <c r="X425">
        <v>0.030047</v>
      </c>
      <c r="Y425">
        <v>0.031762</v>
      </c>
      <c r="Z425">
        <v>178.760967</v>
      </c>
      <c r="AA425" s="1">
        <f t="shared" si="18"/>
        <v>0.02969190538461539</v>
      </c>
      <c r="AB425" s="1">
        <f t="shared" si="19"/>
        <v>0.0003645076923076924</v>
      </c>
      <c r="AC425" s="1">
        <f t="shared" si="20"/>
        <v>0.012276332137868086</v>
      </c>
    </row>
    <row r="426" spans="1:29" ht="12.75">
      <c r="A426">
        <v>0.018197</v>
      </c>
      <c r="B426">
        <v>0.017819</v>
      </c>
      <c r="C426" s="1">
        <v>0.017324</v>
      </c>
      <c r="D426">
        <v>0.017045</v>
      </c>
      <c r="E426">
        <v>0.017477</v>
      </c>
      <c r="F426">
        <v>0.017043</v>
      </c>
      <c r="G426">
        <v>0.017662</v>
      </c>
      <c r="H426">
        <v>0.017936</v>
      </c>
      <c r="I426">
        <v>0.017159</v>
      </c>
      <c r="J426">
        <v>0.017875</v>
      </c>
      <c r="K426">
        <v>0.017378</v>
      </c>
      <c r="L426">
        <v>0.017129</v>
      </c>
      <c r="M426">
        <v>0.017436</v>
      </c>
      <c r="N426">
        <v>0.018477</v>
      </c>
      <c r="O426">
        <v>0.018153</v>
      </c>
      <c r="P426">
        <v>0.017889</v>
      </c>
      <c r="Q426">
        <v>0.01845</v>
      </c>
      <c r="R426">
        <v>0.017796</v>
      </c>
      <c r="S426">
        <v>0.018289</v>
      </c>
      <c r="T426">
        <v>0.017979</v>
      </c>
      <c r="U426">
        <v>0.018651</v>
      </c>
      <c r="V426">
        <v>0.018969</v>
      </c>
      <c r="W426">
        <v>0.018847</v>
      </c>
      <c r="X426">
        <v>0.018312</v>
      </c>
      <c r="Y426">
        <v>0.020035</v>
      </c>
      <c r="Z426">
        <v>75.036622</v>
      </c>
      <c r="AA426" s="1">
        <f t="shared" si="18"/>
        <v>0.017989836730769232</v>
      </c>
      <c r="AB426" s="1">
        <f t="shared" si="19"/>
        <v>0.0003351346153846151</v>
      </c>
      <c r="AC426" s="1">
        <f t="shared" si="20"/>
        <v>0.01862910822372344</v>
      </c>
    </row>
    <row r="427" spans="1:26" ht="12.75">
      <c r="A427">
        <v>0.00664</v>
      </c>
      <c r="B427">
        <v>0.006237</v>
      </c>
      <c r="C427" s="1">
        <v>0.005719</v>
      </c>
      <c r="D427">
        <v>0.005421</v>
      </c>
      <c r="E427">
        <v>0.005837</v>
      </c>
      <c r="F427">
        <v>0.00539</v>
      </c>
      <c r="G427">
        <v>0.005996</v>
      </c>
      <c r="H427">
        <v>0.00626</v>
      </c>
      <c r="I427">
        <v>0.005472</v>
      </c>
      <c r="J427">
        <v>0.006183</v>
      </c>
      <c r="K427">
        <v>0.005679</v>
      </c>
      <c r="L427">
        <v>0.005423</v>
      </c>
      <c r="M427">
        <v>0.005725</v>
      </c>
      <c r="N427">
        <v>0.006765</v>
      </c>
      <c r="O427">
        <v>0.006439</v>
      </c>
      <c r="P427">
        <v>0.006169</v>
      </c>
      <c r="Q427">
        <v>0.006728</v>
      </c>
      <c r="R427">
        <v>0.006072</v>
      </c>
      <c r="S427">
        <v>0.006567</v>
      </c>
      <c r="T427">
        <v>0.006256</v>
      </c>
      <c r="U427">
        <v>0.006925</v>
      </c>
      <c r="V427">
        <v>0.007233</v>
      </c>
      <c r="W427">
        <v>0.007123</v>
      </c>
      <c r="X427">
        <v>0.00659</v>
      </c>
      <c r="Y427">
        <v>0.008322</v>
      </c>
      <c r="Z427">
        <v>-28.687723</v>
      </c>
    </row>
    <row r="428" spans="1:26" ht="12.75">
      <c r="A428">
        <v>-0.004894</v>
      </c>
      <c r="B428">
        <v>-0.005324</v>
      </c>
      <c r="C428" s="1">
        <v>-0.005864</v>
      </c>
      <c r="D428">
        <v>-0.00618</v>
      </c>
      <c r="E428">
        <v>-0.005783</v>
      </c>
      <c r="F428">
        <v>-0.006241</v>
      </c>
      <c r="G428">
        <v>-0.005646</v>
      </c>
      <c r="H428">
        <v>-0.005394</v>
      </c>
      <c r="I428">
        <v>-0.006193</v>
      </c>
      <c r="J428">
        <v>-0.005488</v>
      </c>
      <c r="K428">
        <v>-0.005998</v>
      </c>
      <c r="L428">
        <v>-0.006259</v>
      </c>
      <c r="M428">
        <v>-0.005962</v>
      </c>
      <c r="N428">
        <v>-0.004925</v>
      </c>
      <c r="O428">
        <v>-0.005253</v>
      </c>
      <c r="P428">
        <v>-0.005529</v>
      </c>
      <c r="Q428">
        <v>-0.004972</v>
      </c>
      <c r="R428">
        <v>-0.005629</v>
      </c>
      <c r="S428">
        <v>-0.005134</v>
      </c>
      <c r="T428">
        <v>-0.005445</v>
      </c>
      <c r="U428">
        <v>-0.004777</v>
      </c>
      <c r="V428">
        <v>-0.004481</v>
      </c>
      <c r="W428">
        <v>-0.004578</v>
      </c>
      <c r="X428">
        <v>-0.005107</v>
      </c>
      <c r="Y428">
        <v>-0.003368</v>
      </c>
      <c r="Z428">
        <v>-130.582662</v>
      </c>
    </row>
    <row r="429" spans="1:26" ht="12.75">
      <c r="A429">
        <v>-0.016297</v>
      </c>
      <c r="B429">
        <v>-0.016753</v>
      </c>
      <c r="C429" s="1">
        <v>-0.017314</v>
      </c>
      <c r="D429">
        <v>-0.017646</v>
      </c>
      <c r="E429">
        <v>-0.017272</v>
      </c>
      <c r="F429">
        <v>-0.017737</v>
      </c>
      <c r="G429">
        <v>-0.017158</v>
      </c>
      <c r="H429">
        <v>-0.016922</v>
      </c>
      <c r="I429">
        <v>-0.017724</v>
      </c>
      <c r="J429">
        <v>-0.017028</v>
      </c>
      <c r="K429">
        <v>-0.01754</v>
      </c>
      <c r="L429">
        <v>-0.017806</v>
      </c>
      <c r="M429">
        <v>-0.017516</v>
      </c>
      <c r="N429">
        <v>-0.01649</v>
      </c>
      <c r="O429">
        <v>-0.016815</v>
      </c>
      <c r="P429">
        <v>-0.017094</v>
      </c>
      <c r="Q429">
        <v>-0.016544</v>
      </c>
      <c r="R429">
        <v>-0.017197</v>
      </c>
      <c r="S429">
        <v>-0.016703</v>
      </c>
      <c r="T429">
        <v>-0.01701</v>
      </c>
      <c r="U429">
        <v>-0.016348</v>
      </c>
      <c r="V429">
        <v>-0.016064</v>
      </c>
      <c r="W429">
        <v>-0.016146</v>
      </c>
      <c r="X429">
        <v>-0.016663</v>
      </c>
      <c r="Y429">
        <v>-0.014929</v>
      </c>
      <c r="Z429">
        <v>-229.426591</v>
      </c>
    </row>
    <row r="430" spans="1:26" ht="12.75">
      <c r="A430">
        <v>-0.027492</v>
      </c>
      <c r="B430">
        <v>-0.027976</v>
      </c>
      <c r="C430" s="1">
        <v>-0.028555</v>
      </c>
      <c r="D430">
        <v>-0.028901</v>
      </c>
      <c r="E430">
        <v>-0.028554</v>
      </c>
      <c r="F430">
        <v>-0.029023</v>
      </c>
      <c r="G430">
        <v>-0.028465</v>
      </c>
      <c r="H430">
        <v>-0.028248</v>
      </c>
      <c r="I430">
        <v>-0.029043</v>
      </c>
      <c r="J430">
        <v>-0.028362</v>
      </c>
      <c r="K430">
        <v>-0.028872</v>
      </c>
      <c r="L430">
        <v>-0.029139</v>
      </c>
      <c r="M430">
        <v>-0.028858</v>
      </c>
      <c r="N430">
        <v>-0.027854</v>
      </c>
      <c r="O430">
        <v>-0.028171</v>
      </c>
      <c r="P430">
        <v>-0.028448</v>
      </c>
      <c r="Q430">
        <v>-0.027912</v>
      </c>
      <c r="R430">
        <v>-0.028554</v>
      </c>
      <c r="S430">
        <v>-0.028066</v>
      </c>
      <c r="T430">
        <v>-0.028363</v>
      </c>
      <c r="U430">
        <v>-0.027709</v>
      </c>
      <c r="V430">
        <v>-0.02744</v>
      </c>
      <c r="W430">
        <v>-0.027503</v>
      </c>
      <c r="X430">
        <v>-0.027998</v>
      </c>
      <c r="Y430">
        <v>-0.026283</v>
      </c>
      <c r="Z430">
        <v>-326.441113</v>
      </c>
    </row>
    <row r="431" spans="1:26" ht="12.75">
      <c r="A431">
        <v>-0.038308</v>
      </c>
      <c r="B431">
        <v>-0.038817</v>
      </c>
      <c r="C431" s="1">
        <v>-0.039411</v>
      </c>
      <c r="D431">
        <v>-0.039774</v>
      </c>
      <c r="E431">
        <v>-0.039449</v>
      </c>
      <c r="F431">
        <v>-0.039927</v>
      </c>
      <c r="G431">
        <v>-0.039393</v>
      </c>
      <c r="H431">
        <v>-0.039192</v>
      </c>
      <c r="I431">
        <v>-0.039976</v>
      </c>
      <c r="J431">
        <v>-0.039313</v>
      </c>
      <c r="K431">
        <v>-0.039817</v>
      </c>
      <c r="L431">
        <v>-0.040088</v>
      </c>
      <c r="M431">
        <v>-0.039814</v>
      </c>
      <c r="N431">
        <v>-0.038837</v>
      </c>
      <c r="O431">
        <v>-0.039147</v>
      </c>
      <c r="P431">
        <v>-0.039413</v>
      </c>
      <c r="Q431">
        <v>-0.0389</v>
      </c>
      <c r="R431">
        <v>-0.039524</v>
      </c>
      <c r="S431">
        <v>-0.039045</v>
      </c>
      <c r="T431">
        <v>-0.039328</v>
      </c>
      <c r="U431">
        <v>-0.03869</v>
      </c>
      <c r="V431">
        <v>-0.038431</v>
      </c>
      <c r="W431">
        <v>-0.038475</v>
      </c>
      <c r="X431">
        <v>-0.038948</v>
      </c>
      <c r="Y431">
        <v>-0.037255</v>
      </c>
      <c r="Z431">
        <v>-419.794823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27"/>
  <sheetViews>
    <sheetView workbookViewId="0" topLeftCell="A1">
      <selection activeCell="R25" sqref="R25"/>
    </sheetView>
  </sheetViews>
  <sheetFormatPr defaultColWidth="9.140625" defaultRowHeight="12.75"/>
  <cols>
    <col min="1" max="10" width="7.140625" style="0" bestFit="1" customWidth="1"/>
    <col min="11" max="11" width="7.140625" style="0" customWidth="1"/>
    <col min="12" max="25" width="7.140625" style="0" bestFit="1" customWidth="1"/>
    <col min="26" max="26" width="9.57421875" style="0" bestFit="1" customWidth="1"/>
    <col min="27" max="27" width="7.57421875" style="0" customWidth="1"/>
    <col min="32" max="32" width="17.57421875" style="0" customWidth="1"/>
    <col min="36" max="45" width="6.57421875" style="0" bestFit="1" customWidth="1"/>
  </cols>
  <sheetData>
    <row r="1" spans="1:2" ht="12.75">
      <c r="A1" t="s">
        <v>5</v>
      </c>
      <c r="B1">
        <v>25</v>
      </c>
    </row>
    <row r="2" ht="12.75">
      <c r="B2">
        <v>50</v>
      </c>
    </row>
    <row r="3" ht="12.75">
      <c r="B3">
        <v>75</v>
      </c>
    </row>
    <row r="4" ht="12.75">
      <c r="B4">
        <v>100</v>
      </c>
    </row>
    <row r="5" ht="12.75">
      <c r="B5">
        <v>150</v>
      </c>
    </row>
    <row r="6" ht="12.75">
      <c r="B6">
        <v>175</v>
      </c>
    </row>
    <row r="7" ht="12.75">
      <c r="B7">
        <v>200</v>
      </c>
    </row>
    <row r="8" spans="27:28" ht="12.75">
      <c r="AA8" t="s">
        <v>6</v>
      </c>
      <c r="AB8">
        <v>10</v>
      </c>
    </row>
    <row r="9" spans="27:28" ht="12.75">
      <c r="AA9" t="s">
        <v>7</v>
      </c>
      <c r="AB9">
        <f>sum_x_4*(sum_x_2*N-sum_x*sum_x)-sum_x_3*(sum_x_3*N-sum_x_2*sum_x)+sum_x_2*(sum_x_3*sum_x-sum_x_2*sum_x_2)</f>
        <v>27.8784</v>
      </c>
    </row>
    <row r="10" spans="1:28" s="3" customFormat="1" ht="12.75">
      <c r="A10" s="3">
        <f aca="true" t="shared" si="0" ref="A10:J12">A11*A$13</f>
        <v>36.030006250000014</v>
      </c>
      <c r="B10" s="3">
        <f t="shared" si="0"/>
        <v>25.62890625</v>
      </c>
      <c r="C10" s="3">
        <f t="shared" si="0"/>
        <v>17.661006249999996</v>
      </c>
      <c r="D10" s="3">
        <f t="shared" si="0"/>
        <v>11.713506250000002</v>
      </c>
      <c r="E10" s="3">
        <f t="shared" si="0"/>
        <v>7.412006249999999</v>
      </c>
      <c r="F10" s="3">
        <f t="shared" si="0"/>
        <v>4.42050625</v>
      </c>
      <c r="G10" s="3">
        <f t="shared" si="0"/>
        <v>2.44140625</v>
      </c>
      <c r="H10" s="3">
        <f t="shared" si="0"/>
        <v>1.2155062500000002</v>
      </c>
      <c r="I10" s="3">
        <f t="shared" si="0"/>
        <v>0.5220062499999999</v>
      </c>
      <c r="J10" s="3">
        <f t="shared" si="0"/>
        <v>0.17850625000000006</v>
      </c>
      <c r="K10" s="3">
        <f aca="true" t="shared" si="1" ref="K10:T12">K11*K$13</f>
        <v>0.04100625000000001</v>
      </c>
      <c r="L10" s="3">
        <f t="shared" si="1"/>
        <v>0.00390625</v>
      </c>
      <c r="M10" s="3">
        <f t="shared" si="1"/>
        <v>6.250000000000002E-06</v>
      </c>
      <c r="N10" s="3">
        <f t="shared" si="1"/>
        <v>0.00050625</v>
      </c>
      <c r="O10" s="3">
        <f t="shared" si="1"/>
        <v>0.015006249999999995</v>
      </c>
      <c r="P10" s="3">
        <f t="shared" si="1"/>
        <v>0.09150625000000004</v>
      </c>
      <c r="Q10" s="3">
        <f t="shared" si="1"/>
        <v>0.31640625</v>
      </c>
      <c r="R10" s="3">
        <f t="shared" si="1"/>
        <v>0.8145062499999999</v>
      </c>
      <c r="S10" s="3">
        <f t="shared" si="1"/>
        <v>1.7490062499999994</v>
      </c>
      <c r="T10" s="3">
        <f t="shared" si="1"/>
        <v>3.321506250000001</v>
      </c>
      <c r="U10" s="3">
        <f aca="true" t="shared" si="2" ref="U10:Y12">U11*U$13</f>
        <v>5.772006250000001</v>
      </c>
      <c r="V10" s="3">
        <f t="shared" si="2"/>
        <v>9.37890625</v>
      </c>
      <c r="W10" s="3">
        <f t="shared" si="2"/>
        <v>14.459006249999998</v>
      </c>
      <c r="X10" s="3">
        <f t="shared" si="2"/>
        <v>21.367506249999998</v>
      </c>
      <c r="Y10" s="3">
        <f t="shared" si="2"/>
        <v>30.498006250000007</v>
      </c>
      <c r="AB10" s="3">
        <f>SUM(I10:R10)</f>
        <v>1.9833625000000001</v>
      </c>
    </row>
    <row r="11" spans="1:28" s="3" customFormat="1" ht="12.75">
      <c r="A11" s="3">
        <f t="shared" si="0"/>
        <v>-14.706125000000004</v>
      </c>
      <c r="B11" s="3">
        <f t="shared" si="0"/>
        <v>-11.390625</v>
      </c>
      <c r="C11" s="3">
        <f t="shared" si="0"/>
        <v>-8.615124999999999</v>
      </c>
      <c r="D11" s="3">
        <f t="shared" si="0"/>
        <v>-6.331625000000001</v>
      </c>
      <c r="E11" s="3">
        <f t="shared" si="0"/>
        <v>-4.492125</v>
      </c>
      <c r="F11" s="3">
        <f t="shared" si="0"/>
        <v>-3.048625</v>
      </c>
      <c r="G11" s="3">
        <f t="shared" si="0"/>
        <v>-1.953125</v>
      </c>
      <c r="H11" s="3">
        <f t="shared" si="0"/>
        <v>-1.1576250000000001</v>
      </c>
      <c r="I11" s="3">
        <f t="shared" si="0"/>
        <v>-0.6141249999999999</v>
      </c>
      <c r="J11" s="3">
        <f t="shared" si="0"/>
        <v>-0.27462500000000006</v>
      </c>
      <c r="K11" s="3">
        <f t="shared" si="1"/>
        <v>-0.09112500000000001</v>
      </c>
      <c r="L11" s="3">
        <f t="shared" si="1"/>
        <v>-0.015625</v>
      </c>
      <c r="M11" s="3">
        <f t="shared" si="1"/>
        <v>-0.00012500000000000003</v>
      </c>
      <c r="N11" s="3">
        <f t="shared" si="1"/>
        <v>0.003375</v>
      </c>
      <c r="O11" s="3">
        <f t="shared" si="1"/>
        <v>0.04287499999999999</v>
      </c>
      <c r="P11" s="3">
        <f t="shared" si="1"/>
        <v>0.16637500000000005</v>
      </c>
      <c r="Q11" s="3">
        <f t="shared" si="1"/>
        <v>0.421875</v>
      </c>
      <c r="R11" s="3">
        <f t="shared" si="1"/>
        <v>0.8573749999999999</v>
      </c>
      <c r="S11" s="3">
        <f t="shared" si="1"/>
        <v>1.5208749999999995</v>
      </c>
      <c r="T11" s="3">
        <f t="shared" si="1"/>
        <v>2.4603750000000004</v>
      </c>
      <c r="U11" s="3">
        <f t="shared" si="2"/>
        <v>3.7238750000000005</v>
      </c>
      <c r="V11" s="3">
        <f t="shared" si="2"/>
        <v>5.359375</v>
      </c>
      <c r="W11" s="3">
        <f t="shared" si="2"/>
        <v>7.414874999999999</v>
      </c>
      <c r="X11" s="3">
        <f t="shared" si="2"/>
        <v>9.938374999999999</v>
      </c>
      <c r="Y11" s="3">
        <f t="shared" si="2"/>
        <v>12.977875000000003</v>
      </c>
      <c r="AB11" s="3">
        <f>SUM(I11:R11)</f>
        <v>0.49624999999999997</v>
      </c>
    </row>
    <row r="12" spans="1:28" s="3" customFormat="1" ht="12.75">
      <c r="A12" s="3">
        <f t="shared" si="0"/>
        <v>6.002500000000001</v>
      </c>
      <c r="B12" s="3">
        <f t="shared" si="0"/>
        <v>5.0625</v>
      </c>
      <c r="C12" s="3">
        <f t="shared" si="0"/>
        <v>4.2025</v>
      </c>
      <c r="D12" s="3">
        <f t="shared" si="0"/>
        <v>3.4225000000000003</v>
      </c>
      <c r="E12" s="3">
        <f t="shared" si="0"/>
        <v>2.7224999999999997</v>
      </c>
      <c r="F12" s="3">
        <f t="shared" si="0"/>
        <v>2.1025</v>
      </c>
      <c r="G12" s="3">
        <f t="shared" si="0"/>
        <v>1.5625</v>
      </c>
      <c r="H12" s="3">
        <f t="shared" si="0"/>
        <v>1.1025</v>
      </c>
      <c r="I12" s="3">
        <f t="shared" si="0"/>
        <v>0.7224999999999999</v>
      </c>
      <c r="J12" s="3">
        <f t="shared" si="0"/>
        <v>0.42250000000000004</v>
      </c>
      <c r="K12" s="3">
        <f t="shared" si="1"/>
        <v>0.2025</v>
      </c>
      <c r="L12" s="3">
        <f t="shared" si="1"/>
        <v>0.0625</v>
      </c>
      <c r="M12" s="3">
        <f t="shared" si="1"/>
        <v>0.0025000000000000005</v>
      </c>
      <c r="N12" s="3">
        <f t="shared" si="1"/>
        <v>0.0225</v>
      </c>
      <c r="O12" s="3">
        <f t="shared" si="1"/>
        <v>0.12249999999999998</v>
      </c>
      <c r="P12" s="3">
        <f t="shared" si="1"/>
        <v>0.30250000000000005</v>
      </c>
      <c r="Q12" s="3">
        <f t="shared" si="1"/>
        <v>0.5625</v>
      </c>
      <c r="R12" s="3">
        <f t="shared" si="1"/>
        <v>0.9025</v>
      </c>
      <c r="S12" s="3">
        <f t="shared" si="1"/>
        <v>1.3224999999999998</v>
      </c>
      <c r="T12" s="3">
        <f t="shared" si="1"/>
        <v>1.8225000000000002</v>
      </c>
      <c r="U12" s="3">
        <f t="shared" si="2"/>
        <v>2.4025000000000003</v>
      </c>
      <c r="V12" s="3">
        <f t="shared" si="2"/>
        <v>3.0625</v>
      </c>
      <c r="W12" s="3">
        <f t="shared" si="2"/>
        <v>3.8024999999999998</v>
      </c>
      <c r="X12" s="3">
        <f t="shared" si="2"/>
        <v>4.6225</v>
      </c>
      <c r="Y12" s="3">
        <f t="shared" si="2"/>
        <v>5.522500000000001</v>
      </c>
      <c r="AB12" s="3">
        <f>SUM(I12:R12)</f>
        <v>3.325</v>
      </c>
    </row>
    <row r="13" spans="1:35" ht="12.75">
      <c r="A13" s="4">
        <f>'[1]Raw'!A2</f>
        <v>-2.45</v>
      </c>
      <c r="B13" s="4">
        <f>'[1]Raw'!B2</f>
        <v>-2.25</v>
      </c>
      <c r="C13" s="4">
        <f>'[1]Raw'!C2</f>
        <v>-2.05</v>
      </c>
      <c r="D13" s="4">
        <f>'[1]Raw'!D2</f>
        <v>-1.85</v>
      </c>
      <c r="E13" s="4">
        <f>'[1]Raw'!E2</f>
        <v>-1.65</v>
      </c>
      <c r="F13" s="4">
        <f>'[1]Raw'!F2</f>
        <v>-1.45</v>
      </c>
      <c r="G13" s="4">
        <f>'[1]Raw'!G2</f>
        <v>-1.25</v>
      </c>
      <c r="H13" s="4">
        <f>'[1]Raw'!H2</f>
        <v>-1.05</v>
      </c>
      <c r="I13" s="4">
        <f>'[1]Raw'!I2</f>
        <v>-0.85</v>
      </c>
      <c r="J13" s="4">
        <f>'[1]Raw'!J2</f>
        <v>-0.65</v>
      </c>
      <c r="K13" s="4">
        <f>'[1]Raw'!K2</f>
        <v>-0.45</v>
      </c>
      <c r="L13" s="4">
        <f>'[1]Raw'!L2</f>
        <v>-0.25</v>
      </c>
      <c r="M13" s="4">
        <f>'[1]Raw'!M2</f>
        <v>-0.05</v>
      </c>
      <c r="N13" s="4">
        <f>'[1]Raw'!N2</f>
        <v>0.15</v>
      </c>
      <c r="O13" s="4">
        <f>'[1]Raw'!O2</f>
        <v>0.35</v>
      </c>
      <c r="P13" s="4">
        <f>'[1]Raw'!P2</f>
        <v>0.55</v>
      </c>
      <c r="Q13" s="4">
        <f>'[1]Raw'!Q2</f>
        <v>0.75</v>
      </c>
      <c r="R13" s="4">
        <f>'[1]Raw'!R2</f>
        <v>0.95</v>
      </c>
      <c r="S13" s="4">
        <f>'[1]Raw'!S2</f>
        <v>1.15</v>
      </c>
      <c r="T13" s="4">
        <f>'[1]Raw'!T2</f>
        <v>1.35</v>
      </c>
      <c r="U13" s="4">
        <f>'[1]Raw'!U2</f>
        <v>1.55</v>
      </c>
      <c r="V13" s="4">
        <f>'[1]Raw'!V2</f>
        <v>1.75</v>
      </c>
      <c r="W13" s="4">
        <f>'[1]Raw'!W2</f>
        <v>1.95</v>
      </c>
      <c r="X13" s="4">
        <f>'[1]Raw'!X2</f>
        <v>2.15</v>
      </c>
      <c r="Y13" s="4">
        <f>'[1]Raw'!Y2</f>
        <v>2.35</v>
      </c>
      <c r="Z13" s="4"/>
      <c r="AA13" s="4" t="s">
        <v>8</v>
      </c>
      <c r="AB13">
        <f>SUM(I13:R13)</f>
        <v>0.5</v>
      </c>
      <c r="AC13" t="s">
        <v>9</v>
      </c>
      <c r="AD13" t="s">
        <v>10</v>
      </c>
      <c r="AE13" t="s">
        <v>11</v>
      </c>
      <c r="AF13" t="s">
        <v>15</v>
      </c>
      <c r="AG13" t="s">
        <v>12</v>
      </c>
      <c r="AH13" t="s">
        <v>13</v>
      </c>
      <c r="AI13" t="s">
        <v>14</v>
      </c>
    </row>
    <row r="14" spans="1:45" ht="12.75">
      <c r="A14" s="5">
        <f aca="true" ca="1" t="shared" si="3" ref="A14:Y14">(INDIRECT(ADDRESS($B1,COLUMN(),,0,"Raw"),0)-$AE14)/$AE14</f>
        <v>-0.01411239561388006</v>
      </c>
      <c r="B14" s="5">
        <f ca="1" t="shared" si="3"/>
        <v>-0.012087338913251193</v>
      </c>
      <c r="C14" s="5">
        <f ca="1" t="shared" si="3"/>
        <v>-0.008422236292113253</v>
      </c>
      <c r="D14" s="5">
        <f ca="1" t="shared" si="3"/>
        <v>-0.005387151311170733</v>
      </c>
      <c r="E14" s="5">
        <f ca="1" t="shared" si="3"/>
        <v>-0.007457209271813478</v>
      </c>
      <c r="F14" s="5">
        <f ca="1" t="shared" si="3"/>
        <v>-0.003512098810588593</v>
      </c>
      <c r="G14" s="5">
        <f ca="1" t="shared" si="3"/>
        <v>-0.005402151731175406</v>
      </c>
      <c r="H14" s="5">
        <f ca="1" t="shared" si="3"/>
        <v>-0.0065271832315247445</v>
      </c>
      <c r="I14" s="5">
        <f ca="1" t="shared" si="3"/>
        <v>-0.0006420184496974717</v>
      </c>
      <c r="J14" s="5">
        <f ca="1" t="shared" si="3"/>
        <v>-0.002347066190226793</v>
      </c>
      <c r="K14" s="5">
        <f ca="1" t="shared" si="3"/>
        <v>5.30010105183344E-05</v>
      </c>
      <c r="L14" s="5">
        <f ca="1" t="shared" si="3"/>
        <v>0.0026480736713242066</v>
      </c>
      <c r="M14" s="5">
        <f ca="1" t="shared" si="3"/>
        <v>0.0012930357309033588</v>
      </c>
      <c r="N14" s="5">
        <f ca="1" t="shared" si="3"/>
        <v>-0.002497070390273381</v>
      </c>
      <c r="O14" s="5">
        <f ca="1" t="shared" si="3"/>
        <v>-0.000512014809657114</v>
      </c>
      <c r="P14" s="5">
        <f ca="1" t="shared" si="3"/>
        <v>0.0014430399309499466</v>
      </c>
      <c r="Q14" s="5">
        <f ca="1" t="shared" si="3"/>
        <v>-0.0012620358098899144</v>
      </c>
      <c r="R14" s="5">
        <f ca="1" t="shared" si="3"/>
        <v>0.0024680686312682737</v>
      </c>
      <c r="S14" s="5">
        <f ca="1" t="shared" si="3"/>
        <v>0.0002080053505664798</v>
      </c>
      <c r="T14" s="5">
        <f ca="1" t="shared" si="3"/>
        <v>0.0036081005516222855</v>
      </c>
      <c r="U14" s="5">
        <f ca="1" t="shared" si="3"/>
        <v>0.001688046791026128</v>
      </c>
      <c r="V14" s="5">
        <f ca="1" t="shared" si="3"/>
        <v>0.0015680434309888853</v>
      </c>
      <c r="W14" s="5">
        <f ca="1" t="shared" si="3"/>
        <v>0.0029630824914219163</v>
      </c>
      <c r="X14" s="5">
        <f ca="1" t="shared" si="3"/>
        <v>0.008228229913056885</v>
      </c>
      <c r="Y14" s="5">
        <f ca="1" t="shared" si="3"/>
        <v>-0.00013700430954057506</v>
      </c>
      <c r="Z14" s="2">
        <f ca="1" t="shared" si="4" ref="Z14:AA20">INDIRECT(ADDRESS($B1,COLUMN(),,0,"Raw"),0)</f>
        <v>1931.734189</v>
      </c>
      <c r="AA14" s="2">
        <f ca="1" t="shared" si="4"/>
        <v>0.1996710069230769</v>
      </c>
      <c r="AC14" s="5">
        <f aca="true" t="shared" si="5" ref="AC14:AC20">(AI14*(sum_x_2*N-sum_x^2)-sum_x_3*(AH14*N-AG14*sum_x)+sum_x_2*(AH14*sum_x-AG14*sum_x_2))/Denom</f>
        <v>1.2310606060593683E-05</v>
      </c>
      <c r="AD14">
        <f aca="true" t="shared" si="6" ref="AD14:AD20">(sum_x_4*(AH14*N-sum_x*AG14)-AI14*(sum_x_3*N-sum_x*sum_x_2)+sum_x_2*(sum_x_3*AG14-sum_x_2*AH14))/Denom</f>
        <v>0.00017613257575756436</v>
      </c>
      <c r="AE14">
        <f aca="true" t="shared" si="7" ref="AE14:AE20">(sum_x_4*(sum_x_2*AG14-sum_x*AH14)-sum_x_3*(sum_x_3*AG14-sum_x_2*AH14)+AI14*(sum_x_3*sum_x-sum_x_2*sum_x_2))/Denom</f>
        <v>0.19999440009469696</v>
      </c>
      <c r="AF14" s="5">
        <f>1000*AE14/Z14</f>
        <v>0.10353101437741183</v>
      </c>
      <c r="AG14" s="5">
        <f aca="true" t="shared" si="8" ref="AG14:AG20">SUM(AJ14:AS14)</f>
        <v>2.000073</v>
      </c>
      <c r="AH14" s="5">
        <f aca="true" t="shared" si="9" ref="AH14:AH20">SUMPRODUCT($AJ14:$AS14,$I$13:$R$13)</f>
        <v>0.10058894999999998</v>
      </c>
      <c r="AI14" s="5">
        <f aca="true" t="shared" si="10" ref="AI14:AI20">SUMPRODUCT($AJ14:$AS14,$I$12:$R$12)</f>
        <v>0.6650932025</v>
      </c>
      <c r="AJ14" s="5">
        <f ca="1" t="shared" si="11" ref="AJ14:AS20">INDIRECT(ADDRESS($B1,COLUMN(I14),,0,"Raw"),0)</f>
        <v>0.199866</v>
      </c>
      <c r="AK14" s="5">
        <f ca="1" t="shared" si="11"/>
        <v>0.199525</v>
      </c>
      <c r="AL14" s="5">
        <f ca="1" t="shared" si="11"/>
        <v>0.200005</v>
      </c>
      <c r="AM14" s="5">
        <f ca="1" t="shared" si="11"/>
        <v>0.200524</v>
      </c>
      <c r="AN14" s="5">
        <f ca="1" t="shared" si="11"/>
        <v>0.200253</v>
      </c>
      <c r="AO14" s="5">
        <f ca="1" t="shared" si="11"/>
        <v>0.199495</v>
      </c>
      <c r="AP14" s="5">
        <f ca="1" t="shared" si="11"/>
        <v>0.199892</v>
      </c>
      <c r="AQ14" s="5">
        <f ca="1" t="shared" si="11"/>
        <v>0.200283</v>
      </c>
      <c r="AR14" s="5">
        <f ca="1" t="shared" si="11"/>
        <v>0.199742</v>
      </c>
      <c r="AS14" s="5">
        <f ca="1" t="shared" si="11"/>
        <v>0.200488</v>
      </c>
    </row>
    <row r="15" spans="1:45" ht="12.75">
      <c r="A15" s="5">
        <f aca="true" ca="1" t="shared" si="12" ref="A15:Y15">(INDIRECT(ADDRESS($B2,COLUMN(),,0,"Raw"),0)-$AE15)/$AE15</f>
        <v>-0.01383315618354694</v>
      </c>
      <c r="B15" s="5">
        <f ca="1" t="shared" si="12"/>
        <v>-0.011802975945419647</v>
      </c>
      <c r="C15" s="5">
        <f ca="1" t="shared" si="12"/>
        <v>-0.009171117051633362</v>
      </c>
      <c r="D15" s="5">
        <f ca="1" t="shared" si="12"/>
        <v>-0.006948787823472848</v>
      </c>
      <c r="E15" s="5">
        <f ca="1" t="shared" si="12"/>
        <v>-0.006723643552322965</v>
      </c>
      <c r="F15" s="5">
        <f ca="1" t="shared" si="12"/>
        <v>-0.004545954998614788</v>
      </c>
      <c r="G15" s="5">
        <f ca="1" t="shared" si="12"/>
        <v>-0.00450325522305173</v>
      </c>
      <c r="H15" s="5">
        <f ca="1" t="shared" si="12"/>
        <v>-0.0043421606152463255</v>
      </c>
      <c r="I15" s="5">
        <f ca="1" t="shared" si="12"/>
        <v>-0.0016210203725555824</v>
      </c>
      <c r="J15" s="5">
        <f ca="1" t="shared" si="12"/>
        <v>-0.0017995830703640661</v>
      </c>
      <c r="K15" s="5">
        <f ca="1" t="shared" si="12"/>
        <v>-0.0006059302534920437</v>
      </c>
      <c r="L15" s="5">
        <f ca="1" t="shared" si="12"/>
        <v>0.0006381859344999362</v>
      </c>
      <c r="M15" s="5">
        <f ca="1" t="shared" si="12"/>
        <v>0.0004227461577962316</v>
      </c>
      <c r="N15" s="5">
        <f ca="1" t="shared" si="12"/>
        <v>-0.0007514976701836487</v>
      </c>
      <c r="O15" s="5">
        <f ca="1" t="shared" si="12"/>
        <v>0.00014713851552660616</v>
      </c>
      <c r="P15" s="5">
        <f ca="1" t="shared" si="12"/>
        <v>0.000929320767883577</v>
      </c>
      <c r="Q15" s="5">
        <f ca="1" t="shared" si="12"/>
        <v>0.00010249784107448525</v>
      </c>
      <c r="R15" s="5">
        <f ca="1" t="shared" si="12"/>
        <v>0.0014591861646414067</v>
      </c>
      <c r="S15" s="5">
        <f ca="1" t="shared" si="12"/>
        <v>0.0006284814400539728</v>
      </c>
      <c r="T15" s="5">
        <f ca="1" t="shared" si="12"/>
        <v>0.001804666166923132</v>
      </c>
      <c r="U15" s="5">
        <f ca="1" t="shared" si="12"/>
        <v>0.0011816376234825025</v>
      </c>
      <c r="V15" s="5">
        <f ca="1" t="shared" si="12"/>
        <v>0.0016222216713360905</v>
      </c>
      <c r="W15" s="5">
        <f ca="1" t="shared" si="12"/>
        <v>0.001470831557976649</v>
      </c>
      <c r="X15" s="5">
        <f ca="1" t="shared" si="12"/>
        <v>0.003108950220481033</v>
      </c>
      <c r="Y15" s="5">
        <f ca="1" t="shared" si="12"/>
        <v>-0.00034390890344693936</v>
      </c>
      <c r="Z15" s="2">
        <f ca="1" t="shared" si="13" ref="Z15:Z20">INDIRECT(ADDRESS($B2,COLUMN(),,0,"Raw"),0)</f>
        <v>4770.169218</v>
      </c>
      <c r="AA15" s="2">
        <f ca="1" t="shared" si="4"/>
        <v>0.5141916596153846</v>
      </c>
      <c r="AC15" s="5">
        <f t="shared" si="5"/>
        <v>-0.00027954545454601256</v>
      </c>
      <c r="AD15">
        <f t="shared" si="6"/>
        <v>0.000747166666666748</v>
      </c>
      <c r="AE15">
        <f t="shared" si="7"/>
        <v>0.5152251905303035</v>
      </c>
      <c r="AF15" s="5">
        <f aca="true" t="shared" si="14" ref="AF15:AF20">1000*AE15/Z15</f>
        <v>0.10800983507799398</v>
      </c>
      <c r="AG15" s="5">
        <f t="shared" si="8"/>
        <v>5.151696000000001</v>
      </c>
      <c r="AH15" s="5">
        <f t="shared" si="9"/>
        <v>0.25995820000000014</v>
      </c>
      <c r="AI15" s="5">
        <f t="shared" si="10"/>
        <v>1.7129401000000002</v>
      </c>
      <c r="AJ15" s="5">
        <f ca="1" t="shared" si="11"/>
        <v>0.51439</v>
      </c>
      <c r="AK15" s="5">
        <f ca="1" t="shared" si="11"/>
        <v>0.514298</v>
      </c>
      <c r="AL15" s="5">
        <f ca="1" t="shared" si="11"/>
        <v>0.514913</v>
      </c>
      <c r="AM15" s="5">
        <f ca="1" t="shared" si="11"/>
        <v>0.515554</v>
      </c>
      <c r="AN15" s="5">
        <f ca="1" t="shared" si="11"/>
        <v>0.515443</v>
      </c>
      <c r="AO15" s="5">
        <f ca="1" t="shared" si="11"/>
        <v>0.514838</v>
      </c>
      <c r="AP15" s="5">
        <f ca="1" t="shared" si="11"/>
        <v>0.515301</v>
      </c>
      <c r="AQ15" s="5">
        <f ca="1" t="shared" si="11"/>
        <v>0.515704</v>
      </c>
      <c r="AR15" s="5">
        <f ca="1" t="shared" si="11"/>
        <v>0.515278</v>
      </c>
      <c r="AS15" s="5">
        <f ca="1" t="shared" si="11"/>
        <v>0.515977</v>
      </c>
    </row>
    <row r="16" spans="1:45" ht="12.75">
      <c r="A16" s="5">
        <f aca="true" ca="1" t="shared" si="15" ref="A16:Y16">(INDIRECT(ADDRESS($B3,COLUMN(),,0,"Raw"),0)-$AE16)/$AE16</f>
        <v>-0.013704251063105822</v>
      </c>
      <c r="B16" s="5">
        <f ca="1" t="shared" si="15"/>
        <v>-0.01168705336794846</v>
      </c>
      <c r="C16" s="5">
        <f ca="1" t="shared" si="15"/>
        <v>-0.009325607079019612</v>
      </c>
      <c r="D16" s="5">
        <f ca="1" t="shared" si="15"/>
        <v>-0.007320792426803613</v>
      </c>
      <c r="E16" s="5">
        <f ca="1" t="shared" si="15"/>
        <v>-0.006571618328847724</v>
      </c>
      <c r="F16" s="5">
        <f ca="1" t="shared" si="15"/>
        <v>-0.00483923062134297</v>
      </c>
      <c r="G16" s="5">
        <f ca="1" t="shared" si="15"/>
        <v>-0.00433028755645067</v>
      </c>
      <c r="H16" s="5">
        <f ca="1" t="shared" si="15"/>
        <v>-0.003853540403205888</v>
      </c>
      <c r="I16" s="5">
        <f ca="1" t="shared" si="15"/>
        <v>-0.0018994962270497983</v>
      </c>
      <c r="J16" s="5">
        <f ca="1" t="shared" si="15"/>
        <v>-0.0016753631498101066</v>
      </c>
      <c r="K16" s="5">
        <f ca="1" t="shared" si="15"/>
        <v>-0.0007800691451453803</v>
      </c>
      <c r="L16" s="5">
        <f ca="1" t="shared" si="15"/>
        <v>0.00014494416257864717</v>
      </c>
      <c r="M16" s="5">
        <f ca="1" t="shared" si="15"/>
        <v>0.00018456989999123186</v>
      </c>
      <c r="N16" s="5">
        <f ca="1" t="shared" si="15"/>
        <v>-0.0003033219919007361</v>
      </c>
      <c r="O16" s="5">
        <f ca="1" t="shared" si="15"/>
        <v>0.0003034471122288485</v>
      </c>
      <c r="P16" s="5">
        <f ca="1" t="shared" si="15"/>
        <v>0.0008458243930631205</v>
      </c>
      <c r="Q16" s="5">
        <f ca="1" t="shared" si="15"/>
        <v>0.00044709041034933056</v>
      </c>
      <c r="R16" s="5">
        <f ca="1" t="shared" si="15"/>
        <v>0.0012507498972475237</v>
      </c>
      <c r="S16" s="5">
        <f ca="1" t="shared" si="15"/>
        <v>0.000766572918237951</v>
      </c>
      <c r="T16" s="5">
        <f ca="1" t="shared" si="15"/>
        <v>0.0014377338456629859</v>
      </c>
      <c r="U16" s="5">
        <f ca="1" t="shared" si="15"/>
        <v>0.0011690218138341363</v>
      </c>
      <c r="V16" s="5">
        <f ca="1" t="shared" si="15"/>
        <v>0.0017374034848453138</v>
      </c>
      <c r="W16" s="5">
        <f ca="1" t="shared" si="15"/>
        <v>0.0012272221156588358</v>
      </c>
      <c r="X16" s="5">
        <f ca="1" t="shared" si="15"/>
        <v>0.0020680307313812583</v>
      </c>
      <c r="Y16" s="5">
        <f ca="1" t="shared" si="15"/>
        <v>-0.00017330004101579567</v>
      </c>
      <c r="Z16" s="2">
        <f ca="1" t="shared" si="13"/>
        <v>7385.896507</v>
      </c>
      <c r="AA16" s="2">
        <f ca="1" t="shared" si="4"/>
        <v>0.8058889753846155</v>
      </c>
      <c r="AC16" s="5">
        <f t="shared" si="5"/>
        <v>-0.0005571022727284957</v>
      </c>
      <c r="AD16">
        <f t="shared" si="6"/>
        <v>0.0013117405303030702</v>
      </c>
      <c r="AE16">
        <f t="shared" si="7"/>
        <v>0.8075559494791673</v>
      </c>
      <c r="AF16" s="5">
        <f t="shared" si="14"/>
        <v>0.10933756636229662</v>
      </c>
      <c r="AG16" s="5">
        <f t="shared" si="8"/>
        <v>8.074363000000002</v>
      </c>
      <c r="AH16" s="5">
        <f t="shared" si="9"/>
        <v>0.40786305</v>
      </c>
      <c r="AI16" s="5">
        <f t="shared" si="10"/>
        <v>2.6846695475</v>
      </c>
      <c r="AJ16" s="5">
        <f ca="1" t="shared" si="11"/>
        <v>0.806022</v>
      </c>
      <c r="AK16" s="5">
        <f ca="1" t="shared" si="11"/>
        <v>0.806203</v>
      </c>
      <c r="AL16" s="5">
        <f ca="1" t="shared" si="11"/>
        <v>0.806926</v>
      </c>
      <c r="AM16" s="5">
        <f ca="1" t="shared" si="11"/>
        <v>0.807673</v>
      </c>
      <c r="AN16" s="5">
        <f ca="1" t="shared" si="11"/>
        <v>0.807705</v>
      </c>
      <c r="AO16" s="5">
        <f ca="1" t="shared" si="11"/>
        <v>0.807311</v>
      </c>
      <c r="AP16" s="5">
        <f ca="1" t="shared" si="11"/>
        <v>0.807801</v>
      </c>
      <c r="AQ16" s="5">
        <f ca="1" t="shared" si="11"/>
        <v>0.808239</v>
      </c>
      <c r="AR16" s="5">
        <f ca="1" t="shared" si="11"/>
        <v>0.807917</v>
      </c>
      <c r="AS16" s="5">
        <f ca="1" t="shared" si="11"/>
        <v>0.808566</v>
      </c>
    </row>
    <row r="17" spans="1:45" ht="12.75">
      <c r="A17" s="5">
        <f aca="true" ca="1" t="shared" si="16" ref="A17:Y17">(INDIRECT(ADDRESS($B4,COLUMN(),,0,"Raw"),0)-$AE17)/$AE17</f>
        <v>-0.013383851134086418</v>
      </c>
      <c r="B17" s="5">
        <f ca="1" t="shared" si="16"/>
        <v>-0.011442666640554615</v>
      </c>
      <c r="C17" s="5">
        <f ca="1" t="shared" si="16"/>
        <v>-0.009245841352650346</v>
      </c>
      <c r="D17" s="5">
        <f ca="1" t="shared" si="16"/>
        <v>-0.007388934044076436</v>
      </c>
      <c r="E17" s="5">
        <f ca="1" t="shared" si="16"/>
        <v>-0.006406636632732963</v>
      </c>
      <c r="F17" s="5">
        <f ca="1" t="shared" si="16"/>
        <v>-0.004928040243303766</v>
      </c>
      <c r="G17" s="5">
        <f ca="1" t="shared" si="16"/>
        <v>-0.004221048302823204</v>
      </c>
      <c r="H17" s="5">
        <f ca="1" t="shared" si="16"/>
        <v>-0.003612379744793414</v>
      </c>
      <c r="I17" s="5">
        <f ca="1" t="shared" si="16"/>
        <v>-0.00201673170958933</v>
      </c>
      <c r="J17" s="5">
        <f ca="1" t="shared" si="16"/>
        <v>-0.0016225017666192856</v>
      </c>
      <c r="K17" s="5">
        <f ca="1" t="shared" si="16"/>
        <v>-0.0008714984073270115</v>
      </c>
      <c r="L17" s="5">
        <f ca="1" t="shared" si="16"/>
        <v>-9.802113204613187E-05</v>
      </c>
      <c r="M17" s="5">
        <f ca="1" t="shared" si="16"/>
        <v>8.177019586416698E-05</v>
      </c>
      <c r="N17" s="5">
        <f ca="1" t="shared" si="16"/>
        <v>-0.00010457602420961373</v>
      </c>
      <c r="O17" s="5">
        <f ca="1" t="shared" si="16"/>
        <v>0.00040295991187061985</v>
      </c>
      <c r="P17" s="5">
        <f ca="1" t="shared" si="16"/>
        <v>0.000845883339482989</v>
      </c>
      <c r="Q17" s="5">
        <f ca="1" t="shared" si="16"/>
        <v>0.0006576642930769632</v>
      </c>
      <c r="R17" s="5">
        <f ca="1" t="shared" si="16"/>
        <v>0.0012101480611346155</v>
      </c>
      <c r="S17" s="5">
        <f ca="1" t="shared" si="16"/>
        <v>0.0009039409557873716</v>
      </c>
      <c r="T17" s="5">
        <f ca="1" t="shared" si="16"/>
        <v>0.0013805752573830647</v>
      </c>
      <c r="U17" s="5">
        <f ca="1" t="shared" si="16"/>
        <v>0.0012981708987574157</v>
      </c>
      <c r="V17" s="5">
        <f ca="1" t="shared" si="16"/>
        <v>0.002010781318235337</v>
      </c>
      <c r="W17" s="5">
        <f ca="1" t="shared" si="16"/>
        <v>0.0013712111257210072</v>
      </c>
      <c r="X17" s="5">
        <f ca="1" t="shared" si="16"/>
        <v>0.0018815563012998164</v>
      </c>
      <c r="Y17" s="5">
        <f ca="1" t="shared" si="16"/>
        <v>0.0002624979369405884</v>
      </c>
      <c r="Z17" s="2">
        <f ca="1" t="shared" si="13"/>
        <v>9724.611677</v>
      </c>
      <c r="AA17" s="2">
        <f ca="1" t="shared" si="4"/>
        <v>1.065779341346154</v>
      </c>
      <c r="AC17" s="5">
        <f t="shared" si="5"/>
        <v>-0.0007652462121221219</v>
      </c>
      <c r="AD17">
        <f t="shared" si="6"/>
        <v>0.0018533428030302686</v>
      </c>
      <c r="AE17">
        <f t="shared" si="7"/>
        <v>1.067904677225379</v>
      </c>
      <c r="AF17" s="5">
        <f t="shared" si="14"/>
        <v>0.10981463452685886</v>
      </c>
      <c r="AG17" s="5">
        <f t="shared" si="8"/>
        <v>10.677429</v>
      </c>
      <c r="AH17" s="5">
        <f t="shared" si="9"/>
        <v>0.5397349499999997</v>
      </c>
      <c r="AI17" s="5">
        <f t="shared" si="10"/>
        <v>3.5501850125</v>
      </c>
      <c r="AJ17" s="5">
        <f ca="1" t="shared" si="11"/>
        <v>1.065751</v>
      </c>
      <c r="AK17" s="5">
        <f ca="1" t="shared" si="11"/>
        <v>1.066172</v>
      </c>
      <c r="AL17" s="5">
        <f ca="1" t="shared" si="11"/>
        <v>1.066974</v>
      </c>
      <c r="AM17" s="5">
        <f ca="1" t="shared" si="11"/>
        <v>1.0678</v>
      </c>
      <c r="AN17" s="5">
        <f ca="1" t="shared" si="11"/>
        <v>1.067992</v>
      </c>
      <c r="AO17" s="5">
        <f ca="1" t="shared" si="11"/>
        <v>1.067793</v>
      </c>
      <c r="AP17" s="5">
        <f ca="1" t="shared" si="11"/>
        <v>1.068335</v>
      </c>
      <c r="AQ17" s="5">
        <f ca="1" t="shared" si="11"/>
        <v>1.068808</v>
      </c>
      <c r="AR17" s="5">
        <f ca="1" t="shared" si="11"/>
        <v>1.068607</v>
      </c>
      <c r="AS17" s="5">
        <f ca="1" t="shared" si="11"/>
        <v>1.069197</v>
      </c>
    </row>
    <row r="18" spans="1:45" ht="12.75">
      <c r="A18" s="5">
        <f aca="true" ca="1" t="shared" si="17" ref="A18:Y18">(INDIRECT(ADDRESS($B5,COLUMN(),,0,"Raw"),0)-$AE18)/$AE18</f>
        <v>-0.01234736953493441</v>
      </c>
      <c r="B18" s="5">
        <f ca="1" t="shared" si="17"/>
        <v>-0.010563226560739363</v>
      </c>
      <c r="C18" s="5">
        <f ca="1" t="shared" si="17"/>
        <v>-0.00869206893304096</v>
      </c>
      <c r="D18" s="5">
        <f ca="1" t="shared" si="17"/>
        <v>-0.007119638777212451</v>
      </c>
      <c r="E18" s="5">
        <f ca="1" t="shared" si="17"/>
        <v>-0.006039834888068297</v>
      </c>
      <c r="F18" s="5">
        <f ca="1" t="shared" si="17"/>
        <v>-0.004861368714636915</v>
      </c>
      <c r="G18" s="5">
        <f ca="1" t="shared" si="17"/>
        <v>-0.004018628369683006</v>
      </c>
      <c r="H18" s="5">
        <f ca="1" t="shared" si="17"/>
        <v>-0.0033211408321521096</v>
      </c>
      <c r="I18" s="5">
        <f ca="1" t="shared" si="17"/>
        <v>-0.0021693956940484647</v>
      </c>
      <c r="J18" s="5">
        <f ca="1" t="shared" si="17"/>
        <v>-0.0015835883810926953</v>
      </c>
      <c r="K18" s="5">
        <f ca="1" t="shared" si="17"/>
        <v>-0.0009964107586330484</v>
      </c>
      <c r="L18" s="5">
        <f ca="1" t="shared" si="17"/>
        <v>-0.00037017931530955185</v>
      </c>
      <c r="M18" s="5">
        <f ca="1" t="shared" si="17"/>
        <v>-3.7194105839985346E-05</v>
      </c>
      <c r="N18" s="5">
        <f ca="1" t="shared" si="17"/>
        <v>0.00014300159393463576</v>
      </c>
      <c r="O18" s="5">
        <f ca="1" t="shared" si="17"/>
        <v>0.0005479280523636934</v>
      </c>
      <c r="P18" s="5">
        <f ca="1" t="shared" si="17"/>
        <v>0.000950799046536783</v>
      </c>
      <c r="Q18" s="5">
        <f ca="1" t="shared" si="17"/>
        <v>0.0010576831878480355</v>
      </c>
      <c r="R18" s="5">
        <f ca="1" t="shared" si="17"/>
        <v>0.0014242409801653343</v>
      </c>
      <c r="S18" s="5">
        <f ca="1" t="shared" si="17"/>
        <v>0.001406426956613408</v>
      </c>
      <c r="T18" s="5">
        <f ca="1" t="shared" si="17"/>
        <v>0.0017647628919068344</v>
      </c>
      <c r="U18" s="5">
        <f ca="1" t="shared" si="17"/>
        <v>0.0020538981972488286</v>
      </c>
      <c r="V18" s="5">
        <f ca="1" t="shared" si="17"/>
        <v>0.0030138000047938303</v>
      </c>
      <c r="W18" s="5">
        <f ca="1" t="shared" si="17"/>
        <v>0.002386883406718395</v>
      </c>
      <c r="X18" s="5">
        <f ca="1" t="shared" si="17"/>
        <v>0.0026917772713560425</v>
      </c>
      <c r="Y18" s="5">
        <f ca="1" t="shared" si="17"/>
        <v>0.0018805540449940501</v>
      </c>
      <c r="Z18" s="2">
        <f ca="1" t="shared" si="13"/>
        <v>13271.440856</v>
      </c>
      <c r="AA18" s="2">
        <f ca="1" t="shared" si="4"/>
        <v>1.4572249763461538</v>
      </c>
      <c r="AC18" s="5">
        <f t="shared" si="5"/>
        <v>-0.0008892045454562687</v>
      </c>
      <c r="AD18">
        <f t="shared" si="6"/>
        <v>0.00289749621212132</v>
      </c>
      <c r="AE18">
        <f t="shared" si="7"/>
        <v>1.4595242857007584</v>
      </c>
      <c r="AF18" s="5">
        <f t="shared" si="14"/>
        <v>0.10997481746986873</v>
      </c>
      <c r="AG18" s="5">
        <f t="shared" si="8"/>
        <v>14.593735000000002</v>
      </c>
      <c r="AH18" s="5">
        <f t="shared" si="9"/>
        <v>0.73895505</v>
      </c>
      <c r="AI18" s="5">
        <f t="shared" si="10"/>
        <v>4.8525925175</v>
      </c>
      <c r="AJ18" s="5">
        <f ca="1" t="shared" si="11"/>
        <v>1.456358</v>
      </c>
      <c r="AK18" s="5">
        <f ca="1" t="shared" si="11"/>
        <v>1.457213</v>
      </c>
      <c r="AL18" s="5">
        <f ca="1" t="shared" si="11"/>
        <v>1.45807</v>
      </c>
      <c r="AM18" s="5">
        <f ca="1" t="shared" si="11"/>
        <v>1.458984</v>
      </c>
      <c r="AN18" s="5">
        <f ca="1" t="shared" si="11"/>
        <v>1.45947</v>
      </c>
      <c r="AO18" s="5">
        <f ca="1" t="shared" si="11"/>
        <v>1.459733</v>
      </c>
      <c r="AP18" s="5">
        <f ca="1" t="shared" si="11"/>
        <v>1.460324</v>
      </c>
      <c r="AQ18" s="5">
        <f ca="1" t="shared" si="11"/>
        <v>1.460912</v>
      </c>
      <c r="AR18" s="5">
        <f ca="1" t="shared" si="11"/>
        <v>1.461068</v>
      </c>
      <c r="AS18" s="5">
        <f ca="1" t="shared" si="11"/>
        <v>1.461603</v>
      </c>
    </row>
    <row r="19" spans="1:45" ht="12.75">
      <c r="A19" s="5">
        <f aca="true" ca="1" t="shared" si="18" ref="A19:Y19">(INDIRECT(ADDRESS($B6,COLUMN(),,0,"Raw"),0)-$AE19)/$AE19</f>
        <v>-0.011846335838466605</v>
      </c>
      <c r="B19" s="5">
        <f ca="1" t="shared" si="18"/>
        <v>-0.010134991060979408</v>
      </c>
      <c r="C19" s="5">
        <f ca="1" t="shared" si="18"/>
        <v>-0.008394500833746047</v>
      </c>
      <c r="D19" s="5">
        <f ca="1" t="shared" si="18"/>
        <v>-0.006934060362769411</v>
      </c>
      <c r="E19" s="5">
        <f ca="1" t="shared" si="18"/>
        <v>-0.005844907577689639</v>
      </c>
      <c r="F19" s="5">
        <f ca="1" t="shared" si="18"/>
        <v>-0.004800740160696447</v>
      </c>
      <c r="G19" s="5">
        <f ca="1" t="shared" si="18"/>
        <v>-0.003913071136905451</v>
      </c>
      <c r="H19" s="5">
        <f ca="1" t="shared" si="18"/>
        <v>-0.003209778762595556</v>
      </c>
      <c r="I19" s="5">
        <f ca="1" t="shared" si="18"/>
        <v>-0.002199191972483733</v>
      </c>
      <c r="J19" s="5">
        <f ca="1" t="shared" si="18"/>
        <v>-0.0015700304160067237</v>
      </c>
      <c r="K19" s="5">
        <f ca="1" t="shared" si="18"/>
        <v>-0.001040977143440261</v>
      </c>
      <c r="L19" s="5">
        <f ca="1" t="shared" si="18"/>
        <v>-0.0004637705191194169</v>
      </c>
      <c r="M19" s="5">
        <f ca="1" t="shared" si="18"/>
        <v>-7.727651161583913E-05</v>
      </c>
      <c r="N19" s="5">
        <f ca="1" t="shared" si="18"/>
        <v>0.00023001790418622964</v>
      </c>
      <c r="O19" s="5">
        <f ca="1" t="shared" si="18"/>
        <v>0.0006095423476200813</v>
      </c>
      <c r="P19" s="5">
        <f ca="1" t="shared" si="18"/>
        <v>0.0010099754832631111</v>
      </c>
      <c r="Q19" s="5">
        <f ca="1" t="shared" si="18"/>
        <v>0.0012266655661586007</v>
      </c>
      <c r="R19" s="5">
        <f ca="1" t="shared" si="18"/>
        <v>0.0015447311264320386</v>
      </c>
      <c r="S19" s="5">
        <f ca="1" t="shared" si="18"/>
        <v>0.001656244151547796</v>
      </c>
      <c r="T19" s="5">
        <f ca="1" t="shared" si="18"/>
        <v>0.0020034551615673996</v>
      </c>
      <c r="U19" s="5">
        <f ca="1" t="shared" si="18"/>
        <v>0.0024355681338911173</v>
      </c>
      <c r="V19" s="5">
        <f ca="1" t="shared" si="18"/>
        <v>0.003520285741835545</v>
      </c>
      <c r="W19" s="5">
        <f ca="1" t="shared" si="18"/>
        <v>0.002924071215506204</v>
      </c>
      <c r="X19" s="5">
        <f ca="1" t="shared" si="18"/>
        <v>0.003199052197894024</v>
      </c>
      <c r="Y19" s="5">
        <f ca="1" t="shared" si="18"/>
        <v>0.0026814036665326313</v>
      </c>
      <c r="Z19" s="2">
        <f ca="1" t="shared" si="13"/>
        <v>14357.508466</v>
      </c>
      <c r="AA19" s="2">
        <f ca="1" t="shared" si="4"/>
        <v>1.5761505440384618</v>
      </c>
      <c r="AC19" s="5">
        <f t="shared" si="5"/>
        <v>-0.0008415719696978791</v>
      </c>
      <c r="AD19">
        <f t="shared" si="6"/>
        <v>0.0032911571969697576</v>
      </c>
      <c r="AE19">
        <f t="shared" si="7"/>
        <v>1.578290964820076</v>
      </c>
      <c r="AF19" s="5">
        <f t="shared" si="14"/>
        <v>0.10992791462095426</v>
      </c>
      <c r="AG19" s="5">
        <f t="shared" si="8"/>
        <v>15.781757</v>
      </c>
      <c r="AH19" s="5">
        <f t="shared" si="9"/>
        <v>0.7996709500000003</v>
      </c>
      <c r="AI19" s="5">
        <f t="shared" si="10"/>
        <v>5.2477815525</v>
      </c>
      <c r="AJ19" s="5">
        <f ca="1" t="shared" si="11"/>
        <v>1.57482</v>
      </c>
      <c r="AK19" s="5">
        <f ca="1" t="shared" si="11"/>
        <v>1.575813</v>
      </c>
      <c r="AL19" s="5">
        <f ca="1" t="shared" si="11"/>
        <v>1.576648</v>
      </c>
      <c r="AM19" s="5">
        <f ca="1" t="shared" si="11"/>
        <v>1.577559</v>
      </c>
      <c r="AN19" s="5">
        <f ca="1" t="shared" si="11"/>
        <v>1.578169</v>
      </c>
      <c r="AO19" s="5">
        <f ca="1" t="shared" si="11"/>
        <v>1.578654</v>
      </c>
      <c r="AP19" s="5">
        <f ca="1" t="shared" si="11"/>
        <v>1.579253</v>
      </c>
      <c r="AQ19" s="5">
        <f ca="1" t="shared" si="11"/>
        <v>1.579885</v>
      </c>
      <c r="AR19" s="5">
        <f ca="1" t="shared" si="11"/>
        <v>1.580227</v>
      </c>
      <c r="AS19" s="5">
        <f ca="1" t="shared" si="11"/>
        <v>1.580729</v>
      </c>
    </row>
    <row r="20" spans="1:45" ht="12.75">
      <c r="A20" s="5">
        <f aca="true" ca="1" t="shared" si="19" ref="A20:Y20">(INDIRECT(ADDRESS($B7,COLUMN(),,0,"Raw"),0)-$AE20)/$AE20</f>
        <v>-0.011511222554740247</v>
      </c>
      <c r="B20" s="5">
        <f ca="1" t="shared" si="19"/>
        <v>-0.009864741989195121</v>
      </c>
      <c r="C20" s="5">
        <f ca="1" t="shared" si="19"/>
        <v>-0.008209117695962583</v>
      </c>
      <c r="D20" s="5">
        <f ca="1" t="shared" si="19"/>
        <v>-0.006823538160426028</v>
      </c>
      <c r="E20" s="5">
        <f ca="1" t="shared" si="19"/>
        <v>-0.0057177566921183635</v>
      </c>
      <c r="F20" s="5">
        <f ca="1" t="shared" si="19"/>
        <v>-0.004759494030497878</v>
      </c>
      <c r="G20" s="5">
        <f ca="1" t="shared" si="19"/>
        <v>-0.003830491297476386</v>
      </c>
      <c r="H20" s="5">
        <f ca="1" t="shared" si="19"/>
        <v>-0.0031184997015649037</v>
      </c>
      <c r="I20" s="5">
        <f ca="1" t="shared" si="19"/>
        <v>-0.002227291042984056</v>
      </c>
      <c r="J20" s="5">
        <f ca="1" t="shared" si="19"/>
        <v>-0.0015579701762796047</v>
      </c>
      <c r="K20" s="5">
        <f ca="1" t="shared" si="19"/>
        <v>-0.0010818867546983192</v>
      </c>
      <c r="L20" s="5">
        <f ca="1" t="shared" si="19"/>
        <v>-0.0005424068211525231</v>
      </c>
      <c r="M20" s="5">
        <f ca="1" t="shared" si="19"/>
        <v>-0.00010655580139507495</v>
      </c>
      <c r="N20" s="5">
        <f ca="1" t="shared" si="19"/>
        <v>0.0002902819802303355</v>
      </c>
      <c r="O20" s="5">
        <f ca="1" t="shared" si="19"/>
        <v>0.0006633460698687669</v>
      </c>
      <c r="P20" s="5">
        <f ca="1" t="shared" si="19"/>
        <v>0.0010498209601152342</v>
      </c>
      <c r="Q20" s="5">
        <f ca="1" t="shared" si="19"/>
        <v>0.001349125646410212</v>
      </c>
      <c r="R20" s="5">
        <f ca="1" t="shared" si="19"/>
        <v>0.0016112458401104455</v>
      </c>
      <c r="S20" s="5">
        <f ca="1" t="shared" si="19"/>
        <v>0.0018264282316830264</v>
      </c>
      <c r="T20" s="5">
        <f ca="1" t="shared" si="19"/>
        <v>0.002147677864427284</v>
      </c>
      <c r="U20" s="5">
        <f ca="1" t="shared" si="19"/>
        <v>0.0026956919438147296</v>
      </c>
      <c r="V20" s="5">
        <f ca="1" t="shared" si="19"/>
        <v>0.003859993269320518</v>
      </c>
      <c r="W20" s="5">
        <f ca="1" t="shared" si="19"/>
        <v>0.003271137206263606</v>
      </c>
      <c r="X20" s="5">
        <f ca="1" t="shared" si="19"/>
        <v>0.0035113124535145596</v>
      </c>
      <c r="Y20" s="5">
        <f ca="1" t="shared" si="19"/>
        <v>0.0032315143862856684</v>
      </c>
      <c r="Z20" s="2">
        <f ca="1" t="shared" si="13"/>
        <v>14920.071934</v>
      </c>
      <c r="AA20" s="2">
        <f ca="1" t="shared" si="4"/>
        <v>1.6384798205769227</v>
      </c>
      <c r="AC20" s="5">
        <f t="shared" si="5"/>
        <v>-0.0008046401515157158</v>
      </c>
      <c r="AD20">
        <f t="shared" si="6"/>
        <v>0.003538827651515328</v>
      </c>
      <c r="AE20">
        <f t="shared" si="7"/>
        <v>1.640468801467804</v>
      </c>
      <c r="AF20" s="5">
        <f t="shared" si="14"/>
        <v>0.10995046194981731</v>
      </c>
      <c r="AG20" s="5">
        <f t="shared" si="8"/>
        <v>16.403782</v>
      </c>
      <c r="AH20" s="5">
        <f t="shared" si="9"/>
        <v>0.8316017000000002</v>
      </c>
      <c r="AI20" s="5">
        <f t="shared" si="10"/>
        <v>5.454719015</v>
      </c>
      <c r="AJ20" s="5">
        <f ca="1" t="shared" si="11"/>
        <v>1.636815</v>
      </c>
      <c r="AK20" s="5">
        <f ca="1" t="shared" si="11"/>
        <v>1.637913</v>
      </c>
      <c r="AL20" s="5">
        <f ca="1" t="shared" si="11"/>
        <v>1.638694</v>
      </c>
      <c r="AM20" s="5">
        <f ca="1" t="shared" si="11"/>
        <v>1.639579</v>
      </c>
      <c r="AN20" s="5">
        <f ca="1" t="shared" si="11"/>
        <v>1.640294</v>
      </c>
      <c r="AO20" s="5">
        <f ca="1" t="shared" si="11"/>
        <v>1.640945</v>
      </c>
      <c r="AP20" s="5">
        <f ca="1" t="shared" si="11"/>
        <v>1.641557</v>
      </c>
      <c r="AQ20" s="5">
        <f ca="1" t="shared" si="11"/>
        <v>1.642191</v>
      </c>
      <c r="AR20" s="5">
        <f ca="1" t="shared" si="11"/>
        <v>1.642682</v>
      </c>
      <c r="AS20" s="5">
        <f ca="1" t="shared" si="11"/>
        <v>1.643112</v>
      </c>
    </row>
    <row r="21" spans="1:45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</row>
    <row r="22" spans="1:45" ht="12.75">
      <c r="A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</row>
    <row r="23" spans="1:45" ht="12.75">
      <c r="A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</row>
    <row r="24" spans="1:45" ht="12.75">
      <c r="A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</row>
    <row r="25" spans="1:45" ht="12.75">
      <c r="A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</row>
    <row r="26" spans="1:45" ht="12.75">
      <c r="A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</row>
    <row r="27" ht="12.75">
      <c r="A27" s="5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 | Accelerator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Fermilab</dc:creator>
  <cp:keywords/>
  <dc:description/>
  <cp:lastModifiedBy>David Harding</cp:lastModifiedBy>
  <cp:lastPrinted>2005-09-16T22:11:42Z</cp:lastPrinted>
  <dcterms:created xsi:type="dcterms:W3CDTF">2005-08-17T01:50:56Z</dcterms:created>
  <dcterms:modified xsi:type="dcterms:W3CDTF">2005-09-20T16:27:03Z</dcterms:modified>
  <cp:category/>
  <cp:version/>
  <cp:contentType/>
  <cp:contentStatus/>
</cp:coreProperties>
</file>