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36" windowWidth="12384" windowHeight="4572" tabRatio="874" activeTab="11"/>
  </bookViews>
  <sheets>
    <sheet name="USFS Reg4" sheetId="1" r:id="rId1"/>
    <sheet name="Mojave Desert Ecoregion" sheetId="2" r:id="rId2"/>
    <sheet name="Nevada" sheetId="3" r:id="rId3"/>
    <sheet name="California" sheetId="4" r:id="rId4"/>
    <sheet name="Oregon" sheetId="5" r:id="rId5"/>
    <sheet name="Washington" sheetId="6" r:id="rId6"/>
    <sheet name="ID GAP" sheetId="7" r:id="rId7"/>
    <sheet name="WY GAP" sheetId="8" r:id="rId8"/>
    <sheet name="CO GAP" sheetId="9" r:id="rId9"/>
    <sheet name="USFS Reg1" sheetId="10" r:id="rId10"/>
    <sheet name="MT GAP" sheetId="11" r:id="rId11"/>
    <sheet name="Legend" sheetId="12" r:id="rId12"/>
  </sheets>
  <definedNames/>
  <calcPr fullCalcOnLoad="1"/>
</workbook>
</file>

<file path=xl/sharedStrings.xml><?xml version="1.0" encoding="utf-8"?>
<sst xmlns="http://schemas.openxmlformats.org/spreadsheetml/2006/main" count="1296" uniqueCount="544">
  <si>
    <t>Value</t>
  </si>
  <si>
    <t>ALPINE FIR</t>
  </si>
  <si>
    <t>ALPINE FIR/DOUG FIR</t>
  </si>
  <si>
    <t>ALPINE FIR/LODGEPOLE PINE</t>
  </si>
  <si>
    <t>ALPINE FIR/SPRUCE</t>
  </si>
  <si>
    <t>ALPINE FIR/WHITEBARK</t>
  </si>
  <si>
    <t>DOUG FIR</t>
  </si>
  <si>
    <t>DOUG FIR/GRAND FIR</t>
  </si>
  <si>
    <t>DOUG FIR/LIMBER</t>
  </si>
  <si>
    <t>DOUG FIR/LODGEPOLE PINE</t>
  </si>
  <si>
    <t>DOUG FIR/PONDEROSA PINE</t>
  </si>
  <si>
    <t>DOUG FIR OR WHITE FIR</t>
  </si>
  <si>
    <t>GRAND FIR</t>
  </si>
  <si>
    <t>LODGEPOLE PINE</t>
  </si>
  <si>
    <t>LODGEPOLE PINE/ASPEN</t>
  </si>
  <si>
    <t>MOJAVE BRISTLECONE</t>
  </si>
  <si>
    <t>PINYON</t>
  </si>
  <si>
    <t>PINYON-JUNIPER</t>
  </si>
  <si>
    <t>PONDEROSA PINE</t>
  </si>
  <si>
    <t>SIERRA RED FIR</t>
  </si>
  <si>
    <t>SIERRA WHITEBARK</t>
  </si>
  <si>
    <t>SIERRA WHITE FIR</t>
  </si>
  <si>
    <t>SIERRA YELLOW PINE</t>
  </si>
  <si>
    <t>SPRUCE</t>
  </si>
  <si>
    <t>WHITEBARK/LIMBER PINE</t>
  </si>
  <si>
    <t>WHITE FIR</t>
  </si>
  <si>
    <t>ASH</t>
  </si>
  <si>
    <t>ASPEN</t>
  </si>
  <si>
    <t>ASPEN/CONIFER</t>
  </si>
  <si>
    <t>MAPLE</t>
  </si>
  <si>
    <t>MOUNTAIN MAHOGANY</t>
  </si>
  <si>
    <t>OAK</t>
  </si>
  <si>
    <t>BITTERBRUSH</t>
  </si>
  <si>
    <t>BLACKBRUSH</t>
  </si>
  <si>
    <t>BURN_SHRUB</t>
  </si>
  <si>
    <t>CLEARCUT_SHRUB</t>
  </si>
  <si>
    <t>CREOSOTE-BURSAGE</t>
  </si>
  <si>
    <t>GREASEWOOD</t>
  </si>
  <si>
    <t>HOPSAGE</t>
  </si>
  <si>
    <t>MESQUITE</t>
  </si>
  <si>
    <t>MOJAVE MIXED SCRUB</t>
  </si>
  <si>
    <t>MONTANE SHRUB</t>
  </si>
  <si>
    <t>MOUNTAIN SAGE</t>
  </si>
  <si>
    <t>PICKLEWEED</t>
  </si>
  <si>
    <t>SAGEBRUSH</t>
  </si>
  <si>
    <t>SAGEBRUSH STEPPE</t>
  </si>
  <si>
    <t>SALT DESERT SCRUB</t>
  </si>
  <si>
    <t>SIERRA MT. SHRUB</t>
  </si>
  <si>
    <t>ALPINE HERBACEOUS</t>
  </si>
  <si>
    <t>BURN_HERBACEOUS</t>
  </si>
  <si>
    <t>CLEARCUT_HERBACEOUS</t>
  </si>
  <si>
    <t>DESERT GRASSLAND</t>
  </si>
  <si>
    <t>DRY MEADOW</t>
  </si>
  <si>
    <t>GRASSLAND</t>
  </si>
  <si>
    <t>PERENNIAL GRASS MONTANE</t>
  </si>
  <si>
    <t>TALL FORB MONTANE</t>
  </si>
  <si>
    <t>WET MEADOW</t>
  </si>
  <si>
    <t>BARREN</t>
  </si>
  <si>
    <t>LAVA</t>
  </si>
  <si>
    <t>SAND DUNE</t>
  </si>
  <si>
    <t>WATER</t>
  </si>
  <si>
    <t>SNOW</t>
  </si>
  <si>
    <t>LOWLAND RIPARIAN</t>
  </si>
  <si>
    <t>MT. RIPARIAN</t>
  </si>
  <si>
    <t>WETLAND</t>
  </si>
  <si>
    <t>AGRICULTURAL</t>
  </si>
  <si>
    <t>URBAN</t>
  </si>
  <si>
    <t>CLOUD</t>
  </si>
  <si>
    <t>Urban</t>
  </si>
  <si>
    <t>Agricultural</t>
  </si>
  <si>
    <t>Foothills Grasslands</t>
  </si>
  <si>
    <t>Disturbed Grasslands</t>
  </si>
  <si>
    <t>Montane Parklands &amp; Subalpine Meadows</t>
  </si>
  <si>
    <t>Mesic Upland Shrubland</t>
  </si>
  <si>
    <t>Warm Mesic Shrubland</t>
  </si>
  <si>
    <t>Cold Mesic Shrubland</t>
  </si>
  <si>
    <t>Curlleaf Mountain Mahogany</t>
  </si>
  <si>
    <t>Skunkbrush Sumac</t>
  </si>
  <si>
    <t>Bitterbrush</t>
  </si>
  <si>
    <t>Mountain Big Sagebrush</t>
  </si>
  <si>
    <t>Wyoming Big Sagebrush Steppe</t>
  </si>
  <si>
    <t>Basin Big Sagebrush Shrubland</t>
  </si>
  <si>
    <t>Black Sagebrush Steppe</t>
  </si>
  <si>
    <t>Rabbitbrush</t>
  </si>
  <si>
    <t>Creeping Juniper</t>
  </si>
  <si>
    <t>Aspen</t>
  </si>
  <si>
    <t>Broadleaf Forest</t>
  </si>
  <si>
    <t>Engelmann Spruce</t>
  </si>
  <si>
    <t>Lodgepole Pine</t>
  </si>
  <si>
    <t>Limber Pine</t>
  </si>
  <si>
    <t>Ponderosa Pine</t>
  </si>
  <si>
    <t>Grand Fir</t>
  </si>
  <si>
    <t>Subalpine Fir</t>
  </si>
  <si>
    <t>Western Red Cedar</t>
  </si>
  <si>
    <t>Western Hemlock</t>
  </si>
  <si>
    <t>Douglas-Fir</t>
  </si>
  <si>
    <t>Rocky Mountain Juniper</t>
  </si>
  <si>
    <t>Western Larch</t>
  </si>
  <si>
    <t>Mixed Whitebark Pine Forest</t>
  </si>
  <si>
    <t>Mixed Subalpine Forest</t>
  </si>
  <si>
    <t>Mixed Mesic Forest</t>
  </si>
  <si>
    <t>Mixed Xeric Forest</t>
  </si>
  <si>
    <t>Douglas-Fir-Lodgepole Forest</t>
  </si>
  <si>
    <t>Standing burnt and dead timber</t>
  </si>
  <si>
    <t>Douglas-Fir-Grand Fir Forest</t>
  </si>
  <si>
    <t>Western Red Cedar-Grand Fir Forest</t>
  </si>
  <si>
    <t>Western Red Cedar-W. Hemlock Forest</t>
  </si>
  <si>
    <t>Western Larch-Lodgepole Forest</t>
  </si>
  <si>
    <t>Western Larch-Douglas-Fir Forest</t>
  </si>
  <si>
    <t>Mixed Needleleaf/Broadleaf Forest</t>
  </si>
  <si>
    <t>Water</t>
  </si>
  <si>
    <t>Broadleaf Dominated Riparian Forest</t>
  </si>
  <si>
    <t>Exposed rock</t>
  </si>
  <si>
    <t>Barren Alpine Tundra</t>
  </si>
  <si>
    <t>Mixed Barren Land</t>
  </si>
  <si>
    <t>Shoreline and Stream Gravel Bars</t>
  </si>
  <si>
    <t>Alpine Meadow</t>
  </si>
  <si>
    <t>Perennial Snow or Ice</t>
  </si>
  <si>
    <t>Cloud</t>
  </si>
  <si>
    <t>Cloud Shadow</t>
  </si>
  <si>
    <t>Mines, Quarries, and Gravel Pits</t>
  </si>
  <si>
    <t>CASE_</t>
  </si>
  <si>
    <t>AREA</t>
  </si>
  <si>
    <t>Active sand dunes</t>
  </si>
  <si>
    <t>Alpine exposed rock/soil</t>
  </si>
  <si>
    <t>Aspen forest</t>
  </si>
  <si>
    <t>Basin big sagebrush</t>
  </si>
  <si>
    <t>Basin exposed rock/soil</t>
  </si>
  <si>
    <t>Bitterbrush shrub steppe</t>
  </si>
  <si>
    <t>Black sagebrush steppe</t>
  </si>
  <si>
    <t>Bur oak woodland</t>
  </si>
  <si>
    <t>Burned conifer</t>
  </si>
  <si>
    <t>Clearcut conifer</t>
  </si>
  <si>
    <t>Desert shrub</t>
  </si>
  <si>
    <t>Douglas fir</t>
  </si>
  <si>
    <t>Dry-land crops</t>
  </si>
  <si>
    <t>Forest-dominated riparian</t>
  </si>
  <si>
    <t>Grass-dominated riparian</t>
  </si>
  <si>
    <t>Grass-dominated wetland</t>
  </si>
  <si>
    <t>Greasewood fans and flats</t>
  </si>
  <si>
    <t>Great Basin foothills grassland</t>
  </si>
  <si>
    <t>Human settlements</t>
  </si>
  <si>
    <t>Irrigated crops</t>
  </si>
  <si>
    <t>Juniper woodland</t>
  </si>
  <si>
    <t>Limber pine and woodland</t>
  </si>
  <si>
    <t>Lodgepole pine</t>
  </si>
  <si>
    <t>Meadow tundra</t>
  </si>
  <si>
    <t>Mesic upland shrub</t>
  </si>
  <si>
    <t>Mixed grass prairie</t>
  </si>
  <si>
    <t>Mountain big sagebrush</t>
  </si>
  <si>
    <t>Open water</t>
  </si>
  <si>
    <t>Permanent snow</t>
  </si>
  <si>
    <t>Ponderosa pine</t>
  </si>
  <si>
    <t>Saltbush fans and flats</t>
  </si>
  <si>
    <t>Short grass prairie</t>
  </si>
  <si>
    <t>Shrub-dominated riparian</t>
  </si>
  <si>
    <t>Spruce-fir</t>
  </si>
  <si>
    <t>Subalpine meadow</t>
  </si>
  <si>
    <t>Surface mining operations</t>
  </si>
  <si>
    <t>Unvegetated playa</t>
  </si>
  <si>
    <t>Vegetated dunes</t>
  </si>
  <si>
    <t>Whitebark pine</t>
  </si>
  <si>
    <t>Wyoming big sagebrush</t>
  </si>
  <si>
    <t>Xeric upland shrub</t>
  </si>
  <si>
    <t>VALUE</t>
  </si>
  <si>
    <t>Urban or Developed Lands</t>
  </si>
  <si>
    <t>Agricultural Lands - Dry</t>
  </si>
  <si>
    <t>Agricultural Lands - Irrigated</t>
  </si>
  <si>
    <t>Altered Herbaceous</t>
  </si>
  <si>
    <t>Very Low Cover Grasslands</t>
  </si>
  <si>
    <t>Low/Moderate Cover Grasslands</t>
  </si>
  <si>
    <t>Moderate/High Cover Grasslands</t>
  </si>
  <si>
    <t>Montane Parklands and Subalpine Meadows</t>
  </si>
  <si>
    <t>Mixed Xeric Shrubs</t>
  </si>
  <si>
    <t>Silver Sage</t>
  </si>
  <si>
    <t>Salt-Desert Shrub/Dry Salt Flats</t>
  </si>
  <si>
    <t>Sagebrush</t>
  </si>
  <si>
    <t>Mesic Shrub-Grassland Associations</t>
  </si>
  <si>
    <t>Xeric Shrub-Grassland Associations</t>
  </si>
  <si>
    <t>Low Density Xeric Forest</t>
  </si>
  <si>
    <t>Mixed Broadleaf Forest</t>
  </si>
  <si>
    <t>Douglas-fir</t>
  </si>
  <si>
    <t>Utah Juniper</t>
  </si>
  <si>
    <t>Douglas-fir/Lodgepole Pine</t>
  </si>
  <si>
    <t>Mixed Broadleaf and Conifer Forest</t>
  </si>
  <si>
    <t>Standing Burnt Forest</t>
  </si>
  <si>
    <t>Conifer Riparian</t>
  </si>
  <si>
    <t>Broadleaf Riparian</t>
  </si>
  <si>
    <t>Mixed Broadleaf and Conifer Riparian</t>
  </si>
  <si>
    <t>Graminoid and Forb Riparian</t>
  </si>
  <si>
    <t>Shrub Riparian</t>
  </si>
  <si>
    <t>Mixed Riparian</t>
  </si>
  <si>
    <t>Rock</t>
  </si>
  <si>
    <t>Mines, Quarries, Gravel Pits</t>
  </si>
  <si>
    <t>Badlands</t>
  </si>
  <si>
    <t>Missouri Breaks</t>
  </si>
  <si>
    <t>Mixed Barren Sites</t>
  </si>
  <si>
    <t>Alpine Meadows</t>
  </si>
  <si>
    <t>Snowfields or Ice</t>
  </si>
  <si>
    <t>Clouds</t>
  </si>
  <si>
    <t>Cloud Shadows</t>
  </si>
  <si>
    <t>Maple</t>
  </si>
  <si>
    <t>Barren</t>
  </si>
  <si>
    <t>Snow</t>
  </si>
  <si>
    <t>NA</t>
  </si>
  <si>
    <t>Wyoming Big Sagebrush</t>
  </si>
  <si>
    <t>Agriculture</t>
  </si>
  <si>
    <t>Forest</t>
  </si>
  <si>
    <t>Forbland</t>
  </si>
  <si>
    <t>Ash</t>
  </si>
  <si>
    <t>Barren/Rock/Lava</t>
  </si>
  <si>
    <t>Black sagebrush</t>
  </si>
  <si>
    <t>Burn</t>
  </si>
  <si>
    <t>Unknown</t>
  </si>
  <si>
    <t>Creosote-Bursage</t>
  </si>
  <si>
    <t>Desert grassland</t>
  </si>
  <si>
    <t>Bunchgrass</t>
  </si>
  <si>
    <t>Black greasewood</t>
  </si>
  <si>
    <t>Spiny hopsage</t>
  </si>
  <si>
    <t>JUNIPER, UTAH</t>
  </si>
  <si>
    <t>Utah juniper</t>
  </si>
  <si>
    <t>JUNIPER, WESTERN</t>
  </si>
  <si>
    <t>Western juniper</t>
  </si>
  <si>
    <t>Riparian</t>
  </si>
  <si>
    <t>Mesquite</t>
  </si>
  <si>
    <t>Salt desert scrub</t>
  </si>
  <si>
    <t>Mountain mahogany</t>
  </si>
  <si>
    <t>Montane grassland</t>
  </si>
  <si>
    <t>Playa</t>
  </si>
  <si>
    <t>Pinyon pine</t>
  </si>
  <si>
    <t>Pinyon-juniper</t>
  </si>
  <si>
    <t>Dunes</t>
  </si>
  <si>
    <t>Snow/Ice</t>
  </si>
  <si>
    <t>Wet meadow</t>
  </si>
  <si>
    <t>Marsh/Wetland</t>
  </si>
  <si>
    <t>Notes</t>
  </si>
  <si>
    <t>High intensity urban</t>
  </si>
  <si>
    <t>Low intensity urban</t>
  </si>
  <si>
    <t>Disturbed, high</t>
  </si>
  <si>
    <t>Disturbed, low</t>
  </si>
  <si>
    <t>Agricultural land</t>
  </si>
  <si>
    <t>Foothills grassland</t>
  </si>
  <si>
    <t>Disturbed grassland</t>
  </si>
  <si>
    <t>Exotic</t>
  </si>
  <si>
    <t>Herbaceous clearcut</t>
  </si>
  <si>
    <t>Montane parklands and subalpine meadow</t>
  </si>
  <si>
    <t>Herbaceous burn</t>
  </si>
  <si>
    <t>Shrub/steppe annual grass-forb</t>
  </si>
  <si>
    <t>Perennial grassland</t>
  </si>
  <si>
    <t>Perennial grass slope</t>
  </si>
  <si>
    <t>Mesic upland shrubs</t>
  </si>
  <si>
    <t>Mesic shrubs</t>
  </si>
  <si>
    <t>Warm mesic shrubs</t>
  </si>
  <si>
    <t>Curleaf mountain mahogany</t>
  </si>
  <si>
    <t>Basin &amp; Wyoming big sagebrush</t>
  </si>
  <si>
    <t>Silver sage</t>
  </si>
  <si>
    <t>Silver sagebrush</t>
  </si>
  <si>
    <t>Salt-desert shrub</t>
  </si>
  <si>
    <t>Low sagebrush</t>
  </si>
  <si>
    <t>Mountain low sagebrush</t>
  </si>
  <si>
    <t>Cottonwood</t>
  </si>
  <si>
    <t>Englemann spruce</t>
  </si>
  <si>
    <t>Limber pine</t>
  </si>
  <si>
    <t>Grand fir</t>
  </si>
  <si>
    <t>Subalpine fir</t>
  </si>
  <si>
    <t>Western red cedar</t>
  </si>
  <si>
    <t>Western hemlock</t>
  </si>
  <si>
    <t>Western larch</t>
  </si>
  <si>
    <t>Douglas-fir/Limber pine</t>
  </si>
  <si>
    <t>Subalpine pine</t>
  </si>
  <si>
    <t>Subalpine fir/Whitebark pine</t>
  </si>
  <si>
    <t>Mixed whitebark pine forest</t>
  </si>
  <si>
    <t>Mixed subalpine forest</t>
  </si>
  <si>
    <t>Mixed mesic forest</t>
  </si>
  <si>
    <t>Mixed xeric forest</t>
  </si>
  <si>
    <t>Douglas-fir/Lodgepole pine</t>
  </si>
  <si>
    <t>Douglas-fir/Grand fir</t>
  </si>
  <si>
    <t>Western red cedar/Grand fir forest</t>
  </si>
  <si>
    <t>Western red cedar/Western hemlock</t>
  </si>
  <si>
    <t>Western larch/Lodgepole pine</t>
  </si>
  <si>
    <t>Western larch/Douglas-fir</t>
  </si>
  <si>
    <t>Pinyon pine/Juniper</t>
  </si>
  <si>
    <t>Mixed needleleaf/Broadleaf forest</t>
  </si>
  <si>
    <t>Burnt, standing timber</t>
  </si>
  <si>
    <t>Needleleaf dominated riparian</t>
  </si>
  <si>
    <t>Broadleaf dominated riparian</t>
  </si>
  <si>
    <t>Needleleaf/Broadleaf dominated riparian</t>
  </si>
  <si>
    <t>Mixed riparian (forest and non-forest)</t>
  </si>
  <si>
    <t>Graminoid and forb dominated riparian</t>
  </si>
  <si>
    <t>Shrub dominated riparian</t>
  </si>
  <si>
    <t>Mixed non-forest riparian</t>
  </si>
  <si>
    <t>Deep marsh</t>
  </si>
  <si>
    <t>Shallow marsh</t>
  </si>
  <si>
    <t>Aquatic bed</t>
  </si>
  <si>
    <t>Mud flat</t>
  </si>
  <si>
    <t>Sand dune</t>
  </si>
  <si>
    <t>Vegetated sand dune</t>
  </si>
  <si>
    <t>Lava</t>
  </si>
  <si>
    <t>Vegetated lava</t>
  </si>
  <si>
    <t>Mixed barren land</t>
  </si>
  <si>
    <t>Shoreline and stream gravel bars</t>
  </si>
  <si>
    <t>Alpine meadow</t>
  </si>
  <si>
    <t>Perennial snow or ice</t>
  </si>
  <si>
    <t>Cloud shadow</t>
  </si>
  <si>
    <t>Annual Grass/Forbs</t>
  </si>
  <si>
    <t>Barren/Rock</t>
  </si>
  <si>
    <t>Basin Sagebrush</t>
  </si>
  <si>
    <t>Cushion Plant</t>
  </si>
  <si>
    <t>Foothill Mixed Chaparral</t>
  </si>
  <si>
    <t>Forested</t>
  </si>
  <si>
    <t>Greenleaf Manzanita</t>
  </si>
  <si>
    <t>Mountain shrub</t>
  </si>
  <si>
    <t>Huckleberry Oak</t>
  </si>
  <si>
    <t>Low Sagebrush</t>
  </si>
  <si>
    <t>Mixed Alpine Scrub</t>
  </si>
  <si>
    <t>Mixed Desert Shrub</t>
  </si>
  <si>
    <t>Montane Mixed Chaparral</t>
  </si>
  <si>
    <t>Northern Mixed Chaparral</t>
  </si>
  <si>
    <t>Perennial Grass</t>
  </si>
  <si>
    <t>Pinemat Manzanita</t>
  </si>
  <si>
    <t>Saltbush</t>
  </si>
  <si>
    <t>Snowbrush</t>
  </si>
  <si>
    <t>Unknown Grass</t>
  </si>
  <si>
    <t>Unmapped</t>
  </si>
  <si>
    <t>Upper Montane Mixed Shrub</t>
  </si>
  <si>
    <t>Urban/Developed</t>
  </si>
  <si>
    <t>Wedgeleaf Ceanothus</t>
  </si>
  <si>
    <t>Wet Meadows</t>
  </si>
  <si>
    <t>Whiteleaf Manzanita</t>
  </si>
  <si>
    <t>Basin big sagebrush-low sagebrush</t>
  </si>
  <si>
    <t>Black sagebrush-low sagebrush</t>
  </si>
  <si>
    <t>Black sagebrush-mountain big sagebrush</t>
  </si>
  <si>
    <t>Wyoming big sagebrush-black sagebrush</t>
  </si>
  <si>
    <t>Low sagebrush-mountain big sagebrush</t>
  </si>
  <si>
    <t>Low sagebrush-Wyoming big sagebrush</t>
  </si>
  <si>
    <t>Mountain big sagebrush-Wyoming big sagebrush</t>
  </si>
  <si>
    <t>Agricultural/Pasture</t>
  </si>
  <si>
    <t>Alkaline grasslands and seasonal wetlands</t>
  </si>
  <si>
    <t>wetland, seasonal wetland?</t>
  </si>
  <si>
    <t>Alpine communities</t>
  </si>
  <si>
    <t>Ash beds</t>
  </si>
  <si>
    <t>Black cottonwood riparian woodland</t>
  </si>
  <si>
    <t>Brushfields</t>
  </si>
  <si>
    <t>Canyon shrubland</t>
  </si>
  <si>
    <t>Cottonwood riparian woodland</t>
  </si>
  <si>
    <t>CRP</t>
  </si>
  <si>
    <t>This is a mixed bag, only mapped in OR and WA. Its mostly Crested wheatgrass, and might be better labeled exotic</t>
  </si>
  <si>
    <t>Curl-leaf mountain mahogany</t>
  </si>
  <si>
    <t>Dam</t>
  </si>
  <si>
    <t>Early sagebrush</t>
  </si>
  <si>
    <t>Exotics</t>
  </si>
  <si>
    <t>Greasebush</t>
  </si>
  <si>
    <t>Spiny greasebush</t>
  </si>
  <si>
    <t>Hawthorne-snowberry</t>
  </si>
  <si>
    <t>Horsebrush</t>
  </si>
  <si>
    <t>Mine dredges</t>
  </si>
  <si>
    <t>Mixed shrubs</t>
  </si>
  <si>
    <t>Mountain big sagebrush-squawapple</t>
  </si>
  <si>
    <t>Wyoming big sagebrush-squawapple</t>
  </si>
  <si>
    <t>Native perennial forbs</t>
  </si>
  <si>
    <t>Native perennial grassland</t>
  </si>
  <si>
    <t>Pits</t>
  </si>
  <si>
    <t>Recent burn</t>
  </si>
  <si>
    <t>Rigid sagebrush</t>
  </si>
  <si>
    <t>Shadscale</t>
  </si>
  <si>
    <t>Silver Sagebrush</t>
  </si>
  <si>
    <t>Sliver</t>
  </si>
  <si>
    <t>Threetip sagebrush</t>
  </si>
  <si>
    <t>Western juniper woodland</t>
  </si>
  <si>
    <t>Willow species floodplain riparian</t>
  </si>
  <si>
    <t>Winterfat</t>
  </si>
  <si>
    <t>Wyoming big sagebrush-bitterbrush</t>
  </si>
  <si>
    <t>Bitterbrush-threetip sagebrush</t>
  </si>
  <si>
    <t>Bluebunch wheatgrass</t>
  </si>
  <si>
    <t>Conservation Reserve</t>
  </si>
  <si>
    <t>Cropland</t>
  </si>
  <si>
    <t>Developed</t>
  </si>
  <si>
    <t>Disturbed grassland (cheatgrass)</t>
  </si>
  <si>
    <t>Forest / Shrub</t>
  </si>
  <si>
    <t>Idaho fescue</t>
  </si>
  <si>
    <t>Open Water</t>
  </si>
  <si>
    <t>Palustrine Wetland</t>
  </si>
  <si>
    <t>Sand Dune</t>
  </si>
  <si>
    <t>Sand dunes, bitterbrush</t>
  </si>
  <si>
    <t>Sandberg bluegrass</t>
  </si>
  <si>
    <t>Threetip sagebrush-Wyoming big sagebrush-rigid sagebrush</t>
  </si>
  <si>
    <t>Unknown shrubsteppe</t>
  </si>
  <si>
    <t>Winterfat-Wyoming big sagebrush</t>
  </si>
  <si>
    <t>Wyoming big sagebrush-bitterbrush-rigid sagebrush</t>
  </si>
  <si>
    <t>Wyoming big sagebrush-rabbitbrush</t>
  </si>
  <si>
    <t>Wyoming big sagebrush-rigid sagebrush</t>
  </si>
  <si>
    <t>Wyoming big sagebrush-threetip sagebrush</t>
  </si>
  <si>
    <t>Wyoming big sagebrush-threetip sagebrush-bitterbrush</t>
  </si>
  <si>
    <t>Blackbrush</t>
  </si>
  <si>
    <t>Mixed desert scrub</t>
  </si>
  <si>
    <t>Wyoming &amp; Basin big sagebrush</t>
  </si>
  <si>
    <t>Alpine</t>
  </si>
  <si>
    <t>Snow/ice</t>
  </si>
  <si>
    <t>Industrial</t>
  </si>
  <si>
    <t>Chaparral</t>
  </si>
  <si>
    <t>Mixed xeric shrubland</t>
  </si>
  <si>
    <t>Juniper</t>
  </si>
  <si>
    <t>Barren/rock/lava</t>
  </si>
  <si>
    <t>Sagebrush Legend</t>
  </si>
  <si>
    <t>Source Legend</t>
  </si>
  <si>
    <t>Urban/Built-up</t>
  </si>
  <si>
    <t>Dryland Agriculture</t>
  </si>
  <si>
    <t>Irrigated Agriculture</t>
  </si>
  <si>
    <t>Orchard/Horticulture</t>
  </si>
  <si>
    <t>Confined Livestock Feeding</t>
  </si>
  <si>
    <t>Tallgrass Prairie</t>
  </si>
  <si>
    <t>Sand Dune Grassland Complex</t>
  </si>
  <si>
    <t>Midgrass Prairie</t>
  </si>
  <si>
    <t>Shortgrass Prairie</t>
  </si>
  <si>
    <t>Foothills/Mountain Grassland</t>
  </si>
  <si>
    <t>Mesic Upland Shrub</t>
  </si>
  <si>
    <t>Xeric Upland Shrub</t>
  </si>
  <si>
    <t>Deciduous Oak</t>
  </si>
  <si>
    <t>Bitterbrush Shrub</t>
  </si>
  <si>
    <t>Big Sagebrush</t>
  </si>
  <si>
    <t>Desert Shrub</t>
  </si>
  <si>
    <t>Saltbush Fans/Flats</t>
  </si>
  <si>
    <t>Greasewood Fans/Flats</t>
  </si>
  <si>
    <t>Sand Dune Shrub Complex</t>
  </si>
  <si>
    <t>Disturbed Shrub Type</t>
  </si>
  <si>
    <t>Spruce-Fir</t>
  </si>
  <si>
    <t>Spruce-Fir Clearcut</t>
  </si>
  <si>
    <t>Douglas Fir</t>
  </si>
  <si>
    <t>Lodgepole Pine Clearcut</t>
  </si>
  <si>
    <t>Blue Spruce</t>
  </si>
  <si>
    <t>White Fir</t>
  </si>
  <si>
    <t>Juniper Woodland</t>
  </si>
  <si>
    <t>Pinyon-Juniper</t>
  </si>
  <si>
    <t>Rocky Mountain Bristlecone Pin</t>
  </si>
  <si>
    <t>Mixed Conifer</t>
  </si>
  <si>
    <t>Mixed Forest</t>
  </si>
  <si>
    <t>Forest Dominated Wetland/Ripar</t>
  </si>
  <si>
    <t>Shrub Dominated Wetland/Ripari</t>
  </si>
  <si>
    <t>Graminoid/Forb Dominated Wetla</t>
  </si>
  <si>
    <t>Barren Land</t>
  </si>
  <si>
    <t>Unvegetated Playa</t>
  </si>
  <si>
    <t>Bare Soil</t>
  </si>
  <si>
    <t>Sandy Areas</t>
  </si>
  <si>
    <t>Exposed Rock</t>
  </si>
  <si>
    <t>Mining Operation</t>
  </si>
  <si>
    <t>Prostrate Shrub Tundra</t>
  </si>
  <si>
    <t>Meadow Tundra</t>
  </si>
  <si>
    <t>Subalpine Meadow</t>
  </si>
  <si>
    <t>Bare Ground Tundra</t>
  </si>
  <si>
    <t>Mixed Tundra</t>
  </si>
  <si>
    <t>Sagbrush Legend</t>
  </si>
  <si>
    <t>Mojave mixed scrub</t>
  </si>
  <si>
    <t>Mixed Mesic Shrubs</t>
  </si>
  <si>
    <t>sagecode</t>
  </si>
  <si>
    <t>Wyoming &amp; basin big sagebrush</t>
  </si>
  <si>
    <t>notes</t>
  </si>
  <si>
    <t>if &lt; 1500m, WBS-160, else MBS-136</t>
  </si>
  <si>
    <t>if &gt;2500m, MBS-136, else W&amp;BBS-108</t>
  </si>
  <si>
    <t>PRIMARY</t>
  </si>
  <si>
    <t>primary</t>
  </si>
  <si>
    <t>AGRICULTURE</t>
  </si>
  <si>
    <t>ALKALI MEADOW / SEEP</t>
  </si>
  <si>
    <t>ALPINE / SUBALPINE MEADOW</t>
  </si>
  <si>
    <t>B.PINE-WHITE FIR-LIMBER PINE FOREST</t>
  </si>
  <si>
    <t>B.PINE-WHITE FIR-LIMBER PINE WOODLAND</t>
  </si>
  <si>
    <t>BIG SAGEBRUSH SCRUB</t>
  </si>
  <si>
    <t>BIG SAGEBRUSH SCRUB - SPINY HOPSAGE</t>
  </si>
  <si>
    <t>BRISTLECONE PINE WOODLAND</t>
  </si>
  <si>
    <t>CALIFORNIA FAN PALM OASIS</t>
  </si>
  <si>
    <t>CALIFORNIA JUNIPER WOODLAND</t>
  </si>
  <si>
    <t>CURL-LEAF MOUNTAIN MAHOGANY- PINYON PINE WOODLAND</t>
  </si>
  <si>
    <t>DESERT GRASSLAND AND SHRUB-STEPPE</t>
  </si>
  <si>
    <t>DESERT PAVEMENT AND SALT FLAT</t>
  </si>
  <si>
    <t>DESERT PLAYA MIXED SCRUB</t>
  </si>
  <si>
    <t>DIGGER PINE-OAK WOODLAND</t>
  </si>
  <si>
    <t>FOUR-WING SALTBUSH - WINTERFAT SCRUB</t>
  </si>
  <si>
    <t>GREASEWOOD - MIXED SCRUB</t>
  </si>
  <si>
    <t>INTERIOR RIPARIAN FOREST AND WOODLAND</t>
  </si>
  <si>
    <t>INTERIOR RIPARIAN MARSH AND SEEP</t>
  </si>
  <si>
    <t>INTERIOR RIPARIAN SHRUBLAND</t>
  </si>
  <si>
    <t>JOSHUA TREE - BIG GALLETA SPARSE WOODLAND</t>
  </si>
  <si>
    <t>JOSHUA TREE WOODLAND</t>
  </si>
  <si>
    <t>LAVA FLOW / EXPOSED BEDROCK</t>
  </si>
  <si>
    <t>MESQUITE BOSQUE</t>
  </si>
  <si>
    <t>MIXED COTTONWOOD-WILLOW RIPARIAN WOODLANDS</t>
  </si>
  <si>
    <t>MOJAVE DESERT WASH</t>
  </si>
  <si>
    <t>MONTANE RIPARIAN SCRUB</t>
  </si>
  <si>
    <t>MOUNTAIN SAGEBRUSH</t>
  </si>
  <si>
    <t>NON-NATIVE GRASSLAND</t>
  </si>
  <si>
    <t>PINYON-JUNIPER WOODLAND GROUP</t>
  </si>
  <si>
    <t>PLAYA</t>
  </si>
  <si>
    <t>RABBIT BRUSH SCRUB</t>
  </si>
  <si>
    <t>RUDERAL</t>
  </si>
  <si>
    <t>SALTBUSH SCRUB</t>
  </si>
  <si>
    <t>SEMI-DESERT CHAPARRAL</t>
  </si>
  <si>
    <t>Chapparal</t>
  </si>
  <si>
    <t>SEMI-DESERT CHAPARRAL - CEANOTHUS</t>
  </si>
  <si>
    <t>SEMI-DESERT CHAPARRAL- CHAMISE CHAPARRAL</t>
  </si>
  <si>
    <t>SEMI-DESERT CHAPARRAL - MANZANITA</t>
  </si>
  <si>
    <t>SEMI-DESERT CHAPARRAL - MIXED OAK CHAPARRAL</t>
  </si>
  <si>
    <t>SEMI-DESERT CHAPARRAL - RIVERSIDIAN SAGE SCRUB</t>
  </si>
  <si>
    <t>SHADSCALE SCRUB</t>
  </si>
  <si>
    <t>SINGLE-LEAF PINYON PINE - MIXED SHRUB WOODLAND</t>
  </si>
  <si>
    <t>SPINY HOPSAGE - MIXED SCRUB</t>
  </si>
  <si>
    <t>STABILIZED AND PARTIALLY-STABILIZED DESERT DUNES</t>
  </si>
  <si>
    <t>STRIP MINES, QUARRIES, GRAVEL PITS</t>
  </si>
  <si>
    <t>TAMARISK SCRUB</t>
  </si>
  <si>
    <t>UNKNOWN</t>
  </si>
  <si>
    <t>UTAH JUNIPER WOODLAND</t>
  </si>
  <si>
    <t>VELVET ASH - MESQUITE</t>
  </si>
  <si>
    <t>WHITE FIR-LIMBER PINE-ASPEN FOREST</t>
  </si>
  <si>
    <t>WHITE FIR-PONDEROSA PINE-MOUNTAIN MAHOGANY WOODLAND</t>
  </si>
  <si>
    <t>SEMI-DESERT CHAPARRAL- MOUNTAIN MAHOGANY- MIXED SHRUB</t>
  </si>
  <si>
    <t>Desert peach</t>
  </si>
  <si>
    <t>Sagebrush (undifferentiated)</t>
  </si>
  <si>
    <t>Snow/Ice/Cloud</t>
  </si>
  <si>
    <t>Spiny menodora</t>
  </si>
  <si>
    <t>Wyoming big sagebrush or basin big sagebrush</t>
  </si>
  <si>
    <t>Disturbed</t>
  </si>
  <si>
    <t>Joshua tree-Mixed Mojave scrub</t>
  </si>
  <si>
    <t>Pygmy sagebrush</t>
  </si>
  <si>
    <t>Purple sage</t>
  </si>
  <si>
    <t>Mountain shrubland</t>
  </si>
  <si>
    <t>LOW SAGEBRUSH</t>
  </si>
  <si>
    <t>Added for Utah only using Utah soils</t>
  </si>
  <si>
    <t>Originator: Remote Sensing/GIS laboratories, Utah State Univ.; pub. June 1998.</t>
  </si>
  <si>
    <t>Originator: California Gap Analysis; pub. June 1998.</t>
  </si>
  <si>
    <t>Editing: modified by the TNC Mojave Desert Ecoregional Planning Team, using unpublished BLM data.</t>
  </si>
  <si>
    <t>Source Data: California GAP Analysis Landcover</t>
  </si>
  <si>
    <t>Source Data:  USFS Region 4, Land Cover Characterization</t>
  </si>
  <si>
    <t>Originators: California Dept. of Forestry and Fire Protection, USFS Region 5 Remote Sensing Lab, Space Imaging Services; pub. 2001.</t>
  </si>
  <si>
    <t>Source Data: CalVeg Landcover Map</t>
  </si>
  <si>
    <t>Source data: (see metadata document)</t>
  </si>
  <si>
    <t>(for metadata go to ursus.wildlife.uidaho.edu/meta/id2veg.met)</t>
  </si>
  <si>
    <t>Source data: (Idaho GAP Landcover)</t>
  </si>
  <si>
    <t>Originator: Wyoming Gap Analysis, Univ. of Wyoming, Spatial Data and Visualization Center; pub. December 1996</t>
  </si>
  <si>
    <t xml:space="preserve">Source Data: Wyoming GAP Analysis, Land Cover for Wyoming </t>
  </si>
  <si>
    <t>Colorado GAP Analysis Landcover Map</t>
  </si>
  <si>
    <t>Originator: Colorado Division of Wildlife, Habitat Resources Section; pub. March 1998</t>
  </si>
  <si>
    <t>Originator: Univ. of Montana, Wildlife Spatial Analysis Laboratory; pub. June 1996</t>
  </si>
  <si>
    <t>Source Data:  USFS Region 1, Classified Landsat TM Scenes.</t>
  </si>
  <si>
    <t>Originator: Wildlife Spatial Analysis Lab, Univ. of Montana; pub. September 1998</t>
  </si>
  <si>
    <t>Source data:  Montana GAP Analysis, Montana 90-meter Land Cover.</t>
  </si>
  <si>
    <t xml:space="preserve">merged with 108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</si>
</sst>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46">
      <selection activeCell="A1" sqref="A1"/>
    </sheetView>
  </sheetViews>
  <sheetFormatPr defaultColWidth="9.140625" defaultRowHeight="12.75"/>
  <cols>
    <col min="1" max="1" width="9.140625" style="11" customWidth="1"/>
    <col min="2" max="2" width="28.7109375" style="11" customWidth="1"/>
    <col min="3" max="3" width="29.57421875" style="11" customWidth="1"/>
    <col min="4" max="4" width="9.140625" style="11" customWidth="1"/>
    <col min="5" max="5" width="31.140625" style="11" bestFit="1" customWidth="1"/>
    <col min="6" max="16384" width="9.140625" style="11" customWidth="1"/>
  </cols>
  <sheetData>
    <row r="1" ht="12.75">
      <c r="A1" s="11" t="s">
        <v>529</v>
      </c>
    </row>
    <row r="2" ht="12.75">
      <c r="A2" s="11" t="s">
        <v>525</v>
      </c>
    </row>
    <row r="4" spans="1:5" s="2" customFormat="1" ht="12.75">
      <c r="A4" s="2" t="s">
        <v>164</v>
      </c>
      <c r="B4" s="3" t="s">
        <v>404</v>
      </c>
      <c r="C4" s="2" t="s">
        <v>403</v>
      </c>
      <c r="D4" s="11" t="s">
        <v>453</v>
      </c>
      <c r="E4" s="2" t="s">
        <v>235</v>
      </c>
    </row>
    <row r="5" spans="1:4" ht="12.75">
      <c r="A5" s="11">
        <v>67</v>
      </c>
      <c r="B5" s="11" t="s">
        <v>65</v>
      </c>
      <c r="C5" s="11" t="s">
        <v>206</v>
      </c>
      <c r="D5" s="11">
        <f>VLOOKUP(C5,Legend!A$2:B$59,2,FALSE)</f>
        <v>101</v>
      </c>
    </row>
    <row r="6" spans="1:4" ht="12.75">
      <c r="A6" s="11">
        <v>1</v>
      </c>
      <c r="B6" s="11" t="s">
        <v>1</v>
      </c>
      <c r="C6" s="11" t="s">
        <v>207</v>
      </c>
      <c r="D6" s="11">
        <f>VLOOKUP(C6,Legend!A$2:B$59,2,FALSE)</f>
        <v>122</v>
      </c>
    </row>
    <row r="7" spans="1:4" ht="12.75">
      <c r="A7" s="11">
        <v>2</v>
      </c>
      <c r="B7" s="11" t="s">
        <v>2</v>
      </c>
      <c r="C7" s="11" t="s">
        <v>207</v>
      </c>
      <c r="D7" s="11">
        <f>VLOOKUP(C7,Legend!A$2:B$59,2,FALSE)</f>
        <v>122</v>
      </c>
    </row>
    <row r="8" spans="1:4" ht="12.75">
      <c r="A8" s="11">
        <v>3</v>
      </c>
      <c r="B8" s="11" t="s">
        <v>3</v>
      </c>
      <c r="C8" s="11" t="s">
        <v>207</v>
      </c>
      <c r="D8" s="11">
        <f>VLOOKUP(C8,Legend!A$2:B$59,2,FALSE)</f>
        <v>122</v>
      </c>
    </row>
    <row r="9" spans="1:4" ht="12.75">
      <c r="A9" s="11">
        <v>4</v>
      </c>
      <c r="B9" s="11" t="s">
        <v>4</v>
      </c>
      <c r="C9" s="11" t="s">
        <v>207</v>
      </c>
      <c r="D9" s="11">
        <f>VLOOKUP(C9,Legend!A$2:B$59,2,FALSE)</f>
        <v>122</v>
      </c>
    </row>
    <row r="10" spans="1:4" ht="12.75">
      <c r="A10" s="11">
        <v>5</v>
      </c>
      <c r="B10" s="11" t="s">
        <v>5</v>
      </c>
      <c r="C10" s="11" t="s">
        <v>207</v>
      </c>
      <c r="D10" s="11">
        <f>VLOOKUP(C10,Legend!A$2:B$59,2,FALSE)</f>
        <v>122</v>
      </c>
    </row>
    <row r="11" spans="1:4" ht="12.75">
      <c r="A11" s="11">
        <v>50</v>
      </c>
      <c r="B11" s="11" t="s">
        <v>48</v>
      </c>
      <c r="C11" s="11" t="s">
        <v>208</v>
      </c>
      <c r="D11" s="11">
        <f>VLOOKUP(C11,Legend!A$2:B$59,2,FALSE)</f>
        <v>121</v>
      </c>
    </row>
    <row r="12" spans="1:4" ht="12.75">
      <c r="A12" s="11">
        <v>28</v>
      </c>
      <c r="B12" s="11" t="s">
        <v>26</v>
      </c>
      <c r="C12" s="11" t="s">
        <v>209</v>
      </c>
      <c r="D12" s="11">
        <f>VLOOKUP(C12,Legend!A$2:B$59,2,FALSE)</f>
        <v>102</v>
      </c>
    </row>
    <row r="13" spans="1:4" ht="12.75">
      <c r="A13" s="11">
        <v>29</v>
      </c>
      <c r="B13" s="11" t="s">
        <v>27</v>
      </c>
      <c r="C13" s="11" t="s">
        <v>85</v>
      </c>
      <c r="D13" s="11">
        <f>VLOOKUP(C13,Legend!A$2:B$59,2,FALSE)</f>
        <v>104</v>
      </c>
    </row>
    <row r="14" spans="1:4" ht="12.75">
      <c r="A14" s="11">
        <v>30</v>
      </c>
      <c r="B14" s="11" t="s">
        <v>28</v>
      </c>
      <c r="C14" s="11" t="s">
        <v>85</v>
      </c>
      <c r="D14" s="11">
        <f>VLOOKUP(C14,Legend!A$2:B$59,2,FALSE)</f>
        <v>104</v>
      </c>
    </row>
    <row r="15" spans="1:4" ht="12.75">
      <c r="A15" s="11">
        <v>59</v>
      </c>
      <c r="B15" s="11" t="s">
        <v>57</v>
      </c>
      <c r="C15" s="11" t="s">
        <v>210</v>
      </c>
      <c r="D15" s="11">
        <f>VLOOKUP(C15,Legend!A$2:B$59,2,FALSE)</f>
        <v>106</v>
      </c>
    </row>
    <row r="16" spans="1:4" ht="12.75">
      <c r="A16" s="11">
        <v>34</v>
      </c>
      <c r="B16" s="11" t="s">
        <v>32</v>
      </c>
      <c r="C16" s="11" t="s">
        <v>78</v>
      </c>
      <c r="D16" s="11">
        <f>VLOOKUP(C16,Legend!A$2:B$59,2,FALSE)</f>
        <v>109</v>
      </c>
    </row>
    <row r="17" spans="1:4" ht="12.75">
      <c r="A17" s="11">
        <v>35</v>
      </c>
      <c r="B17" s="11" t="s">
        <v>33</v>
      </c>
      <c r="C17" s="11" t="s">
        <v>393</v>
      </c>
      <c r="D17" s="11">
        <f>VLOOKUP(C17,Legend!A$2:B$59,2,FALSE)</f>
        <v>110</v>
      </c>
    </row>
    <row r="18" spans="1:4" ht="12.75">
      <c r="A18" s="11">
        <v>51</v>
      </c>
      <c r="B18" s="11" t="s">
        <v>49</v>
      </c>
      <c r="C18" s="11" t="s">
        <v>212</v>
      </c>
      <c r="D18" s="11">
        <f>VLOOKUP(C18,Legend!A$2:B$59,2,FALSE)</f>
        <v>114</v>
      </c>
    </row>
    <row r="19" spans="1:4" ht="12.75">
      <c r="A19" s="11">
        <v>36</v>
      </c>
      <c r="B19" s="11" t="s">
        <v>34</v>
      </c>
      <c r="C19" s="11" t="s">
        <v>212</v>
      </c>
      <c r="D19" s="11">
        <f>VLOOKUP(C19,Legend!A$2:B$59,2,FALSE)</f>
        <v>114</v>
      </c>
    </row>
    <row r="20" spans="1:4" ht="12.75">
      <c r="A20" s="11">
        <v>52</v>
      </c>
      <c r="B20" s="11" t="s">
        <v>50</v>
      </c>
      <c r="C20" s="11" t="s">
        <v>207</v>
      </c>
      <c r="D20" s="11">
        <f>VLOOKUP(C20,Legend!A$2:B$59,2,FALSE)</f>
        <v>122</v>
      </c>
    </row>
    <row r="21" spans="1:4" ht="12.75">
      <c r="A21" s="11">
        <v>37</v>
      </c>
      <c r="B21" s="11" t="s">
        <v>35</v>
      </c>
      <c r="C21" s="11" t="s">
        <v>207</v>
      </c>
      <c r="D21" s="11">
        <f>VLOOKUP(C21,Legend!A$2:B$59,2,FALSE)</f>
        <v>122</v>
      </c>
    </row>
    <row r="22" spans="1:4" ht="12.75">
      <c r="A22" s="11">
        <v>69</v>
      </c>
      <c r="B22" s="11" t="s">
        <v>67</v>
      </c>
      <c r="C22" s="11" t="s">
        <v>213</v>
      </c>
      <c r="D22" s="11">
        <f>VLOOKUP(C22,Legend!A$2:B$59,2,FALSE)</f>
        <v>153</v>
      </c>
    </row>
    <row r="23" spans="1:4" ht="12.75">
      <c r="A23" s="11">
        <v>38</v>
      </c>
      <c r="B23" s="11" t="s">
        <v>36</v>
      </c>
      <c r="C23" s="11" t="s">
        <v>214</v>
      </c>
      <c r="D23" s="11">
        <f>VLOOKUP(C23,Legend!A$2:B$59,2,FALSE)</f>
        <v>116</v>
      </c>
    </row>
    <row r="24" spans="1:4" ht="12.75">
      <c r="A24" s="11">
        <v>53</v>
      </c>
      <c r="B24" s="11" t="s">
        <v>51</v>
      </c>
      <c r="C24" s="11" t="s">
        <v>215</v>
      </c>
      <c r="D24" s="11">
        <f>VLOOKUP(C24,Legend!A$2:B$59,2,FALSE)</f>
        <v>117</v>
      </c>
    </row>
    <row r="25" spans="1:4" ht="12.75">
      <c r="A25" s="11">
        <v>6</v>
      </c>
      <c r="B25" s="11" t="s">
        <v>6</v>
      </c>
      <c r="C25" s="11" t="s">
        <v>207</v>
      </c>
      <c r="D25" s="11">
        <f>VLOOKUP(C25,Legend!A$2:B$59,2,FALSE)</f>
        <v>122</v>
      </c>
    </row>
    <row r="26" spans="1:4" ht="12.75">
      <c r="A26" s="11">
        <v>11</v>
      </c>
      <c r="B26" s="11" t="s">
        <v>11</v>
      </c>
      <c r="C26" s="11" t="s">
        <v>207</v>
      </c>
      <c r="D26" s="11">
        <f>VLOOKUP(C26,Legend!A$2:B$59,2,FALSE)</f>
        <v>122</v>
      </c>
    </row>
    <row r="27" spans="1:4" ht="12.75">
      <c r="A27" s="11">
        <v>7</v>
      </c>
      <c r="B27" s="11" t="s">
        <v>7</v>
      </c>
      <c r="C27" s="11" t="s">
        <v>207</v>
      </c>
      <c r="D27" s="11">
        <f>VLOOKUP(C27,Legend!A$2:B$59,2,FALSE)</f>
        <v>122</v>
      </c>
    </row>
    <row r="28" spans="1:4" ht="12.75">
      <c r="A28" s="11">
        <v>8</v>
      </c>
      <c r="B28" s="11" t="s">
        <v>8</v>
      </c>
      <c r="C28" s="11" t="s">
        <v>207</v>
      </c>
      <c r="D28" s="11">
        <f>VLOOKUP(C28,Legend!A$2:B$59,2,FALSE)</f>
        <v>122</v>
      </c>
    </row>
    <row r="29" spans="1:4" ht="12.75">
      <c r="A29" s="11">
        <v>9</v>
      </c>
      <c r="B29" s="11" t="s">
        <v>9</v>
      </c>
      <c r="C29" s="11" t="s">
        <v>207</v>
      </c>
      <c r="D29" s="11">
        <f>VLOOKUP(C29,Legend!A$2:B$59,2,FALSE)</f>
        <v>122</v>
      </c>
    </row>
    <row r="30" spans="1:4" ht="12.75">
      <c r="A30" s="11">
        <v>10</v>
      </c>
      <c r="B30" s="11" t="s">
        <v>10</v>
      </c>
      <c r="C30" s="11" t="s">
        <v>207</v>
      </c>
      <c r="D30" s="11">
        <f>VLOOKUP(C30,Legend!A$2:B$59,2,FALSE)</f>
        <v>122</v>
      </c>
    </row>
    <row r="31" spans="1:4" ht="12.75">
      <c r="A31" s="11">
        <v>54</v>
      </c>
      <c r="B31" s="11" t="s">
        <v>52</v>
      </c>
      <c r="C31" s="11" t="s">
        <v>216</v>
      </c>
      <c r="D31" s="11">
        <f>VLOOKUP(C31,Legend!A$2:B$59,2,FALSE)</f>
        <v>113</v>
      </c>
    </row>
    <row r="32" spans="1:4" ht="12.75">
      <c r="A32" s="11">
        <v>12</v>
      </c>
      <c r="B32" s="11" t="s">
        <v>12</v>
      </c>
      <c r="C32" s="11" t="s">
        <v>207</v>
      </c>
      <c r="D32" s="11">
        <f>VLOOKUP(C32,Legend!A$2:B$59,2,FALSE)</f>
        <v>122</v>
      </c>
    </row>
    <row r="33" spans="1:4" ht="12.75">
      <c r="A33" s="11">
        <v>55</v>
      </c>
      <c r="B33" s="11" t="s">
        <v>53</v>
      </c>
      <c r="C33" s="11" t="s">
        <v>216</v>
      </c>
      <c r="D33" s="11">
        <f>VLOOKUP(C33,Legend!A$2:B$59,2,FALSE)</f>
        <v>113</v>
      </c>
    </row>
    <row r="34" spans="1:4" ht="12.75">
      <c r="A34" s="11">
        <v>39</v>
      </c>
      <c r="B34" s="11" t="s">
        <v>37</v>
      </c>
      <c r="C34" s="11" t="s">
        <v>217</v>
      </c>
      <c r="D34" s="11">
        <f>VLOOKUP(C34,Legend!A$2:B$59,2,FALSE)</f>
        <v>111</v>
      </c>
    </row>
    <row r="35" spans="1:4" ht="12.75">
      <c r="A35" s="11">
        <v>40</v>
      </c>
      <c r="B35" s="11" t="s">
        <v>38</v>
      </c>
      <c r="C35" s="11" t="s">
        <v>218</v>
      </c>
      <c r="D35" s="11">
        <f>VLOOKUP(C35,Legend!A$2:B$59,2,FALSE)</f>
        <v>151</v>
      </c>
    </row>
    <row r="36" spans="1:4" ht="12.75">
      <c r="A36" s="11">
        <v>13</v>
      </c>
      <c r="B36" s="11" t="s">
        <v>219</v>
      </c>
      <c r="C36" s="11" t="s">
        <v>220</v>
      </c>
      <c r="D36" s="11">
        <f>VLOOKUP(C36,Legend!A$2:B$59,2,FALSE)</f>
        <v>155</v>
      </c>
    </row>
    <row r="37" spans="1:4" ht="12.75">
      <c r="A37" s="11">
        <v>14</v>
      </c>
      <c r="B37" s="11" t="s">
        <v>221</v>
      </c>
      <c r="C37" s="11" t="s">
        <v>222</v>
      </c>
      <c r="D37" s="11">
        <f>VLOOKUP(C37,Legend!A$2:B$59,2,FALSE)</f>
        <v>157</v>
      </c>
    </row>
    <row r="38" spans="2:5" ht="12.75">
      <c r="B38" s="11" t="s">
        <v>523</v>
      </c>
      <c r="C38" s="11" t="s">
        <v>258</v>
      </c>
      <c r="D38" s="11">
        <f>VLOOKUP(C38,Legend!A$2:B$59,2,FALSE)</f>
        <v>119</v>
      </c>
      <c r="E38" s="11" t="s">
        <v>524</v>
      </c>
    </row>
    <row r="39" spans="1:4" ht="12.75">
      <c r="A39" s="11">
        <v>60</v>
      </c>
      <c r="B39" s="11" t="s">
        <v>58</v>
      </c>
      <c r="C39" s="11" t="s">
        <v>210</v>
      </c>
      <c r="D39" s="11">
        <f>VLOOKUP(C39,Legend!A$2:B$59,2,FALSE)</f>
        <v>106</v>
      </c>
    </row>
    <row r="40" spans="1:4" ht="12.75">
      <c r="A40" s="11">
        <v>15</v>
      </c>
      <c r="B40" s="11" t="s">
        <v>13</v>
      </c>
      <c r="C40" s="11" t="s">
        <v>207</v>
      </c>
      <c r="D40" s="11">
        <f>VLOOKUP(C40,Legend!A$2:B$59,2,FALSE)</f>
        <v>122</v>
      </c>
    </row>
    <row r="41" spans="1:4" ht="12.75">
      <c r="A41" s="11">
        <v>16</v>
      </c>
      <c r="B41" s="11" t="s">
        <v>14</v>
      </c>
      <c r="C41" s="11" t="s">
        <v>207</v>
      </c>
      <c r="D41" s="11">
        <f>VLOOKUP(C41,Legend!A$2:B$59,2,FALSE)</f>
        <v>122</v>
      </c>
    </row>
    <row r="42" spans="1:4" ht="12.75">
      <c r="A42" s="11">
        <v>64</v>
      </c>
      <c r="B42" s="11" t="s">
        <v>62</v>
      </c>
      <c r="C42" s="11" t="s">
        <v>223</v>
      </c>
      <c r="D42" s="11">
        <f>VLOOKUP(C42,Legend!A$2:B$59,2,FALSE)</f>
        <v>144</v>
      </c>
    </row>
    <row r="43" spans="1:4" ht="12.75">
      <c r="A43" s="11">
        <v>31</v>
      </c>
      <c r="B43" s="11" t="s">
        <v>29</v>
      </c>
      <c r="C43" s="11" t="s">
        <v>207</v>
      </c>
      <c r="D43" s="11">
        <f>VLOOKUP(C43,Legend!A$2:B$59,2,FALSE)</f>
        <v>122</v>
      </c>
    </row>
    <row r="44" spans="1:4" ht="12.75">
      <c r="A44" s="11">
        <v>41</v>
      </c>
      <c r="B44" s="11" t="s">
        <v>39</v>
      </c>
      <c r="C44" s="11" t="s">
        <v>224</v>
      </c>
      <c r="D44" s="11">
        <f>VLOOKUP(C44,Legend!A$2:B$59,2,FALSE)</f>
        <v>130</v>
      </c>
    </row>
    <row r="45" spans="1:4" ht="12.75">
      <c r="A45" s="11">
        <v>17</v>
      </c>
      <c r="B45" s="11" t="s">
        <v>15</v>
      </c>
      <c r="C45" s="11" t="s">
        <v>207</v>
      </c>
      <c r="D45" s="11">
        <f>VLOOKUP(C45,Legend!A$2:B$59,2,FALSE)</f>
        <v>122</v>
      </c>
    </row>
    <row r="46" spans="1:4" ht="12.75">
      <c r="A46" s="11">
        <v>42</v>
      </c>
      <c r="B46" s="11" t="s">
        <v>40</v>
      </c>
      <c r="C46" s="11" t="s">
        <v>451</v>
      </c>
      <c r="D46" s="11">
        <f>VLOOKUP(C46,Legend!A$2:B$59,2,FALSE)</f>
        <v>133</v>
      </c>
    </row>
    <row r="47" spans="1:4" ht="12.75">
      <c r="A47" s="11">
        <v>43</v>
      </c>
      <c r="B47" s="11" t="s">
        <v>41</v>
      </c>
      <c r="C47" s="11" t="s">
        <v>311</v>
      </c>
      <c r="D47" s="11">
        <f>VLOOKUP(C47,Legend!A$2:B$59,2,FALSE)</f>
        <v>138</v>
      </c>
    </row>
    <row r="48" spans="1:4" ht="12.75">
      <c r="A48" s="11">
        <v>32</v>
      </c>
      <c r="B48" s="11" t="s">
        <v>30</v>
      </c>
      <c r="C48" s="11" t="s">
        <v>226</v>
      </c>
      <c r="D48" s="11">
        <f>VLOOKUP(C48,Legend!A$2:B$59,2,FALSE)</f>
        <v>137</v>
      </c>
    </row>
    <row r="49" spans="1:4" ht="12.75">
      <c r="A49" s="11">
        <v>44</v>
      </c>
      <c r="B49" s="11" t="s">
        <v>42</v>
      </c>
      <c r="C49" s="11" t="s">
        <v>149</v>
      </c>
      <c r="D49" s="11">
        <f>VLOOKUP(C49,Legend!A$2:B$59,2,FALSE)</f>
        <v>136</v>
      </c>
    </row>
    <row r="50" spans="1:4" ht="12.75">
      <c r="A50" s="11">
        <v>65</v>
      </c>
      <c r="B50" s="11" t="s">
        <v>63</v>
      </c>
      <c r="C50" s="11" t="s">
        <v>223</v>
      </c>
      <c r="D50" s="11">
        <f>VLOOKUP(C50,Legend!A$2:B$59,2,FALSE)</f>
        <v>144</v>
      </c>
    </row>
    <row r="51" spans="1:4" ht="12.75">
      <c r="A51" s="11">
        <v>33</v>
      </c>
      <c r="B51" s="11" t="s">
        <v>31</v>
      </c>
      <c r="C51" s="11" t="s">
        <v>311</v>
      </c>
      <c r="D51" s="11">
        <f>VLOOKUP(C51,Legend!A$2:B$59,2,FALSE)</f>
        <v>138</v>
      </c>
    </row>
    <row r="52" spans="1:4" ht="12.75">
      <c r="A52" s="11">
        <v>56</v>
      </c>
      <c r="B52" s="11" t="s">
        <v>54</v>
      </c>
      <c r="C52" s="11" t="s">
        <v>227</v>
      </c>
      <c r="D52" s="11">
        <f>VLOOKUP(C52,Legend!A$2:B$59,2,FALSE)</f>
        <v>134</v>
      </c>
    </row>
    <row r="53" spans="1:4" ht="12.75">
      <c r="A53" s="11">
        <v>45</v>
      </c>
      <c r="B53" s="11" t="s">
        <v>43</v>
      </c>
      <c r="C53" s="11" t="s">
        <v>228</v>
      </c>
      <c r="D53" s="11">
        <f>VLOOKUP(C53,Legend!A$2:B$59,2,FALSE)</f>
        <v>141</v>
      </c>
    </row>
    <row r="54" spans="1:4" ht="12.75">
      <c r="A54" s="11">
        <v>18</v>
      </c>
      <c r="B54" s="11" t="s">
        <v>16</v>
      </c>
      <c r="C54" s="11" t="s">
        <v>229</v>
      </c>
      <c r="D54" s="11">
        <f>VLOOKUP(C54,Legend!A$2:B$59,2,FALSE)</f>
        <v>139</v>
      </c>
    </row>
    <row r="55" spans="1:4" ht="12.75">
      <c r="A55" s="11">
        <v>19</v>
      </c>
      <c r="B55" s="11" t="s">
        <v>17</v>
      </c>
      <c r="C55" s="11" t="s">
        <v>230</v>
      </c>
      <c r="D55" s="11">
        <f>VLOOKUP(C55,Legend!A$2:B$59,2,FALSE)</f>
        <v>140</v>
      </c>
    </row>
    <row r="56" spans="1:4" ht="12.75">
      <c r="A56" s="11">
        <v>20</v>
      </c>
      <c r="B56" s="11" t="s">
        <v>18</v>
      </c>
      <c r="C56" s="11" t="s">
        <v>207</v>
      </c>
      <c r="D56" s="11">
        <f>VLOOKUP(C56,Legend!A$2:B$59,2,FALSE)</f>
        <v>122</v>
      </c>
    </row>
    <row r="57" spans="1:4" ht="12.75">
      <c r="A57" s="11">
        <v>46</v>
      </c>
      <c r="B57" s="11" t="s">
        <v>44</v>
      </c>
      <c r="C57" s="11" t="s">
        <v>395</v>
      </c>
      <c r="D57" s="11">
        <f>VLOOKUP(C57,Legend!A$2:B$59,2,FALSE)</f>
        <v>108</v>
      </c>
    </row>
    <row r="58" spans="1:4" ht="12.75">
      <c r="A58" s="11">
        <v>47</v>
      </c>
      <c r="B58" s="11" t="s">
        <v>45</v>
      </c>
      <c r="C58" s="11" t="s">
        <v>395</v>
      </c>
      <c r="D58" s="11">
        <f>VLOOKUP(C58,Legend!A$2:B$59,2,FALSE)</f>
        <v>108</v>
      </c>
    </row>
    <row r="59" spans="1:4" ht="12.75">
      <c r="A59" s="11">
        <v>48</v>
      </c>
      <c r="B59" s="11" t="s">
        <v>46</v>
      </c>
      <c r="C59" s="11" t="s">
        <v>225</v>
      </c>
      <c r="D59" s="11">
        <f>VLOOKUP(C59,Legend!A$2:B$59,2,FALSE)</f>
        <v>145</v>
      </c>
    </row>
    <row r="60" spans="1:4" ht="12.75">
      <c r="A60" s="11">
        <v>61</v>
      </c>
      <c r="B60" s="11" t="s">
        <v>59</v>
      </c>
      <c r="C60" s="11" t="s">
        <v>231</v>
      </c>
      <c r="D60" s="11">
        <f>VLOOKUP(C60,Legend!A$2:B$59,2,FALSE)</f>
        <v>118</v>
      </c>
    </row>
    <row r="61" spans="1:4" ht="12.75">
      <c r="A61" s="11">
        <v>49</v>
      </c>
      <c r="B61" s="11" t="s">
        <v>47</v>
      </c>
      <c r="C61" s="11" t="s">
        <v>311</v>
      </c>
      <c r="D61" s="11">
        <f>VLOOKUP(C61,Legend!A$2:B$59,2,FALSE)</f>
        <v>138</v>
      </c>
    </row>
    <row r="62" spans="1:4" ht="12.75">
      <c r="A62" s="11">
        <v>21</v>
      </c>
      <c r="B62" s="11" t="s">
        <v>19</v>
      </c>
      <c r="C62" s="11" t="s">
        <v>207</v>
      </c>
      <c r="D62" s="11">
        <f>VLOOKUP(C62,Legend!A$2:B$59,2,FALSE)</f>
        <v>122</v>
      </c>
    </row>
    <row r="63" spans="1:4" ht="12.75">
      <c r="A63" s="11">
        <v>23</v>
      </c>
      <c r="B63" s="11" t="s">
        <v>21</v>
      </c>
      <c r="C63" s="11" t="s">
        <v>207</v>
      </c>
      <c r="D63" s="11">
        <f>VLOOKUP(C63,Legend!A$2:B$59,2,FALSE)</f>
        <v>122</v>
      </c>
    </row>
    <row r="64" spans="1:4" ht="12.75">
      <c r="A64" s="11">
        <v>22</v>
      </c>
      <c r="B64" s="11" t="s">
        <v>20</v>
      </c>
      <c r="C64" s="11" t="s">
        <v>207</v>
      </c>
      <c r="D64" s="11">
        <f>VLOOKUP(C64,Legend!A$2:B$59,2,FALSE)</f>
        <v>122</v>
      </c>
    </row>
    <row r="65" spans="1:4" ht="12.75">
      <c r="A65" s="11">
        <v>24</v>
      </c>
      <c r="B65" s="11" t="s">
        <v>22</v>
      </c>
      <c r="C65" s="11" t="s">
        <v>207</v>
      </c>
      <c r="D65" s="11">
        <f>VLOOKUP(C65,Legend!A$2:B$59,2,FALSE)</f>
        <v>122</v>
      </c>
    </row>
    <row r="66" spans="1:4" ht="12.75">
      <c r="A66" s="11">
        <v>63</v>
      </c>
      <c r="B66" s="11" t="s">
        <v>61</v>
      </c>
      <c r="C66" s="11" t="s">
        <v>232</v>
      </c>
      <c r="D66" s="11">
        <f>VLOOKUP(C66,Legend!A$2:B$59,2,FALSE)</f>
        <v>149</v>
      </c>
    </row>
    <row r="67" spans="1:4" ht="12.75">
      <c r="A67" s="11">
        <v>25</v>
      </c>
      <c r="B67" s="11" t="s">
        <v>23</v>
      </c>
      <c r="C67" s="11" t="s">
        <v>207</v>
      </c>
      <c r="D67" s="11">
        <f>VLOOKUP(C67,Legend!A$2:B$59,2,FALSE)</f>
        <v>122</v>
      </c>
    </row>
    <row r="68" spans="1:4" ht="12.75">
      <c r="A68" s="11">
        <v>57</v>
      </c>
      <c r="B68" s="11" t="s">
        <v>55</v>
      </c>
      <c r="C68" s="11" t="s">
        <v>208</v>
      </c>
      <c r="D68" s="11">
        <f>VLOOKUP(C68,Legend!A$2:B$59,2,FALSE)</f>
        <v>121</v>
      </c>
    </row>
    <row r="69" spans="1:4" ht="12.75">
      <c r="A69" s="11">
        <v>68</v>
      </c>
      <c r="B69" s="11" t="s">
        <v>66</v>
      </c>
      <c r="C69" s="11" t="s">
        <v>68</v>
      </c>
      <c r="D69" s="11">
        <f>VLOOKUP(C69,Legend!A$2:B$59,2,FALSE)</f>
        <v>154</v>
      </c>
    </row>
    <row r="70" spans="1:4" ht="12.75">
      <c r="A70" s="11">
        <v>62</v>
      </c>
      <c r="B70" s="11" t="s">
        <v>60</v>
      </c>
      <c r="C70" s="11" t="s">
        <v>110</v>
      </c>
      <c r="D70" s="11">
        <f>VLOOKUP(C70,Legend!A$2:B$59,2,FALSE)</f>
        <v>156</v>
      </c>
    </row>
    <row r="71" spans="1:4" ht="12.75">
      <c r="A71" s="11">
        <v>58</v>
      </c>
      <c r="B71" s="11" t="s">
        <v>56</v>
      </c>
      <c r="C71" s="11" t="s">
        <v>233</v>
      </c>
      <c r="D71" s="11">
        <f>VLOOKUP(C71,Legend!A$2:B$59,2,FALSE)</f>
        <v>158</v>
      </c>
    </row>
    <row r="72" spans="1:4" ht="12.75">
      <c r="A72" s="11">
        <v>66</v>
      </c>
      <c r="B72" s="11" t="s">
        <v>64</v>
      </c>
      <c r="C72" s="11" t="s">
        <v>234</v>
      </c>
      <c r="D72" s="11">
        <f>VLOOKUP(C72,Legend!A$2:B$59,2,FALSE)</f>
        <v>128</v>
      </c>
    </row>
    <row r="73" spans="1:4" ht="12.75">
      <c r="A73" s="11">
        <v>27</v>
      </c>
      <c r="B73" s="11" t="s">
        <v>25</v>
      </c>
      <c r="C73" s="11" t="s">
        <v>207</v>
      </c>
      <c r="D73" s="11">
        <f>VLOOKUP(C73,Legend!A$2:B$59,2,FALSE)</f>
        <v>122</v>
      </c>
    </row>
    <row r="74" spans="1:4" ht="12.75">
      <c r="A74" s="11">
        <v>26</v>
      </c>
      <c r="B74" s="11" t="s">
        <v>24</v>
      </c>
      <c r="C74" s="11" t="s">
        <v>207</v>
      </c>
      <c r="D74" s="11">
        <f>VLOOKUP(C74,Legend!A$2:B$59,2,FALSE)</f>
        <v>122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43">
      <selection activeCell="A13" sqref="A13:IV21"/>
    </sheetView>
  </sheetViews>
  <sheetFormatPr defaultColWidth="9.140625" defaultRowHeight="12.75"/>
  <cols>
    <col min="2" max="2" width="38.28125" style="0" customWidth="1"/>
    <col min="3" max="3" width="30.140625" style="0" customWidth="1"/>
    <col min="4" max="4" width="9.28125" style="0" customWidth="1"/>
  </cols>
  <sheetData>
    <row r="1" spans="1:2" ht="12.75">
      <c r="A1" s="11" t="s">
        <v>540</v>
      </c>
      <c r="B1" s="2"/>
    </row>
    <row r="2" spans="1:2" ht="12.75">
      <c r="A2" s="11" t="s">
        <v>539</v>
      </c>
      <c r="B2" s="2"/>
    </row>
    <row r="3" spans="1:2" ht="12.75">
      <c r="A3" s="2"/>
      <c r="B3" s="2"/>
    </row>
    <row r="4" spans="1:4" ht="12.75">
      <c r="A4" s="4" t="s">
        <v>0</v>
      </c>
      <c r="B4" s="3" t="s">
        <v>404</v>
      </c>
      <c r="C4" s="2" t="s">
        <v>403</v>
      </c>
      <c r="D4" t="s">
        <v>453</v>
      </c>
    </row>
    <row r="5" spans="1:4" ht="12.75">
      <c r="A5" s="5">
        <v>0</v>
      </c>
      <c r="C5" t="s">
        <v>204</v>
      </c>
      <c r="D5" t="e">
        <f>VLOOKUP(C5,Legend!A$2:B$59,2,FALSE)</f>
        <v>#N/A</v>
      </c>
    </row>
    <row r="6" spans="1:4" ht="12.75">
      <c r="A6" s="5">
        <v>1000</v>
      </c>
      <c r="B6" t="s">
        <v>68</v>
      </c>
      <c r="C6" t="s">
        <v>68</v>
      </c>
      <c r="D6">
        <f>VLOOKUP(C6,Legend!A$2:B$59,2,FALSE)</f>
        <v>154</v>
      </c>
    </row>
    <row r="7" spans="1:4" ht="12.75">
      <c r="A7" s="5">
        <v>2000</v>
      </c>
      <c r="B7" t="s">
        <v>69</v>
      </c>
      <c r="C7" t="s">
        <v>206</v>
      </c>
      <c r="D7">
        <f>VLOOKUP(C7,Legend!A$2:B$59,2,FALSE)</f>
        <v>101</v>
      </c>
    </row>
    <row r="8" spans="1:4" ht="12.75">
      <c r="A8" s="5">
        <v>3101</v>
      </c>
      <c r="B8" t="s">
        <v>70</v>
      </c>
      <c r="C8" t="s">
        <v>216</v>
      </c>
      <c r="D8">
        <f>VLOOKUP(C8,Legend!A$2:B$59,2,FALSE)</f>
        <v>113</v>
      </c>
    </row>
    <row r="9" spans="1:4" ht="12.75">
      <c r="A9" s="5">
        <v>3102</v>
      </c>
      <c r="B9" t="s">
        <v>71</v>
      </c>
      <c r="C9" t="s">
        <v>216</v>
      </c>
      <c r="D9">
        <f>VLOOKUP(C9,Legend!A$2:B$59,2,FALSE)</f>
        <v>113</v>
      </c>
    </row>
    <row r="10" spans="1:4" ht="12.75">
      <c r="A10" s="5">
        <v>3104</v>
      </c>
      <c r="B10" t="s">
        <v>72</v>
      </c>
      <c r="C10" t="s">
        <v>227</v>
      </c>
      <c r="D10">
        <f>VLOOKUP(C10,Legend!A$2:B$59,2,FALSE)</f>
        <v>134</v>
      </c>
    </row>
    <row r="11" spans="1:4" ht="12.75">
      <c r="A11" s="5">
        <v>3201</v>
      </c>
      <c r="B11" t="s">
        <v>73</v>
      </c>
      <c r="C11" t="s">
        <v>251</v>
      </c>
      <c r="D11">
        <f>VLOOKUP(C11,Legend!A$2:B$59,2,FALSE)</f>
        <v>129</v>
      </c>
    </row>
    <row r="12" spans="1:4" ht="12.75">
      <c r="A12" s="5">
        <v>3202</v>
      </c>
      <c r="B12" t="s">
        <v>74</v>
      </c>
      <c r="C12" t="s">
        <v>251</v>
      </c>
      <c r="D12">
        <f>VLOOKUP(C12,Legend!A$2:B$59,2,FALSE)</f>
        <v>129</v>
      </c>
    </row>
    <row r="13" spans="1:4" s="11" customFormat="1" ht="12.75">
      <c r="A13" s="5">
        <v>3203</v>
      </c>
      <c r="B13" s="11" t="s">
        <v>75</v>
      </c>
      <c r="C13" s="11" t="s">
        <v>251</v>
      </c>
      <c r="D13" s="11">
        <f>VLOOKUP(C13,Legend!A$2:B$59,2,FALSE)</f>
        <v>129</v>
      </c>
    </row>
    <row r="14" spans="1:4" s="11" customFormat="1" ht="12.75">
      <c r="A14" s="5">
        <v>3301</v>
      </c>
      <c r="B14" s="11" t="s">
        <v>76</v>
      </c>
      <c r="C14" s="11" t="s">
        <v>226</v>
      </c>
      <c r="D14" s="11">
        <f>VLOOKUP(C14,Legend!A$2:B$59,2,FALSE)</f>
        <v>137</v>
      </c>
    </row>
    <row r="15" spans="1:4" s="11" customFormat="1" ht="12.75">
      <c r="A15" s="5">
        <v>3303</v>
      </c>
      <c r="B15" s="11" t="s">
        <v>77</v>
      </c>
      <c r="C15" s="11" t="s">
        <v>251</v>
      </c>
      <c r="D15" s="11">
        <f>VLOOKUP(C15,Legend!A$2:B$59,2,FALSE)</f>
        <v>129</v>
      </c>
    </row>
    <row r="16" spans="1:4" s="11" customFormat="1" ht="12.75">
      <c r="A16" s="5">
        <v>3304</v>
      </c>
      <c r="B16" s="11" t="s">
        <v>78</v>
      </c>
      <c r="C16" s="11" t="s">
        <v>78</v>
      </c>
      <c r="D16" s="11">
        <f>VLOOKUP(C16,Legend!A$2:B$59,2,FALSE)</f>
        <v>109</v>
      </c>
    </row>
    <row r="17" spans="1:5" s="8" customFormat="1" ht="12.75">
      <c r="A17" s="5">
        <v>3305</v>
      </c>
      <c r="B17" s="11" t="s">
        <v>79</v>
      </c>
      <c r="C17" s="11" t="s">
        <v>149</v>
      </c>
      <c r="D17" s="10">
        <v>-88</v>
      </c>
      <c r="E17" s="11" t="s">
        <v>456</v>
      </c>
    </row>
    <row r="18" spans="1:4" s="8" customFormat="1" ht="12.75">
      <c r="A18" s="5">
        <v>3306</v>
      </c>
      <c r="B18" s="11" t="s">
        <v>80</v>
      </c>
      <c r="C18" s="10" t="s">
        <v>454</v>
      </c>
      <c r="D18" s="11">
        <f>VLOOKUP(C18,Legend!A$2:B$59,2,FALSE)</f>
        <v>108</v>
      </c>
    </row>
    <row r="19" spans="1:4" s="8" customFormat="1" ht="12.75">
      <c r="A19" s="5">
        <v>3307</v>
      </c>
      <c r="B19" s="11" t="s">
        <v>81</v>
      </c>
      <c r="C19" s="10" t="s">
        <v>454</v>
      </c>
      <c r="D19" s="11">
        <f>VLOOKUP(C19,Legend!A$2:B$59,2,FALSE)</f>
        <v>108</v>
      </c>
    </row>
    <row r="20" spans="1:4" s="8" customFormat="1" ht="12.75">
      <c r="A20" s="5">
        <v>3308</v>
      </c>
      <c r="B20" s="11" t="s">
        <v>82</v>
      </c>
      <c r="C20" s="11" t="s">
        <v>211</v>
      </c>
      <c r="D20" s="11">
        <f>VLOOKUP(C20,Legend!A$2:B$59,2,FALSE)</f>
        <v>112</v>
      </c>
    </row>
    <row r="21" spans="1:4" s="11" customFormat="1" ht="12.75">
      <c r="A21" s="5">
        <v>3312</v>
      </c>
      <c r="B21" s="11" t="s">
        <v>83</v>
      </c>
      <c r="C21" s="11" t="s">
        <v>83</v>
      </c>
      <c r="D21" s="11">
        <f>VLOOKUP(C21,Legend!A$2:B$59,2,FALSE)</f>
        <v>142</v>
      </c>
    </row>
    <row r="22" spans="1:4" ht="12.75">
      <c r="A22" s="5">
        <v>3313</v>
      </c>
      <c r="B22" t="s">
        <v>84</v>
      </c>
      <c r="C22" t="s">
        <v>401</v>
      </c>
      <c r="D22">
        <f>VLOOKUP(C22,Legend!A$2:B$59,2,FALSE)</f>
        <v>125</v>
      </c>
    </row>
    <row r="23" spans="1:4" ht="12.75">
      <c r="A23" s="5">
        <v>4101</v>
      </c>
      <c r="B23" t="s">
        <v>85</v>
      </c>
      <c r="C23" t="s">
        <v>85</v>
      </c>
      <c r="D23">
        <f>VLOOKUP(C23,Legend!A$2:B$59,2,FALSE)</f>
        <v>104</v>
      </c>
    </row>
    <row r="24" spans="1:4" ht="12.75">
      <c r="A24" s="5">
        <v>4102</v>
      </c>
      <c r="B24" t="s">
        <v>86</v>
      </c>
      <c r="C24" t="s">
        <v>207</v>
      </c>
      <c r="D24">
        <f>VLOOKUP(C24,Legend!A$2:B$59,2,FALSE)</f>
        <v>122</v>
      </c>
    </row>
    <row r="25" spans="1:4" ht="12.75">
      <c r="A25" s="5">
        <v>4201</v>
      </c>
      <c r="B25" t="s">
        <v>87</v>
      </c>
      <c r="C25" t="s">
        <v>207</v>
      </c>
      <c r="D25">
        <f>VLOOKUP(C25,Legend!A$2:B$59,2,FALSE)</f>
        <v>122</v>
      </c>
    </row>
    <row r="26" spans="1:4" ht="12.75">
      <c r="A26" s="5">
        <v>4203</v>
      </c>
      <c r="B26" t="s">
        <v>88</v>
      </c>
      <c r="C26" t="s">
        <v>207</v>
      </c>
      <c r="D26">
        <f>VLOOKUP(C26,Legend!A$2:B$59,2,FALSE)</f>
        <v>122</v>
      </c>
    </row>
    <row r="27" spans="1:4" ht="12.75">
      <c r="A27" s="5">
        <v>4205</v>
      </c>
      <c r="B27" t="s">
        <v>89</v>
      </c>
      <c r="C27" t="s">
        <v>207</v>
      </c>
      <c r="D27">
        <f>VLOOKUP(C27,Legend!A$2:B$59,2,FALSE)</f>
        <v>122</v>
      </c>
    </row>
    <row r="28" spans="1:4" ht="12.75">
      <c r="A28" s="5">
        <v>4206</v>
      </c>
      <c r="B28" t="s">
        <v>90</v>
      </c>
      <c r="C28" t="s">
        <v>207</v>
      </c>
      <c r="D28">
        <f>VLOOKUP(C28,Legend!A$2:B$59,2,FALSE)</f>
        <v>122</v>
      </c>
    </row>
    <row r="29" spans="1:4" ht="12.75">
      <c r="A29" s="5">
        <v>4207</v>
      </c>
      <c r="B29" t="s">
        <v>91</v>
      </c>
      <c r="C29" t="s">
        <v>207</v>
      </c>
      <c r="D29">
        <f>VLOOKUP(C29,Legend!A$2:B$59,2,FALSE)</f>
        <v>122</v>
      </c>
    </row>
    <row r="30" spans="1:4" ht="12.75">
      <c r="A30" s="5">
        <v>4208</v>
      </c>
      <c r="B30" t="s">
        <v>92</v>
      </c>
      <c r="C30" t="s">
        <v>207</v>
      </c>
      <c r="D30">
        <f>VLOOKUP(C30,Legend!A$2:B$59,2,FALSE)</f>
        <v>122</v>
      </c>
    </row>
    <row r="31" spans="1:4" ht="12.75">
      <c r="A31" s="5">
        <v>4210</v>
      </c>
      <c r="B31" t="s">
        <v>93</v>
      </c>
      <c r="C31" t="s">
        <v>207</v>
      </c>
      <c r="D31">
        <f>VLOOKUP(C31,Legend!A$2:B$59,2,FALSE)</f>
        <v>122</v>
      </c>
    </row>
    <row r="32" spans="1:4" ht="12.75">
      <c r="A32" s="5">
        <v>4211</v>
      </c>
      <c r="B32" t="s">
        <v>94</v>
      </c>
      <c r="C32" t="s">
        <v>207</v>
      </c>
      <c r="D32">
        <f>VLOOKUP(C32,Legend!A$2:B$59,2,FALSE)</f>
        <v>122</v>
      </c>
    </row>
    <row r="33" spans="1:4" ht="12.75">
      <c r="A33" s="5">
        <v>4212</v>
      </c>
      <c r="B33" t="s">
        <v>95</v>
      </c>
      <c r="C33" t="s">
        <v>207</v>
      </c>
      <c r="D33">
        <f>VLOOKUP(C33,Legend!A$2:B$59,2,FALSE)</f>
        <v>122</v>
      </c>
    </row>
    <row r="34" spans="1:4" ht="12.75">
      <c r="A34" s="5">
        <v>4214</v>
      </c>
      <c r="B34" t="s">
        <v>96</v>
      </c>
      <c r="C34" t="s">
        <v>401</v>
      </c>
      <c r="D34">
        <f>VLOOKUP(C34,Legend!A$2:B$59,2,FALSE)</f>
        <v>125</v>
      </c>
    </row>
    <row r="35" spans="1:4" ht="12.75">
      <c r="A35" s="5">
        <v>4215</v>
      </c>
      <c r="B35" t="s">
        <v>97</v>
      </c>
      <c r="C35" t="s">
        <v>207</v>
      </c>
      <c r="D35">
        <f>VLOOKUP(C35,Legend!A$2:B$59,2,FALSE)</f>
        <v>122</v>
      </c>
    </row>
    <row r="36" spans="1:4" ht="12.75">
      <c r="A36" s="5">
        <v>4219</v>
      </c>
      <c r="B36" t="s">
        <v>98</v>
      </c>
      <c r="C36" t="s">
        <v>207</v>
      </c>
      <c r="D36">
        <f>VLOOKUP(C36,Legend!A$2:B$59,2,FALSE)</f>
        <v>122</v>
      </c>
    </row>
    <row r="37" spans="1:4" ht="12.75">
      <c r="A37" s="5">
        <v>4220</v>
      </c>
      <c r="B37" t="s">
        <v>99</v>
      </c>
      <c r="C37" t="s">
        <v>207</v>
      </c>
      <c r="D37">
        <f>VLOOKUP(C37,Legend!A$2:B$59,2,FALSE)</f>
        <v>122</v>
      </c>
    </row>
    <row r="38" spans="1:4" ht="12.75">
      <c r="A38" s="5">
        <v>4221</v>
      </c>
      <c r="B38" t="s">
        <v>100</v>
      </c>
      <c r="C38" t="s">
        <v>207</v>
      </c>
      <c r="D38">
        <f>VLOOKUP(C38,Legend!A$2:B$59,2,FALSE)</f>
        <v>122</v>
      </c>
    </row>
    <row r="39" spans="1:4" ht="12.75">
      <c r="A39" s="5">
        <v>4222</v>
      </c>
      <c r="B39" t="s">
        <v>101</v>
      </c>
      <c r="C39" t="s">
        <v>207</v>
      </c>
      <c r="D39">
        <f>VLOOKUP(C39,Legend!A$2:B$59,2,FALSE)</f>
        <v>122</v>
      </c>
    </row>
    <row r="40" spans="1:4" ht="12.75">
      <c r="A40" s="5">
        <v>4223</v>
      </c>
      <c r="B40" t="s">
        <v>102</v>
      </c>
      <c r="C40" t="s">
        <v>207</v>
      </c>
      <c r="D40">
        <f>VLOOKUP(C40,Legend!A$2:B$59,2,FALSE)</f>
        <v>122</v>
      </c>
    </row>
    <row r="41" spans="1:4" ht="12.75">
      <c r="A41" s="5">
        <v>4224</v>
      </c>
      <c r="B41" t="s">
        <v>103</v>
      </c>
      <c r="C41" t="s">
        <v>207</v>
      </c>
      <c r="D41">
        <f>VLOOKUP(C41,Legend!A$2:B$59,2,FALSE)</f>
        <v>122</v>
      </c>
    </row>
    <row r="42" spans="1:4" ht="12.75">
      <c r="A42" s="5">
        <v>4225</v>
      </c>
      <c r="B42" t="s">
        <v>104</v>
      </c>
      <c r="C42" t="s">
        <v>207</v>
      </c>
      <c r="D42">
        <f>VLOOKUP(C42,Legend!A$2:B$59,2,FALSE)</f>
        <v>122</v>
      </c>
    </row>
    <row r="43" spans="1:4" ht="12.75">
      <c r="A43" s="5">
        <v>4226</v>
      </c>
      <c r="B43" t="s">
        <v>105</v>
      </c>
      <c r="C43" t="s">
        <v>207</v>
      </c>
      <c r="D43">
        <f>VLOOKUP(C43,Legend!A$2:B$59,2,FALSE)</f>
        <v>122</v>
      </c>
    </row>
    <row r="44" spans="1:4" ht="12.75">
      <c r="A44" s="5">
        <v>4227</v>
      </c>
      <c r="B44" t="s">
        <v>106</v>
      </c>
      <c r="C44" t="s">
        <v>207</v>
      </c>
      <c r="D44">
        <f>VLOOKUP(C44,Legend!A$2:B$59,2,FALSE)</f>
        <v>122</v>
      </c>
    </row>
    <row r="45" spans="1:4" ht="12.75">
      <c r="A45" s="5">
        <v>4228</v>
      </c>
      <c r="B45" t="s">
        <v>107</v>
      </c>
      <c r="C45" t="s">
        <v>207</v>
      </c>
      <c r="D45">
        <f>VLOOKUP(C45,Legend!A$2:B$59,2,FALSE)</f>
        <v>122</v>
      </c>
    </row>
    <row r="46" spans="1:4" ht="12.75">
      <c r="A46" s="5">
        <v>4229</v>
      </c>
      <c r="B46" t="s">
        <v>108</v>
      </c>
      <c r="C46" t="s">
        <v>207</v>
      </c>
      <c r="D46">
        <f>VLOOKUP(C46,Legend!A$2:B$59,2,FALSE)</f>
        <v>122</v>
      </c>
    </row>
    <row r="47" spans="1:4" ht="12.75">
      <c r="A47" s="5">
        <v>4301</v>
      </c>
      <c r="B47" t="s">
        <v>109</v>
      </c>
      <c r="C47" t="s">
        <v>207</v>
      </c>
      <c r="D47">
        <f>VLOOKUP(C47,Legend!A$2:B$59,2,FALSE)</f>
        <v>122</v>
      </c>
    </row>
    <row r="48" spans="1:4" ht="12.75">
      <c r="A48" s="5">
        <v>5000</v>
      </c>
      <c r="B48" t="s">
        <v>110</v>
      </c>
      <c r="C48" t="s">
        <v>110</v>
      </c>
      <c r="D48">
        <f>VLOOKUP(C48,Legend!A$2:B$59,2,FALSE)</f>
        <v>156</v>
      </c>
    </row>
    <row r="49" spans="1:4" ht="12.75">
      <c r="A49" s="5">
        <v>6102</v>
      </c>
      <c r="B49" t="s">
        <v>111</v>
      </c>
      <c r="C49" t="s">
        <v>223</v>
      </c>
      <c r="D49">
        <f>VLOOKUP(C49,Legend!A$2:B$59,2,FALSE)</f>
        <v>144</v>
      </c>
    </row>
    <row r="50" spans="1:4" ht="12.75">
      <c r="A50" s="5">
        <v>7300</v>
      </c>
      <c r="B50" t="s">
        <v>112</v>
      </c>
      <c r="C50" t="s">
        <v>402</v>
      </c>
      <c r="D50">
        <f>VLOOKUP(C50,Legend!A$2:B$59,2,FALSE)</f>
        <v>106</v>
      </c>
    </row>
    <row r="51" spans="1:4" ht="12.75">
      <c r="A51" s="5">
        <v>7400</v>
      </c>
      <c r="B51" t="s">
        <v>113</v>
      </c>
      <c r="C51" t="s">
        <v>396</v>
      </c>
      <c r="D51">
        <f>VLOOKUP(C51,Legend!A$2:B$59,2,FALSE)</f>
        <v>103</v>
      </c>
    </row>
    <row r="52" spans="1:4" ht="12.75">
      <c r="A52" s="5">
        <v>7500</v>
      </c>
      <c r="B52" t="s">
        <v>120</v>
      </c>
      <c r="C52" t="s">
        <v>398</v>
      </c>
      <c r="D52">
        <f>VLOOKUP(C52,Legend!A$2:B$59,2,FALSE)</f>
        <v>124</v>
      </c>
    </row>
    <row r="53" spans="1:4" ht="12.75">
      <c r="A53" s="5">
        <v>7800</v>
      </c>
      <c r="B53" t="s">
        <v>114</v>
      </c>
      <c r="C53" t="s">
        <v>402</v>
      </c>
      <c r="D53">
        <f>VLOOKUP(C53,Legend!A$2:B$59,2,FALSE)</f>
        <v>106</v>
      </c>
    </row>
    <row r="54" spans="1:4" ht="12.75">
      <c r="A54" s="5">
        <v>7900</v>
      </c>
      <c r="B54" t="s">
        <v>115</v>
      </c>
      <c r="C54" t="s">
        <v>402</v>
      </c>
      <c r="D54">
        <f>VLOOKUP(C54,Legend!A$2:B$59,2,FALSE)</f>
        <v>106</v>
      </c>
    </row>
    <row r="55" spans="1:4" ht="12.75">
      <c r="A55" s="5">
        <v>8100</v>
      </c>
      <c r="B55" t="s">
        <v>116</v>
      </c>
      <c r="C55" t="s">
        <v>396</v>
      </c>
      <c r="D55">
        <f>VLOOKUP(C55,Legend!A$2:B$59,2,FALSE)</f>
        <v>103</v>
      </c>
    </row>
    <row r="56" spans="1:4" ht="12.75">
      <c r="A56" s="5">
        <v>9100</v>
      </c>
      <c r="B56" t="s">
        <v>117</v>
      </c>
      <c r="C56" t="s">
        <v>397</v>
      </c>
      <c r="D56">
        <f>VLOOKUP(C56,Legend!A$2:B$59,2,FALSE)</f>
        <v>149</v>
      </c>
    </row>
    <row r="57" spans="1:4" ht="12.75">
      <c r="A57" s="5">
        <v>9800</v>
      </c>
      <c r="B57" t="s">
        <v>118</v>
      </c>
      <c r="C57" t="s">
        <v>213</v>
      </c>
      <c r="D57">
        <f>VLOOKUP(C57,Legend!A$2:B$59,2,FALSE)</f>
        <v>153</v>
      </c>
    </row>
    <row r="58" spans="1:4" ht="12.75">
      <c r="A58" s="5">
        <v>9900</v>
      </c>
      <c r="B58" t="s">
        <v>119</v>
      </c>
      <c r="C58" t="s">
        <v>213</v>
      </c>
      <c r="D58">
        <f>VLOOKUP(C58,Legend!A$2:B$59,2,FALSE)</f>
        <v>153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40">
      <selection activeCell="A13" sqref="A13:IV21"/>
    </sheetView>
  </sheetViews>
  <sheetFormatPr defaultColWidth="9.140625" defaultRowHeight="12.75"/>
  <cols>
    <col min="2" max="2" width="38.57421875" style="0" customWidth="1"/>
    <col min="3" max="3" width="36.7109375" style="0" customWidth="1"/>
  </cols>
  <sheetData>
    <row r="1" spans="1:2" ht="12.75">
      <c r="A1" s="11" t="s">
        <v>542</v>
      </c>
      <c r="B1" s="2"/>
    </row>
    <row r="2" spans="1:2" ht="12.75">
      <c r="A2" s="11" t="s">
        <v>541</v>
      </c>
      <c r="B2" s="2"/>
    </row>
    <row r="3" spans="1:2" ht="12.75">
      <c r="A3" s="2"/>
      <c r="B3" s="2"/>
    </row>
    <row r="4" spans="1:4" ht="12.75">
      <c r="A4" s="6" t="s">
        <v>164</v>
      </c>
      <c r="B4" s="3" t="s">
        <v>404</v>
      </c>
      <c r="C4" s="2" t="s">
        <v>403</v>
      </c>
      <c r="D4" s="2" t="s">
        <v>453</v>
      </c>
    </row>
    <row r="5" spans="1:4" ht="12.75">
      <c r="A5" s="7">
        <v>1100</v>
      </c>
      <c r="B5" s="1" t="s">
        <v>165</v>
      </c>
      <c r="C5" t="s">
        <v>68</v>
      </c>
      <c r="D5">
        <f>VLOOKUP(C5,Legend!A$2:B$59,2,FALSE)</f>
        <v>154</v>
      </c>
    </row>
    <row r="6" spans="1:4" ht="12.75">
      <c r="A6" s="7">
        <v>2010</v>
      </c>
      <c r="B6" s="1" t="s">
        <v>166</v>
      </c>
      <c r="C6" t="s">
        <v>206</v>
      </c>
      <c r="D6">
        <f>VLOOKUP(C6,Legend!A$2:B$59,2,FALSE)</f>
        <v>101</v>
      </c>
    </row>
    <row r="7" spans="1:4" ht="12.75">
      <c r="A7" s="7">
        <v>2020</v>
      </c>
      <c r="B7" s="1" t="s">
        <v>167</v>
      </c>
      <c r="C7" t="s">
        <v>206</v>
      </c>
      <c r="D7">
        <f>VLOOKUP(C7,Legend!A$2:B$59,2,FALSE)</f>
        <v>101</v>
      </c>
    </row>
    <row r="8" spans="1:4" ht="12.75">
      <c r="A8" s="7">
        <v>3110</v>
      </c>
      <c r="B8" s="1" t="s">
        <v>168</v>
      </c>
      <c r="C8" t="s">
        <v>208</v>
      </c>
      <c r="D8">
        <f>VLOOKUP(C8,Legend!A$2:B$59,2,FALSE)</f>
        <v>121</v>
      </c>
    </row>
    <row r="9" spans="1:4" ht="12.75">
      <c r="A9" s="7">
        <v>3130</v>
      </c>
      <c r="B9" s="1" t="s">
        <v>169</v>
      </c>
      <c r="C9" t="s">
        <v>194</v>
      </c>
      <c r="D9">
        <f>VLOOKUP(C9,Legend!A$2:B$59,2,FALSE)</f>
        <v>105</v>
      </c>
    </row>
    <row r="10" spans="1:4" ht="12.75">
      <c r="A10" s="7">
        <v>3150</v>
      </c>
      <c r="B10" s="1" t="s">
        <v>170</v>
      </c>
      <c r="C10" t="s">
        <v>216</v>
      </c>
      <c r="D10">
        <f>VLOOKUP(C10,Legend!A$2:B$59,2,FALSE)</f>
        <v>113</v>
      </c>
    </row>
    <row r="11" spans="1:4" ht="12.75">
      <c r="A11" s="7">
        <v>3170</v>
      </c>
      <c r="B11" s="1" t="s">
        <v>171</v>
      </c>
      <c r="C11" t="s">
        <v>216</v>
      </c>
      <c r="D11">
        <f>VLOOKUP(C11,Legend!A$2:B$59,2,FALSE)</f>
        <v>113</v>
      </c>
    </row>
    <row r="12" spans="1:4" ht="14.25" customHeight="1">
      <c r="A12" s="7">
        <v>3180</v>
      </c>
      <c r="B12" s="1" t="s">
        <v>172</v>
      </c>
      <c r="C12" t="s">
        <v>227</v>
      </c>
      <c r="D12">
        <f>VLOOKUP(C12,Legend!A$2:B$59,2,FALSE)</f>
        <v>134</v>
      </c>
    </row>
    <row r="13" spans="1:4" s="11" customFormat="1" ht="12.75">
      <c r="A13" s="7">
        <v>3200</v>
      </c>
      <c r="B13" s="10" t="s">
        <v>452</v>
      </c>
      <c r="C13" s="11" t="s">
        <v>251</v>
      </c>
      <c r="D13" s="11">
        <f>VLOOKUP(C13,Legend!A$2:B$59,2,FALSE)</f>
        <v>129</v>
      </c>
    </row>
    <row r="14" spans="1:4" s="11" customFormat="1" ht="12.75">
      <c r="A14" s="7">
        <v>3300</v>
      </c>
      <c r="B14" s="10" t="s">
        <v>173</v>
      </c>
      <c r="C14" s="11" t="s">
        <v>400</v>
      </c>
      <c r="D14" s="11">
        <f>VLOOKUP(C14,Legend!A$2:B$59,2,FALSE)</f>
        <v>132</v>
      </c>
    </row>
    <row r="15" spans="1:4" s="11" customFormat="1" ht="12.75">
      <c r="A15" s="7">
        <v>3309</v>
      </c>
      <c r="B15" s="10" t="s">
        <v>174</v>
      </c>
      <c r="C15" s="11" t="s">
        <v>256</v>
      </c>
      <c r="D15" s="11">
        <f>VLOOKUP(C15,Legend!A$2:B$59,2,FALSE)</f>
        <v>148</v>
      </c>
    </row>
    <row r="16" spans="1:4" s="11" customFormat="1" ht="12.75">
      <c r="A16" s="7">
        <v>3310</v>
      </c>
      <c r="B16" s="10" t="s">
        <v>175</v>
      </c>
      <c r="C16" s="11" t="s">
        <v>225</v>
      </c>
      <c r="D16" s="11">
        <f>VLOOKUP(C16,Legend!A$2:B$59,2,FALSE)</f>
        <v>145</v>
      </c>
    </row>
    <row r="17" spans="1:4" s="11" customFormat="1" ht="12.75">
      <c r="A17" s="7">
        <v>3350</v>
      </c>
      <c r="B17" s="10" t="s">
        <v>176</v>
      </c>
      <c r="C17" s="10" t="s">
        <v>454</v>
      </c>
      <c r="D17" s="11">
        <f>VLOOKUP(C17,Legend!A$2:B$59,2,FALSE)</f>
        <v>108</v>
      </c>
    </row>
    <row r="18" spans="1:4" s="11" customFormat="1" ht="12.75">
      <c r="A18" s="7">
        <v>3510</v>
      </c>
      <c r="B18" s="10" t="s">
        <v>177</v>
      </c>
      <c r="C18" s="11" t="s">
        <v>251</v>
      </c>
      <c r="D18" s="11">
        <f>VLOOKUP(C18,Legend!A$2:B$59,2,FALSE)</f>
        <v>129</v>
      </c>
    </row>
    <row r="19" spans="1:4" s="11" customFormat="1" ht="12.75">
      <c r="A19" s="7">
        <v>3520</v>
      </c>
      <c r="B19" s="10" t="s">
        <v>178</v>
      </c>
      <c r="C19" s="11" t="s">
        <v>400</v>
      </c>
      <c r="D19" s="11">
        <f>VLOOKUP(C19,Legend!A$2:B$59,2,FALSE)</f>
        <v>132</v>
      </c>
    </row>
    <row r="20" spans="1:4" s="11" customFormat="1" ht="12.75">
      <c r="A20" s="7">
        <v>4000</v>
      </c>
      <c r="B20" s="10" t="s">
        <v>179</v>
      </c>
      <c r="C20" s="11" t="s">
        <v>207</v>
      </c>
      <c r="D20" s="11">
        <f>VLOOKUP(C20,Legend!A$2:B$59,2,FALSE)</f>
        <v>122</v>
      </c>
    </row>
    <row r="21" spans="1:4" s="11" customFormat="1" ht="12.75">
      <c r="A21" s="7">
        <v>4140</v>
      </c>
      <c r="B21" s="10" t="s">
        <v>180</v>
      </c>
      <c r="C21" s="11" t="s">
        <v>207</v>
      </c>
      <c r="D21" s="11">
        <f>VLOOKUP(C21,Legend!A$2:B$59,2,FALSE)</f>
        <v>122</v>
      </c>
    </row>
    <row r="22" spans="1:4" ht="12.75">
      <c r="A22" s="7">
        <v>4203</v>
      </c>
      <c r="B22" s="1" t="s">
        <v>88</v>
      </c>
      <c r="C22" t="s">
        <v>207</v>
      </c>
      <c r="D22">
        <f>VLOOKUP(C22,Legend!A$2:B$59,2,FALSE)</f>
        <v>122</v>
      </c>
    </row>
    <row r="23" spans="1:4" ht="12.75">
      <c r="A23" s="7">
        <v>4205</v>
      </c>
      <c r="B23" s="1" t="s">
        <v>89</v>
      </c>
      <c r="C23" t="s">
        <v>207</v>
      </c>
      <c r="D23">
        <f>VLOOKUP(C23,Legend!A$2:B$59,2,FALSE)</f>
        <v>122</v>
      </c>
    </row>
    <row r="24" spans="1:4" ht="12.75">
      <c r="A24" s="7">
        <v>4206</v>
      </c>
      <c r="B24" s="1" t="s">
        <v>90</v>
      </c>
      <c r="C24" t="s">
        <v>207</v>
      </c>
      <c r="D24">
        <f>VLOOKUP(C24,Legend!A$2:B$59,2,FALSE)</f>
        <v>122</v>
      </c>
    </row>
    <row r="25" spans="1:4" ht="12.75">
      <c r="A25" s="7">
        <v>4207</v>
      </c>
      <c r="B25" s="1" t="s">
        <v>91</v>
      </c>
      <c r="C25" t="s">
        <v>207</v>
      </c>
      <c r="D25">
        <f>VLOOKUP(C25,Legend!A$2:B$59,2,FALSE)</f>
        <v>122</v>
      </c>
    </row>
    <row r="26" spans="1:4" ht="12.75">
      <c r="A26" s="7">
        <v>4210</v>
      </c>
      <c r="B26" s="1" t="s">
        <v>93</v>
      </c>
      <c r="C26" t="s">
        <v>207</v>
      </c>
      <c r="D26">
        <f>VLOOKUP(C26,Legend!A$2:B$59,2,FALSE)</f>
        <v>122</v>
      </c>
    </row>
    <row r="27" spans="1:4" ht="12.75">
      <c r="A27" s="7">
        <v>4211</v>
      </c>
      <c r="B27" s="1" t="s">
        <v>94</v>
      </c>
      <c r="C27" t="s">
        <v>207</v>
      </c>
      <c r="D27">
        <f>VLOOKUP(C27,Legend!A$2:B$59,2,FALSE)</f>
        <v>122</v>
      </c>
    </row>
    <row r="28" spans="1:4" ht="12.75">
      <c r="A28" s="7">
        <v>4212</v>
      </c>
      <c r="B28" s="1" t="s">
        <v>181</v>
      </c>
      <c r="C28" t="s">
        <v>207</v>
      </c>
      <c r="D28">
        <f>VLOOKUP(C28,Legend!A$2:B$59,2,FALSE)</f>
        <v>122</v>
      </c>
    </row>
    <row r="29" spans="1:4" ht="12.75">
      <c r="A29" s="7">
        <v>4214</v>
      </c>
      <c r="B29" s="1" t="s">
        <v>96</v>
      </c>
      <c r="C29" s="1" t="s">
        <v>401</v>
      </c>
      <c r="D29">
        <f>VLOOKUP(C29,Legend!A$2:B$59,2,FALSE)</f>
        <v>125</v>
      </c>
    </row>
    <row r="30" spans="1:4" ht="12.75">
      <c r="A30" s="7">
        <v>4215</v>
      </c>
      <c r="B30" s="1" t="s">
        <v>97</v>
      </c>
      <c r="C30" t="s">
        <v>207</v>
      </c>
      <c r="D30">
        <f>VLOOKUP(C30,Legend!A$2:B$59,2,FALSE)</f>
        <v>122</v>
      </c>
    </row>
    <row r="31" spans="1:4" ht="12.75">
      <c r="A31" s="7">
        <v>4216</v>
      </c>
      <c r="B31" s="1" t="s">
        <v>182</v>
      </c>
      <c r="C31" s="1" t="s">
        <v>401</v>
      </c>
      <c r="D31">
        <f>VLOOKUP(C31,Legend!A$2:B$59,2,FALSE)</f>
        <v>125</v>
      </c>
    </row>
    <row r="32" spans="1:4" ht="12.75">
      <c r="A32" s="7">
        <v>4223</v>
      </c>
      <c r="B32" s="1" t="s">
        <v>183</v>
      </c>
      <c r="C32" t="s">
        <v>207</v>
      </c>
      <c r="D32">
        <f>VLOOKUP(C32,Legend!A$2:B$59,2,FALSE)</f>
        <v>122</v>
      </c>
    </row>
    <row r="33" spans="1:4" ht="12.75">
      <c r="A33" s="7">
        <v>4260</v>
      </c>
      <c r="B33" s="1" t="s">
        <v>98</v>
      </c>
      <c r="C33" t="s">
        <v>207</v>
      </c>
      <c r="D33">
        <f>VLOOKUP(C33,Legend!A$2:B$59,2,FALSE)</f>
        <v>122</v>
      </c>
    </row>
    <row r="34" spans="1:4" ht="12.75">
      <c r="A34" s="7">
        <v>4270</v>
      </c>
      <c r="B34" s="1" t="s">
        <v>99</v>
      </c>
      <c r="C34" t="s">
        <v>207</v>
      </c>
      <c r="D34">
        <f>VLOOKUP(C34,Legend!A$2:B$59,2,FALSE)</f>
        <v>122</v>
      </c>
    </row>
    <row r="35" spans="1:4" ht="12.75">
      <c r="A35" s="7">
        <v>4280</v>
      </c>
      <c r="B35" s="1" t="s">
        <v>100</v>
      </c>
      <c r="C35" t="s">
        <v>207</v>
      </c>
      <c r="D35">
        <f>VLOOKUP(C35,Legend!A$2:B$59,2,FALSE)</f>
        <v>122</v>
      </c>
    </row>
    <row r="36" spans="1:4" ht="12.75">
      <c r="A36" s="7">
        <v>4290</v>
      </c>
      <c r="B36" s="1" t="s">
        <v>101</v>
      </c>
      <c r="C36" t="s">
        <v>207</v>
      </c>
      <c r="D36">
        <f>VLOOKUP(C36,Legend!A$2:B$59,2,FALSE)</f>
        <v>122</v>
      </c>
    </row>
    <row r="37" spans="1:4" ht="12.75">
      <c r="A37" s="7">
        <v>4300</v>
      </c>
      <c r="B37" s="1" t="s">
        <v>184</v>
      </c>
      <c r="C37" t="s">
        <v>207</v>
      </c>
      <c r="D37">
        <f>VLOOKUP(C37,Legend!A$2:B$59,2,FALSE)</f>
        <v>122</v>
      </c>
    </row>
    <row r="38" spans="1:4" ht="12.75">
      <c r="A38" s="7">
        <v>4400</v>
      </c>
      <c r="B38" s="1" t="s">
        <v>185</v>
      </c>
      <c r="C38" t="s">
        <v>207</v>
      </c>
      <c r="D38">
        <f>VLOOKUP(C38,Legend!A$2:B$59,2,FALSE)</f>
        <v>122</v>
      </c>
    </row>
    <row r="39" spans="1:4" ht="12.75">
      <c r="A39" s="7">
        <v>5000</v>
      </c>
      <c r="B39" s="1" t="s">
        <v>110</v>
      </c>
      <c r="C39" t="s">
        <v>110</v>
      </c>
      <c r="D39">
        <f>VLOOKUP(C39,Legend!A$2:B$59,2,FALSE)</f>
        <v>156</v>
      </c>
    </row>
    <row r="40" spans="1:4" ht="12.75">
      <c r="A40" s="7">
        <v>6110</v>
      </c>
      <c r="B40" s="1" t="s">
        <v>186</v>
      </c>
      <c r="C40" t="s">
        <v>223</v>
      </c>
      <c r="D40">
        <f>VLOOKUP(C40,Legend!A$2:B$59,2,FALSE)</f>
        <v>144</v>
      </c>
    </row>
    <row r="41" spans="1:4" ht="12.75">
      <c r="A41" s="7">
        <v>6120</v>
      </c>
      <c r="B41" s="1" t="s">
        <v>187</v>
      </c>
      <c r="C41" t="s">
        <v>223</v>
      </c>
      <c r="D41">
        <f>VLOOKUP(C41,Legend!A$2:B$59,2,FALSE)</f>
        <v>144</v>
      </c>
    </row>
    <row r="42" spans="1:4" ht="12.75">
      <c r="A42" s="7">
        <v>6130</v>
      </c>
      <c r="B42" s="1" t="s">
        <v>188</v>
      </c>
      <c r="C42" t="s">
        <v>223</v>
      </c>
      <c r="D42">
        <f>VLOOKUP(C42,Legend!A$2:B$59,2,FALSE)</f>
        <v>144</v>
      </c>
    </row>
    <row r="43" spans="1:4" ht="12.75">
      <c r="A43" s="7">
        <v>6200</v>
      </c>
      <c r="B43" s="1" t="s">
        <v>189</v>
      </c>
      <c r="C43" t="s">
        <v>223</v>
      </c>
      <c r="D43">
        <f>VLOOKUP(C43,Legend!A$2:B$59,2,FALSE)</f>
        <v>144</v>
      </c>
    </row>
    <row r="44" spans="1:4" ht="12.75">
      <c r="A44" s="7">
        <v>6300</v>
      </c>
      <c r="B44" s="1" t="s">
        <v>190</v>
      </c>
      <c r="C44" t="s">
        <v>223</v>
      </c>
      <c r="D44">
        <f>VLOOKUP(C44,Legend!A$2:B$59,2,FALSE)</f>
        <v>144</v>
      </c>
    </row>
    <row r="45" spans="1:4" ht="12.75">
      <c r="A45" s="7">
        <v>6400</v>
      </c>
      <c r="B45" s="1" t="s">
        <v>191</v>
      </c>
      <c r="C45" t="s">
        <v>223</v>
      </c>
      <c r="D45">
        <f>VLOOKUP(C45,Legend!A$2:B$59,2,FALSE)</f>
        <v>144</v>
      </c>
    </row>
    <row r="46" spans="1:4" ht="12.75">
      <c r="A46" s="7">
        <v>7300</v>
      </c>
      <c r="B46" s="1" t="s">
        <v>192</v>
      </c>
      <c r="C46" t="s">
        <v>210</v>
      </c>
      <c r="D46">
        <f>VLOOKUP(C46,Legend!A$2:B$59,2,FALSE)</f>
        <v>106</v>
      </c>
    </row>
    <row r="47" spans="1:4" ht="12.75">
      <c r="A47" s="7">
        <v>7500</v>
      </c>
      <c r="B47" s="1" t="s">
        <v>193</v>
      </c>
      <c r="C47" t="s">
        <v>398</v>
      </c>
      <c r="D47">
        <f>VLOOKUP(C47,Legend!A$2:B$59,2,FALSE)</f>
        <v>124</v>
      </c>
    </row>
    <row r="48" spans="1:4" ht="12.75">
      <c r="A48" s="7">
        <v>7600</v>
      </c>
      <c r="B48" s="1" t="s">
        <v>194</v>
      </c>
      <c r="C48" t="s">
        <v>194</v>
      </c>
      <c r="D48">
        <f>VLOOKUP(C48,Legend!A$2:B$59,2,FALSE)</f>
        <v>105</v>
      </c>
    </row>
    <row r="49" spans="1:4" ht="12.75">
      <c r="A49" s="7">
        <v>7604</v>
      </c>
      <c r="B49" s="1" t="s">
        <v>195</v>
      </c>
      <c r="C49" t="s">
        <v>210</v>
      </c>
      <c r="D49">
        <f>VLOOKUP(C49,Legend!A$2:B$59,2,FALSE)</f>
        <v>106</v>
      </c>
    </row>
    <row r="50" spans="1:4" ht="12.75">
      <c r="A50" s="7">
        <v>7800</v>
      </c>
      <c r="B50" s="1" t="s">
        <v>196</v>
      </c>
      <c r="C50" t="s">
        <v>210</v>
      </c>
      <c r="D50">
        <f>VLOOKUP(C50,Legend!A$2:B$59,2,FALSE)</f>
        <v>106</v>
      </c>
    </row>
    <row r="51" spans="1:4" ht="12.75">
      <c r="A51" s="7">
        <v>8100</v>
      </c>
      <c r="B51" s="1" t="s">
        <v>197</v>
      </c>
      <c r="C51" t="s">
        <v>396</v>
      </c>
      <c r="D51">
        <f>VLOOKUP(C51,Legend!A$2:B$59,2,FALSE)</f>
        <v>103</v>
      </c>
    </row>
    <row r="52" spans="1:4" ht="12.75">
      <c r="A52" s="7">
        <v>9100</v>
      </c>
      <c r="B52" s="1" t="s">
        <v>198</v>
      </c>
      <c r="C52" t="s">
        <v>397</v>
      </c>
      <c r="D52">
        <f>VLOOKUP(C52,Legend!A$2:B$59,2,FALSE)</f>
        <v>149</v>
      </c>
    </row>
    <row r="53" spans="1:4" ht="12.75">
      <c r="A53" s="7">
        <v>9800</v>
      </c>
      <c r="B53" s="1" t="s">
        <v>199</v>
      </c>
      <c r="C53" t="s">
        <v>213</v>
      </c>
      <c r="D53">
        <f>VLOOKUP(C53,Legend!A$2:B$59,2,FALSE)</f>
        <v>153</v>
      </c>
    </row>
    <row r="54" spans="1:4" ht="12.75">
      <c r="A54" s="7">
        <v>9900</v>
      </c>
      <c r="B54" s="1" t="s">
        <v>200</v>
      </c>
      <c r="C54" t="s">
        <v>213</v>
      </c>
      <c r="D54">
        <f>VLOOKUP(C54,Legend!A$2:B$59,2,FALSE)</f>
        <v>153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46">
      <selection activeCell="C63" sqref="C63"/>
    </sheetView>
  </sheetViews>
  <sheetFormatPr defaultColWidth="9.140625" defaultRowHeight="12.75"/>
  <cols>
    <col min="1" max="1" width="40.421875" style="0" customWidth="1"/>
    <col min="2" max="2" width="9.8515625" style="0" customWidth="1"/>
  </cols>
  <sheetData>
    <row r="1" spans="1:2" ht="12.75">
      <c r="A1" s="2" t="s">
        <v>403</v>
      </c>
      <c r="B1" t="s">
        <v>453</v>
      </c>
    </row>
    <row r="2" spans="1:2" ht="12.75">
      <c r="A2" s="11" t="s">
        <v>206</v>
      </c>
      <c r="B2">
        <v>101</v>
      </c>
    </row>
    <row r="3" spans="1:2" ht="12.75">
      <c r="A3" s="11" t="s">
        <v>209</v>
      </c>
      <c r="B3">
        <v>102</v>
      </c>
    </row>
    <row r="4" spans="1:2" ht="12.75">
      <c r="A4" s="11" t="s">
        <v>396</v>
      </c>
      <c r="B4">
        <v>103</v>
      </c>
    </row>
    <row r="5" spans="1:2" ht="12.75">
      <c r="A5" s="11" t="s">
        <v>85</v>
      </c>
      <c r="B5">
        <v>104</v>
      </c>
    </row>
    <row r="6" spans="1:2" ht="12.75">
      <c r="A6" s="11" t="s">
        <v>194</v>
      </c>
      <c r="B6">
        <v>105</v>
      </c>
    </row>
    <row r="7" spans="1:2" ht="12.75">
      <c r="A7" s="11" t="s">
        <v>210</v>
      </c>
      <c r="B7">
        <v>106</v>
      </c>
    </row>
    <row r="8" spans="1:2" s="8" customFormat="1" ht="12.75">
      <c r="A8" s="2" t="s">
        <v>395</v>
      </c>
      <c r="B8">
        <v>108</v>
      </c>
    </row>
    <row r="9" spans="1:2" ht="12.75">
      <c r="A9" s="11" t="s">
        <v>78</v>
      </c>
      <c r="B9">
        <v>109</v>
      </c>
    </row>
    <row r="10" spans="1:2" ht="12.75">
      <c r="A10" s="11" t="s">
        <v>393</v>
      </c>
      <c r="B10">
        <v>110</v>
      </c>
    </row>
    <row r="11" spans="1:2" ht="12.75">
      <c r="A11" s="11" t="s">
        <v>217</v>
      </c>
      <c r="B11">
        <v>111</v>
      </c>
    </row>
    <row r="12" spans="1:3" s="8" customFormat="1" ht="12.75">
      <c r="A12" s="2" t="s">
        <v>211</v>
      </c>
      <c r="B12">
        <v>112</v>
      </c>
      <c r="C12" s="9"/>
    </row>
    <row r="13" spans="1:2" ht="12.75">
      <c r="A13" s="11" t="s">
        <v>216</v>
      </c>
      <c r="B13">
        <v>113</v>
      </c>
    </row>
    <row r="14" spans="1:2" ht="12.75">
      <c r="A14" s="11" t="s">
        <v>212</v>
      </c>
      <c r="B14">
        <v>114</v>
      </c>
    </row>
    <row r="15" spans="1:2" ht="12.75">
      <c r="A15" s="11" t="s">
        <v>399</v>
      </c>
      <c r="B15">
        <v>115</v>
      </c>
    </row>
    <row r="16" spans="1:2" ht="12.75">
      <c r="A16" s="11" t="s">
        <v>214</v>
      </c>
      <c r="B16">
        <v>116</v>
      </c>
    </row>
    <row r="17" spans="1:2" ht="12.75">
      <c r="A17" s="11" t="s">
        <v>215</v>
      </c>
      <c r="B17">
        <v>117</v>
      </c>
    </row>
    <row r="18" spans="1:2" ht="12.75">
      <c r="A18" s="11" t="s">
        <v>231</v>
      </c>
      <c r="B18">
        <v>118</v>
      </c>
    </row>
    <row r="19" spans="1:3" s="8" customFormat="1" ht="12.75">
      <c r="A19" s="2" t="s">
        <v>258</v>
      </c>
      <c r="B19">
        <v>119</v>
      </c>
      <c r="C19" s="9"/>
    </row>
    <row r="20" spans="1:2" ht="12.75">
      <c r="A20" s="11" t="s">
        <v>243</v>
      </c>
      <c r="B20">
        <v>120</v>
      </c>
    </row>
    <row r="21" spans="1:2" ht="12.75">
      <c r="A21" s="11" t="s">
        <v>208</v>
      </c>
      <c r="B21">
        <v>121</v>
      </c>
    </row>
    <row r="22" spans="1:2" ht="12.75">
      <c r="A22" s="11" t="s">
        <v>207</v>
      </c>
      <c r="B22">
        <v>122</v>
      </c>
    </row>
    <row r="23" spans="1:2" ht="12.75">
      <c r="A23" s="11" t="s">
        <v>354</v>
      </c>
      <c r="B23">
        <v>123</v>
      </c>
    </row>
    <row r="24" spans="1:2" ht="12.75">
      <c r="A24" s="11" t="s">
        <v>398</v>
      </c>
      <c r="B24">
        <v>124</v>
      </c>
    </row>
    <row r="25" spans="1:2" ht="12.75">
      <c r="A25" s="11" t="s">
        <v>401</v>
      </c>
      <c r="B25">
        <v>125</v>
      </c>
    </row>
    <row r="26" spans="1:3" s="12" customFormat="1" ht="12.75">
      <c r="A26" s="3" t="s">
        <v>333</v>
      </c>
      <c r="B26">
        <v>126</v>
      </c>
      <c r="C26" s="9"/>
    </row>
    <row r="27" spans="1:3" s="12" customFormat="1" ht="12.75">
      <c r="A27" s="3" t="s">
        <v>334</v>
      </c>
      <c r="B27">
        <v>127</v>
      </c>
      <c r="C27" s="9"/>
    </row>
    <row r="28" spans="1:2" ht="12.75">
      <c r="A28" s="11" t="s">
        <v>234</v>
      </c>
      <c r="B28">
        <v>128</v>
      </c>
    </row>
    <row r="29" spans="1:2" ht="12.75">
      <c r="A29" s="11" t="s">
        <v>251</v>
      </c>
      <c r="B29">
        <v>129</v>
      </c>
    </row>
    <row r="30" spans="1:2" ht="12.75">
      <c r="A30" s="11" t="s">
        <v>224</v>
      </c>
      <c r="B30">
        <v>130</v>
      </c>
    </row>
    <row r="31" spans="1:2" ht="12.75">
      <c r="A31" s="11" t="s">
        <v>394</v>
      </c>
      <c r="B31">
        <v>131</v>
      </c>
    </row>
    <row r="32" spans="1:2" ht="12.75">
      <c r="A32" s="11" t="s">
        <v>400</v>
      </c>
      <c r="B32">
        <v>132</v>
      </c>
    </row>
    <row r="33" spans="1:2" ht="12.75">
      <c r="A33" s="11" t="s">
        <v>451</v>
      </c>
      <c r="B33">
        <v>133</v>
      </c>
    </row>
    <row r="34" spans="1:2" ht="12.75">
      <c r="A34" s="11" t="s">
        <v>227</v>
      </c>
      <c r="B34">
        <v>134</v>
      </c>
    </row>
    <row r="35" spans="1:2" s="8" customFormat="1" ht="12.75">
      <c r="A35" s="3" t="s">
        <v>149</v>
      </c>
      <c r="B35">
        <v>136</v>
      </c>
    </row>
    <row r="36" spans="1:2" ht="12.75">
      <c r="A36" s="11" t="s">
        <v>226</v>
      </c>
      <c r="B36">
        <v>137</v>
      </c>
    </row>
    <row r="37" spans="1:2" ht="12.75">
      <c r="A37" s="11" t="s">
        <v>311</v>
      </c>
      <c r="B37">
        <v>138</v>
      </c>
    </row>
    <row r="38" spans="1:2" ht="12.75">
      <c r="A38" s="11" t="s">
        <v>229</v>
      </c>
      <c r="B38">
        <v>139</v>
      </c>
    </row>
    <row r="39" spans="1:2" ht="12.75">
      <c r="A39" s="11" t="s">
        <v>230</v>
      </c>
      <c r="B39">
        <v>140</v>
      </c>
    </row>
    <row r="40" spans="1:2" ht="12.75">
      <c r="A40" s="11" t="s">
        <v>228</v>
      </c>
      <c r="B40">
        <v>141</v>
      </c>
    </row>
    <row r="41" spans="1:2" ht="12.75">
      <c r="A41" s="11" t="s">
        <v>83</v>
      </c>
      <c r="B41">
        <v>142</v>
      </c>
    </row>
    <row r="42" spans="1:3" s="8" customFormat="1" ht="12.75">
      <c r="A42" s="2" t="s">
        <v>363</v>
      </c>
      <c r="B42">
        <v>143</v>
      </c>
      <c r="C42" s="9"/>
    </row>
    <row r="43" spans="1:2" ht="12.75">
      <c r="A43" s="11" t="s">
        <v>223</v>
      </c>
      <c r="B43">
        <v>144</v>
      </c>
    </row>
    <row r="44" spans="1:2" ht="12.75">
      <c r="A44" s="11" t="s">
        <v>225</v>
      </c>
      <c r="B44">
        <v>145</v>
      </c>
    </row>
    <row r="45" spans="1:2" ht="12.75">
      <c r="A45" s="11" t="s">
        <v>320</v>
      </c>
      <c r="B45">
        <v>146</v>
      </c>
    </row>
    <row r="46" spans="1:2" ht="12.75">
      <c r="A46" s="11" t="s">
        <v>364</v>
      </c>
      <c r="B46">
        <v>147</v>
      </c>
    </row>
    <row r="47" spans="1:2" s="8" customFormat="1" ht="12.75">
      <c r="A47" s="2" t="s">
        <v>256</v>
      </c>
      <c r="B47">
        <v>148</v>
      </c>
    </row>
    <row r="48" spans="1:2" ht="12.75">
      <c r="A48" s="11" t="s">
        <v>232</v>
      </c>
      <c r="B48">
        <v>149</v>
      </c>
    </row>
    <row r="49" spans="1:2" ht="12.75">
      <c r="A49" s="11" t="s">
        <v>352</v>
      </c>
      <c r="B49">
        <v>150</v>
      </c>
    </row>
    <row r="50" spans="1:2" ht="12.75">
      <c r="A50" s="11" t="s">
        <v>218</v>
      </c>
      <c r="B50">
        <v>151</v>
      </c>
    </row>
    <row r="51" spans="1:3" s="8" customFormat="1" ht="12.75">
      <c r="A51" s="2" t="s">
        <v>367</v>
      </c>
      <c r="B51">
        <v>152</v>
      </c>
      <c r="C51" s="9"/>
    </row>
    <row r="52" spans="1:2" ht="12.75">
      <c r="A52" s="11" t="s">
        <v>213</v>
      </c>
      <c r="B52">
        <v>153</v>
      </c>
    </row>
    <row r="53" spans="1:2" ht="12.75">
      <c r="A53" s="11" t="s">
        <v>68</v>
      </c>
      <c r="B53">
        <v>154</v>
      </c>
    </row>
    <row r="54" spans="1:2" ht="12.75">
      <c r="A54" s="11" t="s">
        <v>220</v>
      </c>
      <c r="B54">
        <v>155</v>
      </c>
    </row>
    <row r="55" spans="1:2" ht="12.75">
      <c r="A55" s="11" t="s">
        <v>110</v>
      </c>
      <c r="B55">
        <v>156</v>
      </c>
    </row>
    <row r="56" spans="1:2" ht="12.75">
      <c r="A56" s="11" t="s">
        <v>222</v>
      </c>
      <c r="B56">
        <v>157</v>
      </c>
    </row>
    <row r="57" spans="1:2" ht="12.75">
      <c r="A57" s="11" t="s">
        <v>233</v>
      </c>
      <c r="B57">
        <v>158</v>
      </c>
    </row>
    <row r="58" spans="1:2" ht="12.75">
      <c r="A58" s="11" t="s">
        <v>370</v>
      </c>
      <c r="B58">
        <v>159</v>
      </c>
    </row>
    <row r="59" spans="1:3" s="8" customFormat="1" ht="12.75">
      <c r="A59" s="2" t="s">
        <v>358</v>
      </c>
      <c r="B59">
        <v>161</v>
      </c>
      <c r="C59" s="9"/>
    </row>
    <row r="60" spans="1:3" s="8" customFormat="1" ht="12.75">
      <c r="A60" s="2"/>
      <c r="B60" s="9"/>
      <c r="C60" s="9"/>
    </row>
    <row r="61" spans="1:3" ht="12.75">
      <c r="A61" s="11" t="s">
        <v>126</v>
      </c>
      <c r="B61">
        <v>107</v>
      </c>
      <c r="C61" t="s">
        <v>543</v>
      </c>
    </row>
    <row r="62" spans="1:3" ht="12.75">
      <c r="A62" s="11" t="s">
        <v>162</v>
      </c>
      <c r="B62">
        <v>160</v>
      </c>
      <c r="C62" t="s">
        <v>543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2.75"/>
  <cols>
    <col min="1" max="1" width="61.28125" style="0" customWidth="1"/>
    <col min="2" max="2" width="26.00390625" style="0" customWidth="1"/>
  </cols>
  <sheetData>
    <row r="1" ht="12.75">
      <c r="A1" t="s">
        <v>528</v>
      </c>
    </row>
    <row r="2" ht="12.75">
      <c r="A2" t="s">
        <v>526</v>
      </c>
    </row>
    <row r="3" ht="12.75">
      <c r="A3" t="s">
        <v>527</v>
      </c>
    </row>
    <row r="5" spans="1:3" ht="12.75">
      <c r="A5" s="3" t="s">
        <v>404</v>
      </c>
      <c r="B5" s="2" t="s">
        <v>403</v>
      </c>
      <c r="C5" s="2" t="s">
        <v>453</v>
      </c>
    </row>
    <row r="6" spans="1:3" ht="12.75">
      <c r="A6" t="s">
        <v>460</v>
      </c>
      <c r="B6" t="s">
        <v>206</v>
      </c>
      <c r="C6">
        <v>101</v>
      </c>
    </row>
    <row r="7" spans="1:3" ht="12.75">
      <c r="A7" t="s">
        <v>461</v>
      </c>
      <c r="B7" t="s">
        <v>234</v>
      </c>
      <c r="C7">
        <v>128</v>
      </c>
    </row>
    <row r="8" spans="1:3" ht="12.75">
      <c r="A8" t="s">
        <v>462</v>
      </c>
      <c r="B8" t="s">
        <v>208</v>
      </c>
      <c r="C8">
        <v>121</v>
      </c>
    </row>
    <row r="9" spans="1:3" ht="12.75">
      <c r="A9" t="s">
        <v>463</v>
      </c>
      <c r="B9" t="s">
        <v>207</v>
      </c>
      <c r="C9">
        <v>122</v>
      </c>
    </row>
    <row r="10" spans="1:3" ht="12.75">
      <c r="A10" t="s">
        <v>464</v>
      </c>
      <c r="B10" t="s">
        <v>207</v>
      </c>
      <c r="C10">
        <v>122</v>
      </c>
    </row>
    <row r="11" spans="1:3" ht="12.75">
      <c r="A11" t="s">
        <v>57</v>
      </c>
      <c r="B11" s="11" t="s">
        <v>210</v>
      </c>
      <c r="C11">
        <v>106</v>
      </c>
    </row>
    <row r="12" spans="1:3" ht="12.75">
      <c r="A12" t="s">
        <v>465</v>
      </c>
      <c r="B12" s="11" t="s">
        <v>395</v>
      </c>
      <c r="C12">
        <v>108</v>
      </c>
    </row>
    <row r="13" spans="1:3" ht="12.75">
      <c r="A13" t="s">
        <v>466</v>
      </c>
      <c r="B13" t="s">
        <v>225</v>
      </c>
      <c r="C13">
        <v>145</v>
      </c>
    </row>
    <row r="14" spans="1:3" ht="12.75">
      <c r="A14" t="s">
        <v>467</v>
      </c>
      <c r="B14" t="s">
        <v>207</v>
      </c>
      <c r="C14">
        <v>122</v>
      </c>
    </row>
    <row r="15" spans="1:3" ht="12.75">
      <c r="A15" t="s">
        <v>468</v>
      </c>
      <c r="B15" t="s">
        <v>207</v>
      </c>
      <c r="C15">
        <v>122</v>
      </c>
    </row>
    <row r="16" spans="1:3" ht="12.75">
      <c r="A16" t="s">
        <v>469</v>
      </c>
      <c r="B16" t="s">
        <v>401</v>
      </c>
      <c r="C16">
        <v>125</v>
      </c>
    </row>
    <row r="17" spans="1:3" ht="12.75">
      <c r="A17" t="s">
        <v>470</v>
      </c>
      <c r="B17" t="s">
        <v>226</v>
      </c>
      <c r="C17">
        <v>137</v>
      </c>
    </row>
    <row r="18" spans="1:3" ht="12.75">
      <c r="A18" t="s">
        <v>471</v>
      </c>
      <c r="B18" t="s">
        <v>215</v>
      </c>
      <c r="C18">
        <v>117</v>
      </c>
    </row>
    <row r="19" spans="1:3" ht="12.75">
      <c r="A19" t="s">
        <v>472</v>
      </c>
      <c r="B19" t="s">
        <v>228</v>
      </c>
      <c r="C19">
        <v>141</v>
      </c>
    </row>
    <row r="20" spans="1:3" ht="12.75">
      <c r="A20" t="s">
        <v>473</v>
      </c>
      <c r="B20" t="s">
        <v>228</v>
      </c>
      <c r="C20">
        <v>141</v>
      </c>
    </row>
    <row r="21" spans="1:3" ht="12.75">
      <c r="A21" t="s">
        <v>474</v>
      </c>
      <c r="B21" t="s">
        <v>207</v>
      </c>
      <c r="C21">
        <v>122</v>
      </c>
    </row>
    <row r="22" spans="1:3" ht="12.75">
      <c r="A22" t="s">
        <v>475</v>
      </c>
      <c r="B22" t="s">
        <v>225</v>
      </c>
      <c r="C22">
        <v>145</v>
      </c>
    </row>
    <row r="23" spans="1:3" ht="12.75">
      <c r="A23" t="s">
        <v>476</v>
      </c>
      <c r="B23" t="s">
        <v>225</v>
      </c>
      <c r="C23">
        <v>145</v>
      </c>
    </row>
    <row r="24" spans="1:3" ht="12.75">
      <c r="A24" t="s">
        <v>477</v>
      </c>
      <c r="B24" t="s">
        <v>223</v>
      </c>
      <c r="C24">
        <v>144</v>
      </c>
    </row>
    <row r="25" spans="1:3" ht="12.75">
      <c r="A25" t="s">
        <v>478</v>
      </c>
      <c r="B25" t="s">
        <v>223</v>
      </c>
      <c r="C25">
        <v>144</v>
      </c>
    </row>
    <row r="26" spans="1:3" ht="12.75">
      <c r="A26" t="s">
        <v>479</v>
      </c>
      <c r="B26" t="s">
        <v>223</v>
      </c>
      <c r="C26">
        <v>144</v>
      </c>
    </row>
    <row r="27" spans="1:3" ht="12.75">
      <c r="A27" t="s">
        <v>480</v>
      </c>
      <c r="B27" t="s">
        <v>451</v>
      </c>
      <c r="C27">
        <v>133</v>
      </c>
    </row>
    <row r="28" spans="1:3" ht="12.75">
      <c r="A28" t="s">
        <v>481</v>
      </c>
      <c r="B28" t="s">
        <v>451</v>
      </c>
      <c r="C28">
        <v>133</v>
      </c>
    </row>
    <row r="29" spans="1:3" ht="12.75">
      <c r="A29" t="s">
        <v>482</v>
      </c>
      <c r="B29" s="11" t="s">
        <v>210</v>
      </c>
      <c r="C29">
        <v>106</v>
      </c>
    </row>
    <row r="30" spans="1:3" ht="12.75">
      <c r="A30" t="s">
        <v>483</v>
      </c>
      <c r="B30" t="s">
        <v>223</v>
      </c>
      <c r="C30">
        <v>144</v>
      </c>
    </row>
    <row r="31" spans="1:3" ht="12.75">
      <c r="A31" t="s">
        <v>484</v>
      </c>
      <c r="B31" t="s">
        <v>223</v>
      </c>
      <c r="C31">
        <v>144</v>
      </c>
    </row>
    <row r="32" spans="1:3" ht="12.75">
      <c r="A32" t="s">
        <v>485</v>
      </c>
      <c r="B32" t="s">
        <v>210</v>
      </c>
      <c r="C32">
        <v>106</v>
      </c>
    </row>
    <row r="33" spans="1:3" ht="12.75">
      <c r="A33" t="s">
        <v>486</v>
      </c>
      <c r="B33" t="s">
        <v>223</v>
      </c>
      <c r="C33">
        <v>144</v>
      </c>
    </row>
    <row r="34" spans="1:3" ht="12.75">
      <c r="A34" t="s">
        <v>487</v>
      </c>
      <c r="B34" t="s">
        <v>149</v>
      </c>
      <c r="C34">
        <v>136</v>
      </c>
    </row>
    <row r="35" spans="1:3" ht="12.75">
      <c r="A35" t="s">
        <v>488</v>
      </c>
      <c r="B35" t="s">
        <v>243</v>
      </c>
      <c r="C35">
        <v>120</v>
      </c>
    </row>
    <row r="36" spans="1:3" ht="12.75">
      <c r="A36" t="s">
        <v>489</v>
      </c>
      <c r="B36" t="s">
        <v>230</v>
      </c>
      <c r="C36">
        <v>140</v>
      </c>
    </row>
    <row r="37" spans="1:3" ht="12.75">
      <c r="A37" t="s">
        <v>490</v>
      </c>
      <c r="B37" t="s">
        <v>228</v>
      </c>
      <c r="C37">
        <v>141</v>
      </c>
    </row>
    <row r="38" spans="1:3" ht="12.75">
      <c r="A38" t="s">
        <v>491</v>
      </c>
      <c r="B38" t="s">
        <v>83</v>
      </c>
      <c r="C38">
        <v>142</v>
      </c>
    </row>
    <row r="39" spans="1:3" ht="12.75">
      <c r="A39" t="s">
        <v>492</v>
      </c>
      <c r="B39" t="s">
        <v>243</v>
      </c>
      <c r="C39">
        <v>120</v>
      </c>
    </row>
    <row r="40" spans="1:3" ht="12.75">
      <c r="A40" t="s">
        <v>493</v>
      </c>
      <c r="B40" t="s">
        <v>225</v>
      </c>
      <c r="C40">
        <v>145</v>
      </c>
    </row>
    <row r="41" spans="1:3" ht="12.75">
      <c r="A41" t="s">
        <v>494</v>
      </c>
      <c r="B41" t="s">
        <v>495</v>
      </c>
      <c r="C41">
        <v>115</v>
      </c>
    </row>
    <row r="42" spans="1:3" ht="12.75">
      <c r="A42" t="s">
        <v>496</v>
      </c>
      <c r="B42" t="s">
        <v>495</v>
      </c>
      <c r="C42">
        <v>115</v>
      </c>
    </row>
    <row r="43" spans="1:3" ht="12.75">
      <c r="A43" t="s">
        <v>497</v>
      </c>
      <c r="B43" t="s">
        <v>495</v>
      </c>
      <c r="C43">
        <v>115</v>
      </c>
    </row>
    <row r="44" spans="1:3" ht="12.75">
      <c r="A44" t="s">
        <v>498</v>
      </c>
      <c r="B44" t="s">
        <v>495</v>
      </c>
      <c r="C44">
        <v>115</v>
      </c>
    </row>
    <row r="45" spans="1:3" ht="12.75">
      <c r="A45" t="s">
        <v>499</v>
      </c>
      <c r="B45" t="s">
        <v>495</v>
      </c>
      <c r="C45">
        <v>115</v>
      </c>
    </row>
    <row r="46" spans="1:3" ht="12.75">
      <c r="A46" t="s">
        <v>500</v>
      </c>
      <c r="B46" t="s">
        <v>495</v>
      </c>
      <c r="C46">
        <v>115</v>
      </c>
    </row>
    <row r="47" spans="1:3" ht="12.75">
      <c r="A47" t="s">
        <v>501</v>
      </c>
      <c r="B47" t="s">
        <v>225</v>
      </c>
      <c r="C47">
        <v>145</v>
      </c>
    </row>
    <row r="48" spans="1:3" ht="12.75">
      <c r="A48" t="s">
        <v>502</v>
      </c>
      <c r="B48" t="s">
        <v>230</v>
      </c>
      <c r="C48">
        <v>140</v>
      </c>
    </row>
    <row r="49" spans="1:3" ht="12.75">
      <c r="A49" t="s">
        <v>503</v>
      </c>
      <c r="B49" t="s">
        <v>225</v>
      </c>
      <c r="C49">
        <v>145</v>
      </c>
    </row>
    <row r="50" spans="1:3" ht="12.75">
      <c r="A50" t="s">
        <v>504</v>
      </c>
      <c r="B50" t="s">
        <v>231</v>
      </c>
      <c r="C50">
        <v>118</v>
      </c>
    </row>
    <row r="51" spans="1:3" ht="12.75">
      <c r="A51" t="s">
        <v>505</v>
      </c>
      <c r="B51" t="s">
        <v>68</v>
      </c>
      <c r="C51">
        <v>154</v>
      </c>
    </row>
    <row r="52" spans="1:3" ht="12.75">
      <c r="A52" t="s">
        <v>506</v>
      </c>
      <c r="B52" t="s">
        <v>223</v>
      </c>
      <c r="C52">
        <v>144</v>
      </c>
    </row>
    <row r="53" spans="1:3" ht="12.75">
      <c r="A53" t="s">
        <v>507</v>
      </c>
      <c r="B53" t="s">
        <v>213</v>
      </c>
      <c r="C53">
        <v>153</v>
      </c>
    </row>
    <row r="54" spans="1:3" ht="12.75">
      <c r="A54" t="s">
        <v>66</v>
      </c>
      <c r="B54" t="s">
        <v>68</v>
      </c>
      <c r="C54">
        <v>154</v>
      </c>
    </row>
    <row r="55" spans="1:3" ht="12.75">
      <c r="A55" t="s">
        <v>508</v>
      </c>
      <c r="B55" t="s">
        <v>220</v>
      </c>
      <c r="C55">
        <v>155</v>
      </c>
    </row>
    <row r="56" spans="1:3" ht="12.75">
      <c r="A56" t="s">
        <v>509</v>
      </c>
      <c r="B56" t="s">
        <v>223</v>
      </c>
      <c r="C56">
        <v>144</v>
      </c>
    </row>
    <row r="57" spans="1:3" ht="12.75">
      <c r="A57" t="s">
        <v>60</v>
      </c>
      <c r="B57" t="s">
        <v>110</v>
      </c>
      <c r="C57">
        <v>156</v>
      </c>
    </row>
    <row r="58" spans="1:3" ht="12.75">
      <c r="A58" t="s">
        <v>510</v>
      </c>
      <c r="B58" t="s">
        <v>207</v>
      </c>
      <c r="C58">
        <v>122</v>
      </c>
    </row>
    <row r="59" spans="1:3" ht="12.75">
      <c r="A59" t="s">
        <v>511</v>
      </c>
      <c r="B59" t="s">
        <v>207</v>
      </c>
      <c r="C59">
        <v>122</v>
      </c>
    </row>
    <row r="60" spans="1:3" ht="12.75">
      <c r="A60" t="s">
        <v>512</v>
      </c>
      <c r="B60" t="s">
        <v>399</v>
      </c>
      <c r="C60">
        <v>115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42">
      <selection activeCell="A1" sqref="A1"/>
    </sheetView>
  </sheetViews>
  <sheetFormatPr defaultColWidth="9.140625" defaultRowHeight="12.75"/>
  <cols>
    <col min="1" max="1" width="45.28125" style="0" customWidth="1"/>
    <col min="2" max="2" width="34.00390625" style="0" bestFit="1" customWidth="1"/>
    <col min="3" max="3" width="9.7109375" style="0" bestFit="1" customWidth="1"/>
  </cols>
  <sheetData>
    <row r="1" ht="12.75">
      <c r="A1" s="11" t="s">
        <v>529</v>
      </c>
    </row>
    <row r="2" ht="12.75">
      <c r="A2" s="11" t="s">
        <v>525</v>
      </c>
    </row>
    <row r="4" spans="1:3" s="2" customFormat="1" ht="12.75">
      <c r="A4" s="3" t="s">
        <v>404</v>
      </c>
      <c r="B4" s="2" t="s">
        <v>403</v>
      </c>
      <c r="C4" s="2" t="s">
        <v>453</v>
      </c>
    </row>
    <row r="5" spans="1:3" ht="12.75">
      <c r="A5" t="s">
        <v>206</v>
      </c>
      <c r="B5" t="s">
        <v>206</v>
      </c>
      <c r="C5">
        <f>VLOOKUP(B5,Legend!A$2:B$59,2,FALSE)</f>
        <v>101</v>
      </c>
    </row>
    <row r="6" spans="1:3" ht="12.75">
      <c r="A6" t="s">
        <v>209</v>
      </c>
      <c r="B6" t="s">
        <v>209</v>
      </c>
      <c r="C6">
        <f>VLOOKUP(B6,Legend!A$2:B$59,2,FALSE)</f>
        <v>102</v>
      </c>
    </row>
    <row r="7" spans="1:3" ht="12.75">
      <c r="A7" t="s">
        <v>85</v>
      </c>
      <c r="B7" t="s">
        <v>85</v>
      </c>
      <c r="C7">
        <f>VLOOKUP(B7,Legend!A$2:B$59,2,FALSE)</f>
        <v>104</v>
      </c>
    </row>
    <row r="8" spans="1:3" ht="12.75">
      <c r="A8" t="s">
        <v>210</v>
      </c>
      <c r="B8" t="s">
        <v>210</v>
      </c>
      <c r="C8">
        <f>VLOOKUP(B8,Legend!A$2:B$59,2,FALSE)</f>
        <v>106</v>
      </c>
    </row>
    <row r="9" spans="1:3" ht="12.75">
      <c r="A9" t="s">
        <v>126</v>
      </c>
      <c r="B9" t="s">
        <v>395</v>
      </c>
      <c r="C9">
        <f>VLOOKUP(B9,Legend!A$2:B$59,2,FALSE)</f>
        <v>108</v>
      </c>
    </row>
    <row r="10" spans="1:3" ht="12.75">
      <c r="A10" t="s">
        <v>329</v>
      </c>
      <c r="B10" t="s">
        <v>395</v>
      </c>
      <c r="C10">
        <f>VLOOKUP(B10,Legend!A$2:B$59,2,FALSE)</f>
        <v>108</v>
      </c>
    </row>
    <row r="11" spans="1:3" ht="12.75">
      <c r="A11" t="s">
        <v>78</v>
      </c>
      <c r="B11" t="s">
        <v>78</v>
      </c>
      <c r="C11">
        <f>VLOOKUP(B11,Legend!A$2:B$59,2,FALSE)</f>
        <v>109</v>
      </c>
    </row>
    <row r="12" spans="1:3" ht="12.75">
      <c r="A12" t="s">
        <v>217</v>
      </c>
      <c r="B12" t="s">
        <v>217</v>
      </c>
      <c r="C12">
        <f>VLOOKUP(B12,Legend!A$2:B$59,2,FALSE)</f>
        <v>111</v>
      </c>
    </row>
    <row r="13" spans="1:3" ht="12.75">
      <c r="A13" t="s">
        <v>211</v>
      </c>
      <c r="B13" t="s">
        <v>211</v>
      </c>
      <c r="C13">
        <f>VLOOKUP(B13,Legend!A$2:B$59,2,FALSE)</f>
        <v>112</v>
      </c>
    </row>
    <row r="14" spans="1:3" ht="12.75">
      <c r="A14" t="s">
        <v>330</v>
      </c>
      <c r="B14" t="s">
        <v>211</v>
      </c>
      <c r="C14">
        <f>VLOOKUP(B14,Legend!A$2:B$59,2,FALSE)</f>
        <v>112</v>
      </c>
    </row>
    <row r="15" spans="1:3" ht="12.75">
      <c r="A15" t="s">
        <v>331</v>
      </c>
      <c r="B15" t="s">
        <v>211</v>
      </c>
      <c r="C15">
        <f>VLOOKUP(B15,Legend!A$2:B$59,2,FALSE)</f>
        <v>112</v>
      </c>
    </row>
    <row r="16" spans="1:3" ht="12.75">
      <c r="A16" t="s">
        <v>216</v>
      </c>
      <c r="B16" t="s">
        <v>216</v>
      </c>
      <c r="C16">
        <f>VLOOKUP(B16,Legend!A$2:B$59,2,FALSE)</f>
        <v>113</v>
      </c>
    </row>
    <row r="17" spans="1:3" ht="12.75">
      <c r="A17" t="s">
        <v>212</v>
      </c>
      <c r="B17" t="s">
        <v>212</v>
      </c>
      <c r="C17">
        <f>VLOOKUP(B17,Legend!A$2:B$59,2,FALSE)</f>
        <v>114</v>
      </c>
    </row>
    <row r="18" spans="1:3" ht="12.75">
      <c r="A18" t="s">
        <v>214</v>
      </c>
      <c r="B18" t="s">
        <v>214</v>
      </c>
      <c r="C18">
        <f>VLOOKUP(B18,Legend!A$2:B$59,2,FALSE)</f>
        <v>116</v>
      </c>
    </row>
    <row r="19" spans="1:3" ht="12.75">
      <c r="A19" t="s">
        <v>215</v>
      </c>
      <c r="B19" t="s">
        <v>215</v>
      </c>
      <c r="C19">
        <f>VLOOKUP(B19,Legend!A$2:B$59,2,FALSE)</f>
        <v>117</v>
      </c>
    </row>
    <row r="20" spans="1:3" ht="12.75">
      <c r="A20" t="s">
        <v>513</v>
      </c>
      <c r="B20" t="s">
        <v>225</v>
      </c>
      <c r="C20">
        <f>VLOOKUP(B20,Legend!A$2:B$59,2,FALSE)</f>
        <v>145</v>
      </c>
    </row>
    <row r="21" spans="1:3" ht="12.75">
      <c r="A21" t="s">
        <v>231</v>
      </c>
      <c r="B21" t="s">
        <v>231</v>
      </c>
      <c r="C21">
        <f>VLOOKUP(B21,Legend!A$2:B$59,2,FALSE)</f>
        <v>118</v>
      </c>
    </row>
    <row r="22" spans="1:3" ht="12.75">
      <c r="A22" t="s">
        <v>243</v>
      </c>
      <c r="B22" t="s">
        <v>243</v>
      </c>
      <c r="C22">
        <f>VLOOKUP(B22,Legend!A$2:B$59,2,FALSE)</f>
        <v>120</v>
      </c>
    </row>
    <row r="23" spans="1:3" ht="12.75">
      <c r="A23" t="s">
        <v>208</v>
      </c>
      <c r="B23" t="s">
        <v>208</v>
      </c>
      <c r="C23">
        <f>VLOOKUP(B23,Legend!A$2:B$59,2,FALSE)</f>
        <v>121</v>
      </c>
    </row>
    <row r="24" spans="1:3" ht="12.75">
      <c r="A24" t="s">
        <v>207</v>
      </c>
      <c r="B24" t="s">
        <v>207</v>
      </c>
      <c r="C24">
        <f>VLOOKUP(B24,Legend!A$2:B$59,2,FALSE)</f>
        <v>122</v>
      </c>
    </row>
    <row r="25" spans="1:3" ht="12.75">
      <c r="A25" t="s">
        <v>258</v>
      </c>
      <c r="B25" t="s">
        <v>258</v>
      </c>
      <c r="C25">
        <f>VLOOKUP(B25,Legend!A$2:B$59,2,FALSE)</f>
        <v>119</v>
      </c>
    </row>
    <row r="26" spans="1:3" ht="12.75">
      <c r="A26" t="s">
        <v>334</v>
      </c>
      <c r="B26" t="s">
        <v>334</v>
      </c>
      <c r="C26">
        <f>VLOOKUP(B26,Legend!A$2:B$59,2,FALSE)</f>
        <v>127</v>
      </c>
    </row>
    <row r="27" spans="1:3" ht="12.75">
      <c r="A27" t="s">
        <v>333</v>
      </c>
      <c r="B27" t="s">
        <v>333</v>
      </c>
      <c r="C27">
        <f>VLOOKUP(B27,Legend!A$2:B$59,2,FALSE)</f>
        <v>126</v>
      </c>
    </row>
    <row r="28" spans="1:3" ht="12.75">
      <c r="A28" t="s">
        <v>234</v>
      </c>
      <c r="B28" t="s">
        <v>234</v>
      </c>
      <c r="C28">
        <f>VLOOKUP(B28,Legend!A$2:B$59,2,FALSE)</f>
        <v>128</v>
      </c>
    </row>
    <row r="29" spans="1:3" ht="12.75">
      <c r="A29" t="s">
        <v>251</v>
      </c>
      <c r="B29" t="s">
        <v>251</v>
      </c>
      <c r="C29">
        <f>VLOOKUP(B29,Legend!A$2:B$59,2,FALSE)</f>
        <v>129</v>
      </c>
    </row>
    <row r="30" spans="1:3" ht="12.75">
      <c r="A30" t="s">
        <v>224</v>
      </c>
      <c r="B30" t="s">
        <v>224</v>
      </c>
      <c r="C30">
        <f>VLOOKUP(B30,Legend!A$2:B$59,2,FALSE)</f>
        <v>130</v>
      </c>
    </row>
    <row r="31" spans="1:3" ht="12.75">
      <c r="A31" t="s">
        <v>227</v>
      </c>
      <c r="B31" t="s">
        <v>227</v>
      </c>
      <c r="C31">
        <f>VLOOKUP(B31,Legend!A$2:B$59,2,FALSE)</f>
        <v>134</v>
      </c>
    </row>
    <row r="32" spans="1:3" ht="12.75">
      <c r="A32" t="s">
        <v>522</v>
      </c>
      <c r="B32" t="s">
        <v>311</v>
      </c>
      <c r="C32">
        <f>VLOOKUP(B32,Legend!A$2:B$59,2,FALSE)</f>
        <v>138</v>
      </c>
    </row>
    <row r="33" spans="1:3" ht="12.75">
      <c r="A33" t="s">
        <v>149</v>
      </c>
      <c r="B33" t="s">
        <v>149</v>
      </c>
      <c r="C33">
        <f>VLOOKUP(B33,Legend!A$2:B$59,2,FALSE)</f>
        <v>136</v>
      </c>
    </row>
    <row r="34" spans="1:3" ht="12.75">
      <c r="A34" t="s">
        <v>335</v>
      </c>
      <c r="B34" t="s">
        <v>149</v>
      </c>
      <c r="C34">
        <f>VLOOKUP(B34,Legend!A$2:B$59,2,FALSE)</f>
        <v>136</v>
      </c>
    </row>
    <row r="35" spans="1:3" ht="12.75">
      <c r="A35" t="s">
        <v>226</v>
      </c>
      <c r="B35" t="s">
        <v>226</v>
      </c>
      <c r="C35">
        <f>VLOOKUP(B35,Legend!A$2:B$59,2,FALSE)</f>
        <v>137</v>
      </c>
    </row>
    <row r="36" spans="1:3" ht="12.75">
      <c r="A36" t="s">
        <v>229</v>
      </c>
      <c r="B36" t="s">
        <v>229</v>
      </c>
      <c r="C36">
        <f>VLOOKUP(B36,Legend!A$2:B$59,2,FALSE)</f>
        <v>139</v>
      </c>
    </row>
    <row r="37" spans="1:3" ht="12.75">
      <c r="A37" t="s">
        <v>230</v>
      </c>
      <c r="B37" t="s">
        <v>230</v>
      </c>
      <c r="C37">
        <f>VLOOKUP(B37,Legend!A$2:B$59,2,FALSE)</f>
        <v>140</v>
      </c>
    </row>
    <row r="38" spans="1:3" ht="12.75">
      <c r="A38" t="s">
        <v>228</v>
      </c>
      <c r="B38" t="s">
        <v>228</v>
      </c>
      <c r="C38">
        <f>VLOOKUP(B38,Legend!A$2:B$59,2,FALSE)</f>
        <v>141</v>
      </c>
    </row>
    <row r="39" spans="1:3" ht="12.75">
      <c r="A39" t="s">
        <v>83</v>
      </c>
      <c r="B39" t="s">
        <v>83</v>
      </c>
      <c r="C39">
        <f>VLOOKUP(B39,Legend!A$2:B$59,2,FALSE)</f>
        <v>142</v>
      </c>
    </row>
    <row r="40" spans="1:3" ht="12.75">
      <c r="A40" t="s">
        <v>223</v>
      </c>
      <c r="B40" t="s">
        <v>223</v>
      </c>
      <c r="C40">
        <f>VLOOKUP(B40,Legend!A$2:B$59,2,FALSE)</f>
        <v>144</v>
      </c>
    </row>
    <row r="41" spans="1:3" ht="12.75">
      <c r="A41" t="s">
        <v>514</v>
      </c>
      <c r="B41" t="s">
        <v>395</v>
      </c>
      <c r="C41">
        <f>VLOOKUP(B41,Legend!A$2:B$59,2,FALSE)</f>
        <v>108</v>
      </c>
    </row>
    <row r="42" spans="1:3" ht="12.75">
      <c r="A42" t="s">
        <v>225</v>
      </c>
      <c r="B42" t="s">
        <v>225</v>
      </c>
      <c r="C42">
        <f>VLOOKUP(B42,Legend!A$2:B$59,2,FALSE)</f>
        <v>145</v>
      </c>
    </row>
    <row r="43" spans="1:3" ht="12.75">
      <c r="A43" t="s">
        <v>320</v>
      </c>
      <c r="B43" t="s">
        <v>320</v>
      </c>
      <c r="C43">
        <f>VLOOKUP(B43,Legend!A$2:B$59,2,FALSE)</f>
        <v>146</v>
      </c>
    </row>
    <row r="44" spans="1:3" ht="12.75">
      <c r="A44" t="s">
        <v>364</v>
      </c>
      <c r="B44" t="s">
        <v>364</v>
      </c>
      <c r="C44">
        <f>VLOOKUP(B44,Legend!A$2:B$59,2,FALSE)</f>
        <v>147</v>
      </c>
    </row>
    <row r="45" spans="1:3" ht="12.75">
      <c r="A45" t="s">
        <v>256</v>
      </c>
      <c r="B45" t="s">
        <v>256</v>
      </c>
      <c r="C45">
        <f>VLOOKUP(B45,Legend!A$2:B$59,2,FALSE)</f>
        <v>148</v>
      </c>
    </row>
    <row r="46" spans="1:3" ht="12.75">
      <c r="A46" t="s">
        <v>515</v>
      </c>
      <c r="B46" t="s">
        <v>232</v>
      </c>
      <c r="C46">
        <f>VLOOKUP(B46,Legend!A$2:B$59,2,FALSE)</f>
        <v>149</v>
      </c>
    </row>
    <row r="47" spans="1:3" ht="12.75">
      <c r="A47" t="s">
        <v>218</v>
      </c>
      <c r="B47" t="s">
        <v>218</v>
      </c>
      <c r="C47">
        <f>VLOOKUP(B47,Legend!A$2:B$59,2,FALSE)</f>
        <v>151</v>
      </c>
    </row>
    <row r="48" spans="1:3" ht="12.75">
      <c r="A48" t="s">
        <v>516</v>
      </c>
      <c r="B48" t="s">
        <v>225</v>
      </c>
      <c r="C48">
        <f>VLOOKUP(B48,Legend!A$2:B$59,2,FALSE)</f>
        <v>145</v>
      </c>
    </row>
    <row r="49" spans="1:3" ht="12.75">
      <c r="A49" t="s">
        <v>367</v>
      </c>
      <c r="B49" t="s">
        <v>367</v>
      </c>
      <c r="C49">
        <f>VLOOKUP(B49,Legend!A$2:B$59,2,FALSE)</f>
        <v>152</v>
      </c>
    </row>
    <row r="50" spans="1:3" ht="12.75">
      <c r="A50" t="s">
        <v>68</v>
      </c>
      <c r="B50" t="s">
        <v>68</v>
      </c>
      <c r="C50">
        <f>VLOOKUP(B50,Legend!A$2:B$59,2,FALSE)</f>
        <v>154</v>
      </c>
    </row>
    <row r="51" spans="1:3" ht="12.75">
      <c r="A51" t="s">
        <v>220</v>
      </c>
      <c r="B51" t="s">
        <v>220</v>
      </c>
      <c r="C51">
        <f>VLOOKUP(B51,Legend!A$2:B$59,2,FALSE)</f>
        <v>155</v>
      </c>
    </row>
    <row r="52" spans="1:3" ht="12.75">
      <c r="A52" t="s">
        <v>110</v>
      </c>
      <c r="B52" t="s">
        <v>110</v>
      </c>
      <c r="C52">
        <f>VLOOKUP(B52,Legend!A$2:B$59,2,FALSE)</f>
        <v>156</v>
      </c>
    </row>
    <row r="53" spans="1:3" ht="12.75">
      <c r="A53" t="s">
        <v>222</v>
      </c>
      <c r="B53" t="s">
        <v>222</v>
      </c>
      <c r="C53">
        <f>VLOOKUP(B53,Legend!A$2:B$59,2,FALSE)</f>
        <v>157</v>
      </c>
    </row>
    <row r="54" spans="1:3" ht="12.75">
      <c r="A54" t="s">
        <v>233</v>
      </c>
      <c r="B54" t="s">
        <v>233</v>
      </c>
      <c r="C54">
        <f>VLOOKUP(B54,Legend!A$2:B$59,2,FALSE)</f>
        <v>158</v>
      </c>
    </row>
    <row r="55" spans="1:3" ht="12.75">
      <c r="A55" t="s">
        <v>370</v>
      </c>
      <c r="B55" t="s">
        <v>370</v>
      </c>
      <c r="C55">
        <f>VLOOKUP(B55,Legend!A$2:B$59,2,FALSE)</f>
        <v>159</v>
      </c>
    </row>
    <row r="56" spans="1:3" ht="12.75">
      <c r="A56" t="s">
        <v>162</v>
      </c>
      <c r="B56" t="s">
        <v>395</v>
      </c>
      <c r="C56">
        <f>VLOOKUP(B56,Legend!A$2:B$59,2,FALSE)</f>
        <v>108</v>
      </c>
    </row>
    <row r="57" spans="1:3" ht="12.75">
      <c r="A57" t="s">
        <v>517</v>
      </c>
      <c r="B57" t="s">
        <v>395</v>
      </c>
      <c r="C57">
        <f>VLOOKUP(B57,Legend!A$2:B$59,2,FALSE)</f>
        <v>108</v>
      </c>
    </row>
    <row r="58" spans="1:3" ht="12.75">
      <c r="A58" t="s">
        <v>332</v>
      </c>
      <c r="B58" t="s">
        <v>395</v>
      </c>
      <c r="C58">
        <f>VLOOKUP(B58,Legend!A$2:B$59,2,FALSE)</f>
        <v>108</v>
      </c>
    </row>
    <row r="59" spans="1:3" ht="12.75">
      <c r="A59" t="s">
        <v>393</v>
      </c>
      <c r="B59" t="s">
        <v>393</v>
      </c>
      <c r="C59">
        <f>VLOOKUP(B59,Legend!A$2:B$59,2,FALSE)</f>
        <v>110</v>
      </c>
    </row>
    <row r="60" spans="1:3" ht="12.75">
      <c r="A60" t="s">
        <v>118</v>
      </c>
      <c r="B60" t="s">
        <v>213</v>
      </c>
      <c r="C60">
        <f>VLOOKUP(B60,Legend!A$2:B$59,2,FALSE)</f>
        <v>153</v>
      </c>
    </row>
    <row r="61" spans="1:3" ht="12.75">
      <c r="A61" t="s">
        <v>518</v>
      </c>
      <c r="B61" t="s">
        <v>243</v>
      </c>
      <c r="C61">
        <f>VLOOKUP(B61,Legend!A$2:B$59,2,FALSE)</f>
        <v>120</v>
      </c>
    </row>
    <row r="62" spans="1:3" ht="12.75">
      <c r="A62" t="s">
        <v>519</v>
      </c>
      <c r="B62" t="s">
        <v>451</v>
      </c>
      <c r="C62">
        <f>VLOOKUP(B62,Legend!A$2:B$59,2,FALSE)</f>
        <v>133</v>
      </c>
    </row>
    <row r="63" spans="1:3" ht="12.75">
      <c r="A63" t="s">
        <v>520</v>
      </c>
      <c r="B63" t="s">
        <v>211</v>
      </c>
      <c r="C63">
        <f>VLOOKUP(B63,Legend!A$2:B$59,2,FALSE)</f>
        <v>112</v>
      </c>
    </row>
    <row r="64" spans="1:3" ht="12.75">
      <c r="A64" t="s">
        <v>521</v>
      </c>
      <c r="B64" t="s">
        <v>395</v>
      </c>
      <c r="C64">
        <f>VLOOKUP(B64,Legend!A$2:B$59,2,FALSE)</f>
        <v>108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7">
      <selection activeCell="A1" sqref="A1"/>
    </sheetView>
  </sheetViews>
  <sheetFormatPr defaultColWidth="9.140625" defaultRowHeight="12.75"/>
  <cols>
    <col min="1" max="1" width="33.28125" style="11" customWidth="1"/>
    <col min="2" max="2" width="28.140625" style="11" bestFit="1" customWidth="1"/>
    <col min="3" max="3" width="9.00390625" style="11" bestFit="1" customWidth="1"/>
    <col min="4" max="16384" width="9.140625" style="11" customWidth="1"/>
  </cols>
  <sheetData>
    <row r="1" ht="12.75">
      <c r="A1" s="11" t="s">
        <v>531</v>
      </c>
    </row>
    <row r="2" ht="12.75">
      <c r="A2" s="11" t="s">
        <v>530</v>
      </c>
    </row>
    <row r="4" spans="1:3" s="2" customFormat="1" ht="12.75">
      <c r="A4" s="3" t="s">
        <v>404</v>
      </c>
      <c r="B4" s="2" t="s">
        <v>403</v>
      </c>
      <c r="C4" s="11" t="s">
        <v>453</v>
      </c>
    </row>
    <row r="5" spans="1:3" ht="12.75">
      <c r="A5" s="11" t="s">
        <v>206</v>
      </c>
      <c r="B5" s="11" t="s">
        <v>206</v>
      </c>
      <c r="C5" s="11">
        <f>VLOOKUP(B5,Legend!A$2:B$59,2,FALSE)</f>
        <v>101</v>
      </c>
    </row>
    <row r="6" spans="1:3" ht="12.75">
      <c r="A6" s="11" t="s">
        <v>304</v>
      </c>
      <c r="B6" s="11" t="s">
        <v>243</v>
      </c>
      <c r="C6" s="11">
        <f>VLOOKUP(B6,Legend!A$2:B$59,2,FALSE)</f>
        <v>120</v>
      </c>
    </row>
    <row r="7" spans="1:3" ht="12.75">
      <c r="A7" s="11" t="s">
        <v>305</v>
      </c>
      <c r="B7" s="11" t="s">
        <v>210</v>
      </c>
      <c r="C7" s="11">
        <f>VLOOKUP(B7,Legend!A$2:B$59,2,FALSE)</f>
        <v>106</v>
      </c>
    </row>
    <row r="8" spans="1:3" ht="12.75">
      <c r="A8" s="11" t="s">
        <v>306</v>
      </c>
      <c r="B8" t="s">
        <v>395</v>
      </c>
      <c r="C8" s="11">
        <f>VLOOKUP(B8,Legend!A$2:B$59,2,FALSE)</f>
        <v>108</v>
      </c>
    </row>
    <row r="9" spans="1:3" ht="12.75">
      <c r="A9" s="11" t="s">
        <v>78</v>
      </c>
      <c r="B9" s="11" t="s">
        <v>78</v>
      </c>
      <c r="C9" s="11">
        <f>VLOOKUP(B9,Legend!A$2:B$59,2,FALSE)</f>
        <v>109</v>
      </c>
    </row>
    <row r="10" spans="1:3" ht="12.75">
      <c r="A10" s="11" t="s">
        <v>76</v>
      </c>
      <c r="B10" s="11" t="s">
        <v>226</v>
      </c>
      <c r="C10" s="11">
        <f>VLOOKUP(B10,Legend!A$2:B$59,2,FALSE)</f>
        <v>137</v>
      </c>
    </row>
    <row r="11" spans="1:3" ht="12.75">
      <c r="A11" s="11" t="s">
        <v>307</v>
      </c>
      <c r="B11" s="11" t="s">
        <v>208</v>
      </c>
      <c r="C11" s="11">
        <f>VLOOKUP(B11,Legend!A$2:B$59,2,FALSE)</f>
        <v>121</v>
      </c>
    </row>
    <row r="12" spans="1:3" ht="12.75">
      <c r="A12" s="11" t="s">
        <v>308</v>
      </c>
      <c r="B12" s="11" t="s">
        <v>399</v>
      </c>
      <c r="C12" s="11">
        <f>VLOOKUP(B12,Legend!A$2:B$59,2,FALSE)</f>
        <v>115</v>
      </c>
    </row>
    <row r="13" spans="1:3" ht="12.75">
      <c r="A13" s="11" t="s">
        <v>309</v>
      </c>
      <c r="B13" s="11" t="s">
        <v>207</v>
      </c>
      <c r="C13" s="11">
        <f>VLOOKUP(B13,Legend!A$2:B$59,2,FALSE)</f>
        <v>122</v>
      </c>
    </row>
    <row r="14" spans="1:3" ht="12.75">
      <c r="A14" s="11" t="s">
        <v>310</v>
      </c>
      <c r="B14" s="11" t="s">
        <v>311</v>
      </c>
      <c r="C14" s="11">
        <f>VLOOKUP(B14,Legend!A$2:B$59,2,FALSE)</f>
        <v>138</v>
      </c>
    </row>
    <row r="15" spans="1:3" ht="12.75">
      <c r="A15" s="11" t="s">
        <v>312</v>
      </c>
      <c r="B15" s="11" t="s">
        <v>311</v>
      </c>
      <c r="C15" s="11">
        <f>VLOOKUP(B15,Legend!A$2:B$59,2,FALSE)</f>
        <v>138</v>
      </c>
    </row>
    <row r="16" spans="1:3" ht="12.75">
      <c r="A16" s="11" t="s">
        <v>313</v>
      </c>
      <c r="B16" s="11" t="s">
        <v>258</v>
      </c>
      <c r="C16" s="11">
        <f>VLOOKUP(B16,Legend!A$2:B$59,2,FALSE)</f>
        <v>119</v>
      </c>
    </row>
    <row r="17" spans="1:3" ht="12.75">
      <c r="A17" s="11" t="s">
        <v>314</v>
      </c>
      <c r="B17" s="11" t="s">
        <v>396</v>
      </c>
      <c r="C17" s="11">
        <f>VLOOKUP(B17,Legend!A$2:B$59,2,FALSE)</f>
        <v>103</v>
      </c>
    </row>
    <row r="18" spans="1:3" ht="12.75">
      <c r="A18" s="11" t="s">
        <v>315</v>
      </c>
      <c r="B18" s="11" t="s">
        <v>394</v>
      </c>
      <c r="C18" s="11">
        <f>VLOOKUP(B18,Legend!A$2:B$59,2,FALSE)</f>
        <v>131</v>
      </c>
    </row>
    <row r="19" spans="1:3" ht="12.75">
      <c r="A19" s="11" t="s">
        <v>316</v>
      </c>
      <c r="B19" s="11" t="s">
        <v>399</v>
      </c>
      <c r="C19" s="11">
        <f>VLOOKUP(B19,Legend!A$2:B$59,2,FALSE)</f>
        <v>115</v>
      </c>
    </row>
    <row r="20" spans="1:3" ht="12.75">
      <c r="A20" s="11" t="s">
        <v>317</v>
      </c>
      <c r="B20" s="11" t="s">
        <v>399</v>
      </c>
      <c r="C20" s="11">
        <f>VLOOKUP(B20,Legend!A$2:B$59,2,FALSE)</f>
        <v>115</v>
      </c>
    </row>
    <row r="21" spans="1:3" ht="12.75">
      <c r="A21" s="11" t="s">
        <v>318</v>
      </c>
      <c r="B21" s="11" t="s">
        <v>216</v>
      </c>
      <c r="C21" s="11">
        <f>VLOOKUP(B21,Legend!A$2:B$59,2,FALSE)</f>
        <v>113</v>
      </c>
    </row>
    <row r="22" spans="1:3" ht="12.75">
      <c r="A22" s="11" t="s">
        <v>319</v>
      </c>
      <c r="B22" s="11" t="s">
        <v>311</v>
      </c>
      <c r="C22" s="11">
        <f>VLOOKUP(B22,Legend!A$2:B$59,2,FALSE)</f>
        <v>138</v>
      </c>
    </row>
    <row r="23" spans="1:3" ht="12.75">
      <c r="A23" s="11" t="s">
        <v>83</v>
      </c>
      <c r="B23" s="11" t="s">
        <v>83</v>
      </c>
      <c r="C23" s="11">
        <f>VLOOKUP(B23,Legend!A$2:B$59,2,FALSE)</f>
        <v>142</v>
      </c>
    </row>
    <row r="24" spans="1:3" ht="12.75">
      <c r="A24" s="11" t="s">
        <v>320</v>
      </c>
      <c r="B24" s="11" t="s">
        <v>225</v>
      </c>
      <c r="C24" s="11">
        <f>VLOOKUP(B24,Legend!A$2:B$59,2,FALSE)</f>
        <v>145</v>
      </c>
    </row>
    <row r="25" spans="1:3" ht="12.75">
      <c r="A25" s="11" t="s">
        <v>232</v>
      </c>
      <c r="B25" s="11" t="s">
        <v>232</v>
      </c>
      <c r="C25" s="11">
        <f>VLOOKUP(B25,Legend!A$2:B$59,2,FALSE)</f>
        <v>149</v>
      </c>
    </row>
    <row r="26" spans="1:3" ht="12.75">
      <c r="A26" s="11" t="s">
        <v>321</v>
      </c>
      <c r="B26" s="11" t="s">
        <v>311</v>
      </c>
      <c r="C26" s="11">
        <f>VLOOKUP(B26,Legend!A$2:B$59,2,FALSE)</f>
        <v>138</v>
      </c>
    </row>
    <row r="27" spans="1:3" ht="12.75">
      <c r="A27" s="11" t="s">
        <v>322</v>
      </c>
      <c r="B27" s="11" t="s">
        <v>213</v>
      </c>
      <c r="C27" s="11">
        <f>VLOOKUP(B27,Legend!A$2:B$59,2,FALSE)</f>
        <v>153</v>
      </c>
    </row>
    <row r="28" spans="1:3" ht="12.75">
      <c r="A28" s="11" t="s">
        <v>323</v>
      </c>
      <c r="B28" s="11" t="s">
        <v>213</v>
      </c>
      <c r="C28" s="11">
        <f>VLOOKUP(B28,Legend!A$2:B$59,2,FALSE)</f>
        <v>153</v>
      </c>
    </row>
    <row r="29" spans="1:3" ht="12.75">
      <c r="A29" s="11" t="s">
        <v>324</v>
      </c>
      <c r="B29" s="11" t="s">
        <v>311</v>
      </c>
      <c r="C29" s="11">
        <f>VLOOKUP(B29,Legend!A$2:B$59,2,FALSE)</f>
        <v>138</v>
      </c>
    </row>
    <row r="30" spans="1:3" ht="12.75">
      <c r="A30" s="11" t="s">
        <v>325</v>
      </c>
      <c r="B30" s="11" t="s">
        <v>68</v>
      </c>
      <c r="C30" s="11">
        <f>VLOOKUP(B30,Legend!A$2:B$59,2,FALSE)</f>
        <v>154</v>
      </c>
    </row>
    <row r="31" spans="1:3" ht="12.75">
      <c r="A31" s="11" t="s">
        <v>110</v>
      </c>
      <c r="B31" s="11" t="s">
        <v>110</v>
      </c>
      <c r="C31" s="11">
        <f>VLOOKUP(B31,Legend!A$2:B$59,2,FALSE)</f>
        <v>156</v>
      </c>
    </row>
    <row r="32" spans="1:3" ht="12.75">
      <c r="A32" s="11" t="s">
        <v>326</v>
      </c>
      <c r="B32" s="11" t="s">
        <v>399</v>
      </c>
      <c r="C32" s="11">
        <f>VLOOKUP(B32,Legend!A$2:B$59,2,FALSE)</f>
        <v>115</v>
      </c>
    </row>
    <row r="33" spans="1:3" ht="12.75">
      <c r="A33" s="11" t="s">
        <v>327</v>
      </c>
      <c r="B33" s="11" t="s">
        <v>233</v>
      </c>
      <c r="C33" s="11">
        <f>VLOOKUP(B33,Legend!A$2:B$59,2,FALSE)</f>
        <v>158</v>
      </c>
    </row>
    <row r="34" spans="1:3" ht="12.75">
      <c r="A34" s="11" t="s">
        <v>328</v>
      </c>
      <c r="B34" s="11" t="s">
        <v>399</v>
      </c>
      <c r="C34" s="11">
        <f>VLOOKUP(B34,Legend!A$2:B$59,2,FALSE)</f>
        <v>115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7">
      <selection activeCell="A1" sqref="A1"/>
    </sheetView>
  </sheetViews>
  <sheetFormatPr defaultColWidth="9.140625" defaultRowHeight="12.75"/>
  <cols>
    <col min="1" max="1" width="36.57421875" style="11" bestFit="1" customWidth="1"/>
    <col min="2" max="2" width="31.28125" style="11" bestFit="1" customWidth="1"/>
    <col min="3" max="3" width="9.00390625" style="11" bestFit="1" customWidth="1"/>
    <col min="4" max="4" width="9.140625" style="11" customWidth="1"/>
    <col min="5" max="5" width="96.8515625" style="11" bestFit="1" customWidth="1"/>
    <col min="6" max="16384" width="9.140625" style="11" customWidth="1"/>
  </cols>
  <sheetData>
    <row r="1" ht="12.75">
      <c r="A1" s="11" t="s">
        <v>532</v>
      </c>
    </row>
    <row r="3" spans="1:5" s="2" customFormat="1" ht="12.75">
      <c r="A3" s="3" t="s">
        <v>404</v>
      </c>
      <c r="B3" s="2" t="s">
        <v>403</v>
      </c>
      <c r="C3" s="11" t="s">
        <v>453</v>
      </c>
      <c r="E3" s="2" t="s">
        <v>235</v>
      </c>
    </row>
    <row r="4" spans="1:3" ht="12.75">
      <c r="A4" s="11" t="s">
        <v>336</v>
      </c>
      <c r="B4" s="11" t="s">
        <v>206</v>
      </c>
      <c r="C4" s="11">
        <f>VLOOKUP(B4,Legend!A$2:B$59,2,FALSE)</f>
        <v>101</v>
      </c>
    </row>
    <row r="5" spans="1:5" ht="12.75">
      <c r="A5" s="11" t="s">
        <v>337</v>
      </c>
      <c r="B5" s="11" t="s">
        <v>215</v>
      </c>
      <c r="C5" s="11">
        <f>VLOOKUP(B5,Legend!A$2:B$59,2,FALSE)</f>
        <v>117</v>
      </c>
      <c r="E5" s="11" t="s">
        <v>338</v>
      </c>
    </row>
    <row r="6" spans="1:3" ht="12.75">
      <c r="A6" s="11" t="s">
        <v>339</v>
      </c>
      <c r="B6" s="11" t="s">
        <v>208</v>
      </c>
      <c r="C6" s="11">
        <f>VLOOKUP(B6,Legend!A$2:B$59,2,FALSE)</f>
        <v>121</v>
      </c>
    </row>
    <row r="7" spans="1:3" ht="12.75">
      <c r="A7" s="11" t="s">
        <v>340</v>
      </c>
      <c r="B7" s="11" t="s">
        <v>209</v>
      </c>
      <c r="C7" s="11">
        <f>VLOOKUP(B7,Legend!A$2:B$59,2,FALSE)</f>
        <v>102</v>
      </c>
    </row>
    <row r="8" spans="1:3" ht="12.75">
      <c r="A8" s="11" t="s">
        <v>85</v>
      </c>
      <c r="B8" s="11" t="s">
        <v>85</v>
      </c>
      <c r="C8" s="11">
        <f>VLOOKUP(B8,Legend!A$2:B$59,2,FALSE)</f>
        <v>104</v>
      </c>
    </row>
    <row r="9" spans="1:3" ht="12.75">
      <c r="A9" s="11" t="s">
        <v>202</v>
      </c>
      <c r="B9" s="11" t="s">
        <v>210</v>
      </c>
      <c r="C9" s="11">
        <f>VLOOKUP(B9,Legend!A$2:B$59,2,FALSE)</f>
        <v>106</v>
      </c>
    </row>
    <row r="10" spans="1:3" ht="12.75">
      <c r="A10" s="11" t="s">
        <v>126</v>
      </c>
      <c r="B10" t="s">
        <v>395</v>
      </c>
      <c r="C10" s="11">
        <f>VLOOKUP(B10,Legend!A$2:B$59,2,FALSE)</f>
        <v>108</v>
      </c>
    </row>
    <row r="11" spans="1:3" ht="12.75">
      <c r="A11" s="11" t="s">
        <v>78</v>
      </c>
      <c r="B11" s="11" t="s">
        <v>78</v>
      </c>
      <c r="C11" s="11">
        <f>VLOOKUP(B11,Legend!A$2:B$59,2,FALSE)</f>
        <v>109</v>
      </c>
    </row>
    <row r="12" spans="1:3" ht="12.75">
      <c r="A12" s="11" t="s">
        <v>341</v>
      </c>
      <c r="B12" s="11" t="s">
        <v>223</v>
      </c>
      <c r="C12" s="11">
        <f>VLOOKUP(B12,Legend!A$2:B$59,2,FALSE)</f>
        <v>144</v>
      </c>
    </row>
    <row r="13" spans="1:3" ht="12.75">
      <c r="A13" s="11" t="s">
        <v>217</v>
      </c>
      <c r="B13" s="11" t="s">
        <v>217</v>
      </c>
      <c r="C13" s="11">
        <f>VLOOKUP(B13,Legend!A$2:B$59,2,FALSE)</f>
        <v>111</v>
      </c>
    </row>
    <row r="14" spans="1:3" ht="12.75">
      <c r="A14" s="11" t="s">
        <v>211</v>
      </c>
      <c r="B14" s="11" t="s">
        <v>211</v>
      </c>
      <c r="C14" s="11">
        <f>VLOOKUP(B14,Legend!A$2:B$59,2,FALSE)</f>
        <v>112</v>
      </c>
    </row>
    <row r="15" spans="1:3" ht="12.75">
      <c r="A15" s="11" t="s">
        <v>342</v>
      </c>
      <c r="B15" s="11" t="s">
        <v>311</v>
      </c>
      <c r="C15" s="11">
        <f>VLOOKUP(B15,Legend!A$2:B$59,2,FALSE)</f>
        <v>138</v>
      </c>
    </row>
    <row r="16" spans="1:3" ht="12.75">
      <c r="A16" s="11" t="s">
        <v>343</v>
      </c>
      <c r="B16" s="11" t="s">
        <v>251</v>
      </c>
      <c r="C16" s="11">
        <f>VLOOKUP(B16,Legend!A$2:B$59,2,FALSE)</f>
        <v>129</v>
      </c>
    </row>
    <row r="17" spans="1:3" ht="12.75">
      <c r="A17" s="11" t="s">
        <v>344</v>
      </c>
      <c r="B17" s="11" t="s">
        <v>223</v>
      </c>
      <c r="C17" s="11">
        <f>VLOOKUP(B17,Legend!A$2:B$59,2,FALSE)</f>
        <v>144</v>
      </c>
    </row>
    <row r="18" spans="1:5" ht="12.75">
      <c r="A18" s="11" t="s">
        <v>345</v>
      </c>
      <c r="B18" s="11" t="s">
        <v>206</v>
      </c>
      <c r="C18" s="11">
        <f>VLOOKUP(B18,Legend!A$2:B$59,2,FALSE)</f>
        <v>101</v>
      </c>
      <c r="E18" s="11" t="s">
        <v>346</v>
      </c>
    </row>
    <row r="19" spans="1:3" ht="12.75">
      <c r="A19" s="11" t="s">
        <v>347</v>
      </c>
      <c r="B19" s="11" t="s">
        <v>226</v>
      </c>
      <c r="C19" s="11">
        <f>VLOOKUP(B19,Legend!A$2:B$59,2,FALSE)</f>
        <v>137</v>
      </c>
    </row>
    <row r="20" spans="1:3" ht="12.75">
      <c r="A20" s="11" t="s">
        <v>348</v>
      </c>
      <c r="B20" s="11" t="s">
        <v>68</v>
      </c>
      <c r="C20" s="11">
        <f>VLOOKUP(B20,Legend!A$2:B$59,2,FALSE)</f>
        <v>154</v>
      </c>
    </row>
    <row r="21" spans="1:3" ht="12.75">
      <c r="A21" s="11" t="s">
        <v>231</v>
      </c>
      <c r="B21" s="11" t="s">
        <v>231</v>
      </c>
      <c r="C21" s="11">
        <f>VLOOKUP(B21,Legend!A$2:B$59,2,FALSE)</f>
        <v>118</v>
      </c>
    </row>
    <row r="22" spans="1:3" ht="12.75">
      <c r="A22" s="11" t="s">
        <v>349</v>
      </c>
      <c r="B22" s="11" t="s">
        <v>258</v>
      </c>
      <c r="C22" s="11">
        <f>VLOOKUP(B22,Legend!A$2:B$59,2,FALSE)</f>
        <v>119</v>
      </c>
    </row>
    <row r="23" spans="1:3" ht="12.75">
      <c r="A23" s="11" t="s">
        <v>350</v>
      </c>
      <c r="B23" s="11" t="s">
        <v>243</v>
      </c>
      <c r="C23" s="11">
        <f>VLOOKUP(B23,Legend!A$2:B$59,2,FALSE)</f>
        <v>120</v>
      </c>
    </row>
    <row r="24" spans="1:3" ht="12.75">
      <c r="A24" s="11" t="s">
        <v>309</v>
      </c>
      <c r="B24" s="11" t="s">
        <v>207</v>
      </c>
      <c r="C24" s="11">
        <f>VLOOKUP(B24,Legend!A$2:B$59,2,FALSE)</f>
        <v>122</v>
      </c>
    </row>
    <row r="25" spans="1:3" ht="12.75">
      <c r="A25" s="11" t="s">
        <v>351</v>
      </c>
      <c r="B25" s="11" t="s">
        <v>352</v>
      </c>
      <c r="C25" s="11">
        <f>VLOOKUP(B25,Legend!A$2:B$59,2,FALSE)</f>
        <v>150</v>
      </c>
    </row>
    <row r="26" spans="1:3" ht="12.75">
      <c r="A26" s="11" t="s">
        <v>353</v>
      </c>
      <c r="B26" s="11" t="s">
        <v>251</v>
      </c>
      <c r="C26" s="11">
        <f>VLOOKUP(B26,Legend!A$2:B$59,2,FALSE)</f>
        <v>129</v>
      </c>
    </row>
    <row r="27" spans="1:3" ht="12.75">
      <c r="A27" s="11" t="s">
        <v>354</v>
      </c>
      <c r="B27" s="11" t="s">
        <v>354</v>
      </c>
      <c r="C27" s="11">
        <f>VLOOKUP(B27,Legend!A$2:B$59,2,FALSE)</f>
        <v>123</v>
      </c>
    </row>
    <row r="28" spans="1:3" ht="12.75">
      <c r="A28" s="11" t="s">
        <v>258</v>
      </c>
      <c r="B28" s="11" t="s">
        <v>258</v>
      </c>
      <c r="C28" s="11">
        <f>VLOOKUP(B28,Legend!A$2:B$59,2,FALSE)</f>
        <v>119</v>
      </c>
    </row>
    <row r="29" spans="1:3" ht="12.75">
      <c r="A29" s="11" t="s">
        <v>333</v>
      </c>
      <c r="B29" s="11" t="s">
        <v>258</v>
      </c>
      <c r="C29" s="11">
        <f>VLOOKUP(B29,Legend!A$2:B$59,2,FALSE)</f>
        <v>119</v>
      </c>
    </row>
    <row r="30" spans="1:3" ht="12.75">
      <c r="A30" s="11" t="s">
        <v>234</v>
      </c>
      <c r="B30" s="11" t="s">
        <v>234</v>
      </c>
      <c r="C30" s="11">
        <f>VLOOKUP(B30,Legend!A$2:B$59,2,FALSE)</f>
        <v>128</v>
      </c>
    </row>
    <row r="31" spans="1:3" ht="12.75">
      <c r="A31" s="11" t="s">
        <v>355</v>
      </c>
      <c r="B31" s="11" t="s">
        <v>210</v>
      </c>
      <c r="C31" s="11">
        <f>VLOOKUP(B31,Legend!A$2:B$59,2,FALSE)</f>
        <v>106</v>
      </c>
    </row>
    <row r="32" spans="1:3" ht="12.75">
      <c r="A32" s="11" t="s">
        <v>356</v>
      </c>
      <c r="B32" s="11" t="s">
        <v>311</v>
      </c>
      <c r="C32" s="11">
        <f>VLOOKUP(B32,Legend!A$2:B$59,2,FALSE)</f>
        <v>138</v>
      </c>
    </row>
    <row r="33" spans="1:3" ht="12.75">
      <c r="A33" s="11" t="s">
        <v>149</v>
      </c>
      <c r="B33" s="11" t="s">
        <v>149</v>
      </c>
      <c r="C33" s="11">
        <f>VLOOKUP(B33,Legend!A$2:B$59,2,FALSE)</f>
        <v>136</v>
      </c>
    </row>
    <row r="34" spans="1:3" ht="12.75">
      <c r="A34" s="11" t="s">
        <v>357</v>
      </c>
      <c r="B34" s="11" t="s">
        <v>358</v>
      </c>
      <c r="C34" s="11">
        <f>VLOOKUP(B34,Legend!A$2:B$59,2,FALSE)</f>
        <v>161</v>
      </c>
    </row>
    <row r="35" spans="1:3" ht="12.75">
      <c r="A35" s="11" t="s">
        <v>359</v>
      </c>
      <c r="B35" s="11" t="s">
        <v>208</v>
      </c>
      <c r="C35" s="11">
        <f>VLOOKUP(B35,Legend!A$2:B$59,2,FALSE)</f>
        <v>121</v>
      </c>
    </row>
    <row r="36" spans="1:3" ht="12.75">
      <c r="A36" s="11" t="s">
        <v>360</v>
      </c>
      <c r="B36" s="11" t="s">
        <v>216</v>
      </c>
      <c r="C36" s="11">
        <f>VLOOKUP(B36,Legend!A$2:B$59,2,FALSE)</f>
        <v>113</v>
      </c>
    </row>
    <row r="37" spans="1:3" ht="12.75">
      <c r="A37" s="11" t="s">
        <v>150</v>
      </c>
      <c r="B37" s="11" t="s">
        <v>110</v>
      </c>
      <c r="C37" s="11">
        <f>VLOOKUP(B37,Legend!A$2:B$59,2,FALSE)</f>
        <v>156</v>
      </c>
    </row>
    <row r="38" spans="1:3" ht="12.75">
      <c r="A38" s="11" t="s">
        <v>361</v>
      </c>
      <c r="B38" s="11" t="s">
        <v>68</v>
      </c>
      <c r="C38" s="11">
        <f>VLOOKUP(B38,Legend!A$2:B$59,2,FALSE)</f>
        <v>154</v>
      </c>
    </row>
    <row r="39" spans="1:3" ht="12.75">
      <c r="A39" s="11" t="s">
        <v>228</v>
      </c>
      <c r="B39" s="11" t="s">
        <v>228</v>
      </c>
      <c r="C39" s="11">
        <f>VLOOKUP(B39,Legend!A$2:B$59,2,FALSE)</f>
        <v>141</v>
      </c>
    </row>
    <row r="40" spans="1:3" ht="12.75">
      <c r="A40" s="11" t="s">
        <v>83</v>
      </c>
      <c r="B40" s="11" t="s">
        <v>83</v>
      </c>
      <c r="C40" s="11">
        <f>VLOOKUP(B40,Legend!A$2:B$59,2,FALSE)</f>
        <v>142</v>
      </c>
    </row>
    <row r="41" spans="1:3" ht="12.75">
      <c r="A41" s="11" t="s">
        <v>362</v>
      </c>
      <c r="B41" s="11" t="s">
        <v>212</v>
      </c>
      <c r="C41" s="11">
        <f>VLOOKUP(B41,Legend!A$2:B$59,2,FALSE)</f>
        <v>114</v>
      </c>
    </row>
    <row r="42" spans="1:3" ht="12.75">
      <c r="A42" s="11" t="s">
        <v>363</v>
      </c>
      <c r="B42" s="11" t="s">
        <v>363</v>
      </c>
      <c r="C42" s="11">
        <f>VLOOKUP(B42,Legend!A$2:B$59,2,FALSE)</f>
        <v>143</v>
      </c>
    </row>
    <row r="43" spans="1:3" ht="12.75">
      <c r="A43" s="11" t="s">
        <v>223</v>
      </c>
      <c r="B43" s="11" t="s">
        <v>223</v>
      </c>
      <c r="C43" s="11">
        <f>VLOOKUP(B43,Legend!A$2:B$59,2,FALSE)</f>
        <v>144</v>
      </c>
    </row>
    <row r="44" spans="1:3" ht="12.75">
      <c r="A44" s="11" t="s">
        <v>320</v>
      </c>
      <c r="B44" s="11" t="s">
        <v>225</v>
      </c>
      <c r="C44" s="11">
        <f>VLOOKUP(B44,Legend!A$2:B$59,2,FALSE)</f>
        <v>145</v>
      </c>
    </row>
    <row r="45" spans="1:3" ht="12.75">
      <c r="A45" s="11" t="s">
        <v>364</v>
      </c>
      <c r="B45" s="11" t="s">
        <v>225</v>
      </c>
      <c r="C45" s="11">
        <f>VLOOKUP(B45,Legend!A$2:B$59,2,FALSE)</f>
        <v>145</v>
      </c>
    </row>
    <row r="46" spans="1:3" ht="12.75">
      <c r="A46" s="11" t="s">
        <v>256</v>
      </c>
      <c r="B46" s="11" t="s">
        <v>365</v>
      </c>
      <c r="C46" s="11">
        <f>VLOOKUP(B46,Legend!A$2:B$59,2,FALSE)</f>
        <v>148</v>
      </c>
    </row>
    <row r="47" spans="1:3" ht="12.75">
      <c r="A47" s="11" t="s">
        <v>366</v>
      </c>
      <c r="B47" s="11" t="s">
        <v>213</v>
      </c>
      <c r="C47" s="11">
        <f>VLOOKUP(B47,Legend!A$2:B$59,2,FALSE)</f>
        <v>153</v>
      </c>
    </row>
    <row r="48" spans="1:3" ht="12.75">
      <c r="A48" s="11" t="s">
        <v>218</v>
      </c>
      <c r="B48" s="11" t="s">
        <v>218</v>
      </c>
      <c r="C48" s="11">
        <f>VLOOKUP(B48,Legend!A$2:B$59,2,FALSE)</f>
        <v>151</v>
      </c>
    </row>
    <row r="49" spans="1:3" ht="12.75">
      <c r="A49" s="11" t="s">
        <v>367</v>
      </c>
      <c r="B49" s="11" t="s">
        <v>367</v>
      </c>
      <c r="C49" s="11">
        <f>VLOOKUP(B49,Legend!A$2:B$59,2,FALSE)</f>
        <v>152</v>
      </c>
    </row>
    <row r="50" spans="1:3" ht="12.75">
      <c r="A50" s="11" t="s">
        <v>68</v>
      </c>
      <c r="B50" s="11" t="s">
        <v>68</v>
      </c>
      <c r="C50" s="11">
        <f>VLOOKUP(B50,Legend!A$2:B$59,2,FALSE)</f>
        <v>154</v>
      </c>
    </row>
    <row r="51" spans="1:3" ht="12.75">
      <c r="A51" s="11" t="s">
        <v>368</v>
      </c>
      <c r="B51" s="11" t="s">
        <v>222</v>
      </c>
      <c r="C51" s="11">
        <f>VLOOKUP(B51,Legend!A$2:B$59,2,FALSE)</f>
        <v>157</v>
      </c>
    </row>
    <row r="52" spans="1:3" ht="12.75">
      <c r="A52" s="11" t="s">
        <v>233</v>
      </c>
      <c r="B52" s="11" t="s">
        <v>233</v>
      </c>
      <c r="C52" s="11">
        <f>VLOOKUP(B52,Legend!A$2:B$59,2,FALSE)</f>
        <v>158</v>
      </c>
    </row>
    <row r="53" spans="1:3" ht="12.75">
      <c r="A53" s="11" t="s">
        <v>369</v>
      </c>
      <c r="B53" s="11" t="s">
        <v>223</v>
      </c>
      <c r="C53" s="11">
        <f>VLOOKUP(B53,Legend!A$2:B$59,2,FALSE)</f>
        <v>144</v>
      </c>
    </row>
    <row r="54" spans="1:3" ht="12.75">
      <c r="A54" s="11" t="s">
        <v>370</v>
      </c>
      <c r="B54" s="11" t="s">
        <v>370</v>
      </c>
      <c r="C54" s="11">
        <f>VLOOKUP(B54,Legend!A$2:B$59,2,FALSE)</f>
        <v>159</v>
      </c>
    </row>
    <row r="55" spans="1:3" ht="12.75">
      <c r="A55" s="11" t="s">
        <v>162</v>
      </c>
      <c r="B55" t="s">
        <v>395</v>
      </c>
      <c r="C55" s="11">
        <f>VLOOKUP(B55,Legend!A$2:B$59,2,FALSE)</f>
        <v>108</v>
      </c>
    </row>
    <row r="56" spans="1:3" ht="12.75">
      <c r="A56" s="11" t="s">
        <v>371</v>
      </c>
      <c r="B56" s="11" t="s">
        <v>78</v>
      </c>
      <c r="C56" s="11">
        <f>VLOOKUP(B56,Legend!A$2:B$59,2,FALSE)</f>
        <v>109</v>
      </c>
    </row>
    <row r="57" spans="1:3" ht="12.75">
      <c r="A57" s="11" t="s">
        <v>358</v>
      </c>
      <c r="B57" s="11" t="s">
        <v>358</v>
      </c>
      <c r="C57" s="11">
        <f>VLOOKUP(B57,Legend!A$2:B$59,2,FALSE)</f>
        <v>161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7">
      <selection activeCell="A1" sqref="A1"/>
    </sheetView>
  </sheetViews>
  <sheetFormatPr defaultColWidth="9.140625" defaultRowHeight="12.75"/>
  <cols>
    <col min="1" max="1" width="50.421875" style="11" bestFit="1" customWidth="1"/>
    <col min="2" max="2" width="28.140625" style="11" bestFit="1" customWidth="1"/>
    <col min="3" max="3" width="9.7109375" style="11" bestFit="1" customWidth="1"/>
    <col min="4" max="16384" width="9.140625" style="11" customWidth="1"/>
  </cols>
  <sheetData>
    <row r="1" ht="12.75">
      <c r="A1" s="11" t="s">
        <v>532</v>
      </c>
    </row>
    <row r="3" spans="1:3" s="2" customFormat="1" ht="12.75">
      <c r="A3" s="3" t="s">
        <v>404</v>
      </c>
      <c r="B3" s="2" t="s">
        <v>403</v>
      </c>
      <c r="C3" s="2" t="s">
        <v>453</v>
      </c>
    </row>
    <row r="4" spans="1:3" ht="12.75">
      <c r="A4" s="11" t="s">
        <v>202</v>
      </c>
      <c r="B4" s="11" t="s">
        <v>210</v>
      </c>
      <c r="C4" s="11">
        <f>VLOOKUP(B4,Legend!A$2:B$59,2,FALSE)</f>
        <v>106</v>
      </c>
    </row>
    <row r="5" spans="1:3" ht="12.75">
      <c r="A5" s="11" t="s">
        <v>78</v>
      </c>
      <c r="B5" s="11" t="s">
        <v>78</v>
      </c>
      <c r="C5" s="11">
        <f>VLOOKUP(B5,Legend!A$2:B$59,2,FALSE)</f>
        <v>109</v>
      </c>
    </row>
    <row r="6" spans="1:3" ht="12.75">
      <c r="A6" s="11" t="s">
        <v>372</v>
      </c>
      <c r="B6" s="11" t="s">
        <v>367</v>
      </c>
      <c r="C6" s="11">
        <f>VLOOKUP(B6,Legend!A$2:B$59,2,FALSE)</f>
        <v>152</v>
      </c>
    </row>
    <row r="7" spans="1:3" ht="12.75">
      <c r="A7" s="11" t="s">
        <v>217</v>
      </c>
      <c r="B7" s="11" t="s">
        <v>217</v>
      </c>
      <c r="C7" s="11">
        <f>VLOOKUP(B7,Legend!A$2:B$59,2,FALSE)</f>
        <v>111</v>
      </c>
    </row>
    <row r="8" spans="1:3" ht="12.75">
      <c r="A8" s="11" t="s">
        <v>373</v>
      </c>
      <c r="B8" s="11" t="s">
        <v>216</v>
      </c>
      <c r="C8" s="11">
        <f>VLOOKUP(B8,Legend!A$2:B$59,2,FALSE)</f>
        <v>113</v>
      </c>
    </row>
    <row r="9" spans="1:3" ht="12.75">
      <c r="A9" s="11" t="s">
        <v>374</v>
      </c>
      <c r="B9" s="11" t="s">
        <v>206</v>
      </c>
      <c r="C9" s="11">
        <f>VLOOKUP(B9,Legend!A$2:B$59,2,FALSE)</f>
        <v>101</v>
      </c>
    </row>
    <row r="10" spans="1:3" ht="12.75">
      <c r="A10" s="11" t="s">
        <v>375</v>
      </c>
      <c r="B10" s="11" t="s">
        <v>206</v>
      </c>
      <c r="C10" s="11">
        <f>VLOOKUP(B10,Legend!A$2:B$59,2,FALSE)</f>
        <v>101</v>
      </c>
    </row>
    <row r="11" spans="1:3" ht="12.75">
      <c r="A11" s="11" t="s">
        <v>376</v>
      </c>
      <c r="B11" s="11" t="s">
        <v>68</v>
      </c>
      <c r="C11" s="11">
        <f>VLOOKUP(B11,Legend!A$2:B$59,2,FALSE)</f>
        <v>154</v>
      </c>
    </row>
    <row r="12" spans="1:3" ht="12.75">
      <c r="A12" s="11" t="s">
        <v>377</v>
      </c>
      <c r="B12" s="11" t="s">
        <v>243</v>
      </c>
      <c r="C12" s="11">
        <f>VLOOKUP(B12,Legend!A$2:B$59,2,FALSE)</f>
        <v>120</v>
      </c>
    </row>
    <row r="13" spans="1:3" ht="12.75">
      <c r="A13" s="11" t="s">
        <v>378</v>
      </c>
      <c r="B13" s="11" t="s">
        <v>207</v>
      </c>
      <c r="C13" s="11">
        <f>VLOOKUP(B13,Legend!A$2:B$59,2,FALSE)</f>
        <v>122</v>
      </c>
    </row>
    <row r="14" spans="1:3" ht="12.75">
      <c r="A14" s="11" t="s">
        <v>379</v>
      </c>
      <c r="B14" s="11" t="s">
        <v>216</v>
      </c>
      <c r="C14" s="11">
        <f>VLOOKUP(B14,Legend!A$2:B$59,2,FALSE)</f>
        <v>113</v>
      </c>
    </row>
    <row r="15" spans="1:3" ht="12.75">
      <c r="A15" s="11" t="s">
        <v>234</v>
      </c>
      <c r="B15" s="11" t="s">
        <v>234</v>
      </c>
      <c r="C15" s="11">
        <f>VLOOKUP(B15,Legend!A$2:B$59,2,FALSE)</f>
        <v>128</v>
      </c>
    </row>
    <row r="16" spans="1:3" ht="12.75">
      <c r="A16" s="11" t="s">
        <v>360</v>
      </c>
      <c r="B16" s="11" t="s">
        <v>216</v>
      </c>
      <c r="C16" s="11">
        <f>VLOOKUP(B16,Legend!A$2:B$59,2,FALSE)</f>
        <v>113</v>
      </c>
    </row>
    <row r="17" spans="1:3" ht="12.75">
      <c r="A17" s="11" t="s">
        <v>380</v>
      </c>
      <c r="B17" s="11" t="s">
        <v>110</v>
      </c>
      <c r="C17" s="11">
        <f>VLOOKUP(B17,Legend!A$2:B$59,2,FALSE)</f>
        <v>156</v>
      </c>
    </row>
    <row r="18" spans="1:3" ht="12.75">
      <c r="A18" s="11" t="s">
        <v>381</v>
      </c>
      <c r="B18" s="11" t="s">
        <v>233</v>
      </c>
      <c r="C18" s="11">
        <f>VLOOKUP(B18,Legend!A$2:B$59,2,FALSE)</f>
        <v>158</v>
      </c>
    </row>
    <row r="19" spans="1:3" ht="12.75">
      <c r="A19" s="11" t="s">
        <v>83</v>
      </c>
      <c r="B19" s="11" t="s">
        <v>83</v>
      </c>
      <c r="C19" s="11">
        <f>VLOOKUP(B19,Legend!A$2:B$59,2,FALSE)</f>
        <v>142</v>
      </c>
    </row>
    <row r="20" spans="1:3" ht="12.75">
      <c r="A20" s="11" t="s">
        <v>363</v>
      </c>
      <c r="B20" s="11" t="s">
        <v>363</v>
      </c>
      <c r="C20" s="11">
        <f>VLOOKUP(B20,Legend!A$2:B$59,2,FALSE)</f>
        <v>143</v>
      </c>
    </row>
    <row r="21" spans="1:3" ht="12.75">
      <c r="A21" s="11" t="s">
        <v>382</v>
      </c>
      <c r="B21" s="11" t="s">
        <v>231</v>
      </c>
      <c r="C21" s="11">
        <f>VLOOKUP(B21,Legend!A$2:B$59,2,FALSE)</f>
        <v>118</v>
      </c>
    </row>
    <row r="22" spans="1:3" ht="12.75">
      <c r="A22" s="11" t="s">
        <v>383</v>
      </c>
      <c r="B22" s="11" t="s">
        <v>78</v>
      </c>
      <c r="C22" s="11">
        <f>VLOOKUP(B22,Legend!A$2:B$59,2,FALSE)</f>
        <v>109</v>
      </c>
    </row>
    <row r="23" spans="1:3" ht="12.75">
      <c r="A23" s="11" t="s">
        <v>384</v>
      </c>
      <c r="B23" s="11" t="s">
        <v>216</v>
      </c>
      <c r="C23" s="11">
        <f>VLOOKUP(B23,Legend!A$2:B$59,2,FALSE)</f>
        <v>113</v>
      </c>
    </row>
    <row r="24" spans="1:3" ht="12.75">
      <c r="A24" s="11" t="s">
        <v>203</v>
      </c>
      <c r="B24" s="11" t="s">
        <v>232</v>
      </c>
      <c r="C24" s="11">
        <f>VLOOKUP(B24,Legend!A$2:B$59,2,FALSE)</f>
        <v>149</v>
      </c>
    </row>
    <row r="25" spans="1:3" ht="12.75">
      <c r="A25" s="11" t="s">
        <v>367</v>
      </c>
      <c r="B25" s="11" t="s">
        <v>367</v>
      </c>
      <c r="C25" s="11">
        <f>VLOOKUP(B25,Legend!A$2:B$59,2,FALSE)</f>
        <v>152</v>
      </c>
    </row>
    <row r="26" spans="1:3" ht="12.75">
      <c r="A26" s="11" t="s">
        <v>385</v>
      </c>
      <c r="B26" s="11" t="s">
        <v>367</v>
      </c>
      <c r="C26" s="11">
        <f>VLOOKUP(B26,Legend!A$2:B$59,2,FALSE)</f>
        <v>152</v>
      </c>
    </row>
    <row r="27" spans="1:3" ht="12.75">
      <c r="A27" s="11" t="s">
        <v>386</v>
      </c>
      <c r="B27" t="s">
        <v>395</v>
      </c>
      <c r="C27" s="11">
        <f>VLOOKUP(B27,Legend!A$2:B$59,2,FALSE)</f>
        <v>108</v>
      </c>
    </row>
    <row r="28" spans="1:3" ht="12.75">
      <c r="A28" s="11" t="s">
        <v>370</v>
      </c>
      <c r="B28" s="11" t="s">
        <v>370</v>
      </c>
      <c r="C28" s="11">
        <f>VLOOKUP(B28,Legend!A$2:B$59,2,FALSE)</f>
        <v>159</v>
      </c>
    </row>
    <row r="29" spans="1:3" ht="12.75">
      <c r="A29" s="11" t="s">
        <v>387</v>
      </c>
      <c r="B29" t="s">
        <v>395</v>
      </c>
      <c r="C29" s="11">
        <f>VLOOKUP(B29,Legend!A$2:B$59,2,FALSE)</f>
        <v>108</v>
      </c>
    </row>
    <row r="30" spans="1:3" ht="12.75">
      <c r="A30" s="11" t="s">
        <v>162</v>
      </c>
      <c r="B30" t="s">
        <v>395</v>
      </c>
      <c r="C30" s="11">
        <f>VLOOKUP(B30,Legend!A$2:B$59,2,FALSE)</f>
        <v>108</v>
      </c>
    </row>
    <row r="31" spans="1:3" ht="12.75">
      <c r="A31" s="11" t="s">
        <v>371</v>
      </c>
      <c r="B31" t="s">
        <v>395</v>
      </c>
      <c r="C31" s="11">
        <f>VLOOKUP(B31,Legend!A$2:B$59,2,FALSE)</f>
        <v>108</v>
      </c>
    </row>
    <row r="32" spans="1:3" ht="12.75">
      <c r="A32" s="11" t="s">
        <v>388</v>
      </c>
      <c r="B32" t="s">
        <v>395</v>
      </c>
      <c r="C32" s="11">
        <f>VLOOKUP(B32,Legend!A$2:B$59,2,FALSE)</f>
        <v>108</v>
      </c>
    </row>
    <row r="33" spans="1:3" ht="12.75">
      <c r="A33" s="11" t="s">
        <v>389</v>
      </c>
      <c r="B33" s="11" t="s">
        <v>83</v>
      </c>
      <c r="C33" s="11">
        <f>VLOOKUP(B33,Legend!A$2:B$59,2,FALSE)</f>
        <v>142</v>
      </c>
    </row>
    <row r="34" spans="1:3" ht="12.75">
      <c r="A34" s="11" t="s">
        <v>390</v>
      </c>
      <c r="B34" t="s">
        <v>395</v>
      </c>
      <c r="C34" s="11">
        <f>VLOOKUP(B34,Legend!A$2:B$59,2,FALSE)</f>
        <v>108</v>
      </c>
    </row>
    <row r="35" spans="1:3" ht="12.75">
      <c r="A35" s="11" t="s">
        <v>391</v>
      </c>
      <c r="B35" s="11" t="s">
        <v>367</v>
      </c>
      <c r="C35" s="11">
        <f>VLOOKUP(B35,Legend!A$2:B$59,2,FALSE)</f>
        <v>152</v>
      </c>
    </row>
    <row r="36" spans="1:3" ht="12.75">
      <c r="A36" s="11" t="s">
        <v>392</v>
      </c>
      <c r="B36" s="11" t="s">
        <v>367</v>
      </c>
      <c r="C36" s="11">
        <f>VLOOKUP(B36,Legend!A$2:B$59,2,FALSE)</f>
        <v>152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8">
      <selection activeCell="A1" sqref="A1"/>
    </sheetView>
  </sheetViews>
  <sheetFormatPr defaultColWidth="9.140625" defaultRowHeight="12.75"/>
  <cols>
    <col min="1" max="1" width="35.140625" style="11" customWidth="1"/>
    <col min="2" max="2" width="38.140625" style="11" customWidth="1"/>
    <col min="3" max="16384" width="9.140625" style="11" customWidth="1"/>
  </cols>
  <sheetData>
    <row r="1" ht="12.75">
      <c r="A1" s="11" t="s">
        <v>534</v>
      </c>
    </row>
    <row r="2" ht="12.75">
      <c r="A2" s="11" t="s">
        <v>533</v>
      </c>
    </row>
    <row r="4" spans="1:3" s="2" customFormat="1" ht="12.75">
      <c r="A4" s="3" t="s">
        <v>404</v>
      </c>
      <c r="B4" s="2" t="s">
        <v>403</v>
      </c>
      <c r="C4" s="11" t="s">
        <v>453</v>
      </c>
    </row>
    <row r="5" spans="1:3" ht="12.75">
      <c r="A5" s="11" t="s">
        <v>68</v>
      </c>
      <c r="B5" s="11" t="s">
        <v>68</v>
      </c>
      <c r="C5" s="11">
        <f>VLOOKUP(B5,Legend!A$2:B$59,2,FALSE)</f>
        <v>154</v>
      </c>
    </row>
    <row r="6" spans="1:3" ht="12.75">
      <c r="A6" s="11" t="s">
        <v>236</v>
      </c>
      <c r="B6" s="11" t="s">
        <v>68</v>
      </c>
      <c r="C6" s="11">
        <f>VLOOKUP(B6,Legend!A$2:B$59,2,FALSE)</f>
        <v>154</v>
      </c>
    </row>
    <row r="7" spans="1:3" ht="12.75">
      <c r="A7" s="11" t="s">
        <v>237</v>
      </c>
      <c r="B7" s="11" t="s">
        <v>68</v>
      </c>
      <c r="C7" s="11">
        <f>VLOOKUP(B7,Legend!A$2:B$59,2,FALSE)</f>
        <v>154</v>
      </c>
    </row>
    <row r="8" spans="1:3" ht="12.75">
      <c r="A8" s="11" t="s">
        <v>238</v>
      </c>
      <c r="B8" s="11" t="s">
        <v>210</v>
      </c>
      <c r="C8" s="11">
        <f>VLOOKUP(B8,Legend!A$2:B$59,2,FALSE)</f>
        <v>106</v>
      </c>
    </row>
    <row r="9" spans="1:3" ht="12.75">
      <c r="A9" s="11" t="s">
        <v>239</v>
      </c>
      <c r="B9" s="11" t="s">
        <v>210</v>
      </c>
      <c r="C9" s="11">
        <f>VLOOKUP(B9,Legend!A$2:B$59,2,FALSE)</f>
        <v>106</v>
      </c>
    </row>
    <row r="10" spans="1:3" ht="12.75">
      <c r="A10" s="11" t="s">
        <v>240</v>
      </c>
      <c r="B10" s="11" t="s">
        <v>206</v>
      </c>
      <c r="C10" s="11">
        <f>VLOOKUP(B10,Legend!A$2:B$59,2,FALSE)</f>
        <v>101</v>
      </c>
    </row>
    <row r="11" spans="1:3" ht="12.75">
      <c r="A11" s="11" t="s">
        <v>241</v>
      </c>
      <c r="B11" s="11" t="s">
        <v>216</v>
      </c>
      <c r="C11" s="11">
        <f>VLOOKUP(B11,Legend!A$2:B$59,2,FALSE)</f>
        <v>113</v>
      </c>
    </row>
    <row r="12" spans="1:3" ht="12.75">
      <c r="A12" s="11" t="s">
        <v>242</v>
      </c>
      <c r="B12" s="11" t="s">
        <v>243</v>
      </c>
      <c r="C12" s="11">
        <f>VLOOKUP(B12,Legend!A$2:B$59,2,FALSE)</f>
        <v>120</v>
      </c>
    </row>
    <row r="13" spans="1:3" ht="12.75">
      <c r="A13" s="11" t="s">
        <v>244</v>
      </c>
      <c r="B13" s="11" t="s">
        <v>208</v>
      </c>
      <c r="C13" s="11">
        <f>VLOOKUP(B13,Legend!A$2:B$59,2,FALSE)</f>
        <v>121</v>
      </c>
    </row>
    <row r="14" spans="1:3" ht="12.75">
      <c r="A14" s="11" t="s">
        <v>245</v>
      </c>
      <c r="B14" s="11" t="s">
        <v>227</v>
      </c>
      <c r="C14" s="11">
        <f>VLOOKUP(B14,Legend!A$2:B$59,2,FALSE)</f>
        <v>134</v>
      </c>
    </row>
    <row r="15" spans="1:3" ht="12.75">
      <c r="A15" s="11" t="s">
        <v>233</v>
      </c>
      <c r="B15" s="11" t="s">
        <v>233</v>
      </c>
      <c r="C15" s="11">
        <f>VLOOKUP(B15,Legend!A$2:B$59,2,FALSE)</f>
        <v>158</v>
      </c>
    </row>
    <row r="16" spans="1:3" ht="12.75">
      <c r="A16" s="11" t="s">
        <v>246</v>
      </c>
      <c r="B16" s="11" t="s">
        <v>212</v>
      </c>
      <c r="C16" s="11">
        <f>VLOOKUP(B16,Legend!A$2:B$59,2,FALSE)</f>
        <v>114</v>
      </c>
    </row>
    <row r="17" spans="1:3" ht="12.75">
      <c r="A17" s="11" t="s">
        <v>247</v>
      </c>
      <c r="B17" s="11" t="s">
        <v>243</v>
      </c>
      <c r="C17" s="11">
        <f>VLOOKUP(B17,Legend!A$2:B$59,2,FALSE)</f>
        <v>120</v>
      </c>
    </row>
    <row r="18" spans="1:3" ht="12.75">
      <c r="A18" s="11" t="s">
        <v>248</v>
      </c>
      <c r="B18" s="11" t="s">
        <v>216</v>
      </c>
      <c r="C18" s="11">
        <f>VLOOKUP(B18,Legend!A$2:B$59,2,FALSE)</f>
        <v>113</v>
      </c>
    </row>
    <row r="19" spans="1:3" ht="12.75">
      <c r="A19" s="11" t="s">
        <v>249</v>
      </c>
      <c r="B19" s="11" t="s">
        <v>216</v>
      </c>
      <c r="C19" s="11">
        <f>VLOOKUP(B19,Legend!A$2:B$59,2,FALSE)</f>
        <v>113</v>
      </c>
    </row>
    <row r="20" spans="1:3" ht="12.75">
      <c r="A20" s="11" t="s">
        <v>250</v>
      </c>
      <c r="B20" s="11" t="s">
        <v>251</v>
      </c>
      <c r="C20" s="11">
        <f>VLOOKUP(B20,Legend!A$2:B$59,2,FALSE)</f>
        <v>129</v>
      </c>
    </row>
    <row r="21" spans="1:3" ht="12.75">
      <c r="A21" s="11" t="s">
        <v>252</v>
      </c>
      <c r="B21" s="11" t="s">
        <v>251</v>
      </c>
      <c r="C21" s="11">
        <f>VLOOKUP(B21,Legend!A$2:B$59,2,FALSE)</f>
        <v>129</v>
      </c>
    </row>
    <row r="22" spans="1:3" ht="12.75">
      <c r="A22" s="11" t="s">
        <v>253</v>
      </c>
      <c r="B22" s="11" t="s">
        <v>226</v>
      </c>
      <c r="C22" s="11">
        <f>VLOOKUP(B22,Legend!A$2:B$59,2,FALSE)</f>
        <v>137</v>
      </c>
    </row>
    <row r="23" spans="1:3" ht="12.75">
      <c r="A23" s="11" t="s">
        <v>78</v>
      </c>
      <c r="B23" s="11" t="s">
        <v>78</v>
      </c>
      <c r="C23" s="11">
        <f>VLOOKUP(B23,Legend!A$2:B$59,2,FALSE)</f>
        <v>109</v>
      </c>
    </row>
    <row r="24" spans="1:3" ht="12.75">
      <c r="A24" s="11" t="s">
        <v>149</v>
      </c>
      <c r="B24" s="11" t="s">
        <v>149</v>
      </c>
      <c r="C24" s="11">
        <f>VLOOKUP(B24,Legend!A$2:B$59,2,FALSE)</f>
        <v>136</v>
      </c>
    </row>
    <row r="25" spans="1:3" ht="12.75">
      <c r="A25" s="11" t="s">
        <v>162</v>
      </c>
      <c r="B25" s="11" t="s">
        <v>395</v>
      </c>
      <c r="C25" s="11">
        <f>VLOOKUP(B25,Legend!A$2:B$59,2,FALSE)</f>
        <v>108</v>
      </c>
    </row>
    <row r="26" spans="1:3" ht="12.75">
      <c r="A26" s="11" t="s">
        <v>254</v>
      </c>
      <c r="B26" s="11" t="s">
        <v>395</v>
      </c>
      <c r="C26" s="11">
        <f>VLOOKUP(B26,Legend!A$2:B$59,2,FALSE)</f>
        <v>108</v>
      </c>
    </row>
    <row r="27" spans="1:3" ht="12.75">
      <c r="A27" s="11" t="s">
        <v>129</v>
      </c>
      <c r="B27" s="11" t="s">
        <v>211</v>
      </c>
      <c r="C27" s="11">
        <f>VLOOKUP(B27,Legend!A$2:B$59,2,FALSE)</f>
        <v>112</v>
      </c>
    </row>
    <row r="28" spans="1:3" ht="12.75">
      <c r="A28" s="11" t="s">
        <v>255</v>
      </c>
      <c r="B28" s="11" t="s">
        <v>256</v>
      </c>
      <c r="C28" s="11">
        <f>VLOOKUP(B28,Legend!A$2:B$59,2,FALSE)</f>
        <v>148</v>
      </c>
    </row>
    <row r="29" spans="1:3" ht="12.75">
      <c r="A29" s="11" t="s">
        <v>257</v>
      </c>
      <c r="B29" s="11" t="s">
        <v>225</v>
      </c>
      <c r="C29" s="11">
        <f>VLOOKUP(B29,Legend!A$2:B$59,2,FALSE)</f>
        <v>145</v>
      </c>
    </row>
    <row r="30" spans="1:3" ht="12.75">
      <c r="A30" s="11" t="s">
        <v>83</v>
      </c>
      <c r="B30" s="11" t="s">
        <v>83</v>
      </c>
      <c r="C30" s="11">
        <f>VLOOKUP(B30,Legend!A$2:B$59,2,FALSE)</f>
        <v>142</v>
      </c>
    </row>
    <row r="31" spans="1:3" ht="12.75">
      <c r="A31" s="11" t="s">
        <v>258</v>
      </c>
      <c r="B31" s="11" t="s">
        <v>258</v>
      </c>
      <c r="C31" s="11">
        <f>VLOOKUP(B31,Legend!A$2:B$59,2,FALSE)</f>
        <v>119</v>
      </c>
    </row>
    <row r="32" spans="1:3" ht="12.75">
      <c r="A32" s="11" t="s">
        <v>259</v>
      </c>
      <c r="B32" s="11" t="s">
        <v>258</v>
      </c>
      <c r="C32" s="11">
        <f>VLOOKUP(B32,Legend!A$2:B$59,2,FALSE)</f>
        <v>119</v>
      </c>
    </row>
    <row r="33" spans="1:3" ht="12.75">
      <c r="A33" s="11" t="s">
        <v>85</v>
      </c>
      <c r="B33" s="11" t="s">
        <v>85</v>
      </c>
      <c r="C33" s="11">
        <f>VLOOKUP(B33,Legend!A$2:B$59,2,FALSE)</f>
        <v>104</v>
      </c>
    </row>
    <row r="34" spans="1:3" ht="12.75">
      <c r="A34" s="11" t="s">
        <v>260</v>
      </c>
      <c r="B34" s="11" t="s">
        <v>223</v>
      </c>
      <c r="C34" s="11">
        <f>VLOOKUP(B34,Legend!A$2:B$59,2,FALSE)</f>
        <v>144</v>
      </c>
    </row>
    <row r="35" spans="1:3" ht="12.75">
      <c r="A35" s="11" t="s">
        <v>201</v>
      </c>
      <c r="B35" s="11" t="s">
        <v>223</v>
      </c>
      <c r="C35" s="11">
        <f>VLOOKUP(B35,Legend!A$2:B$59,2,FALSE)</f>
        <v>144</v>
      </c>
    </row>
    <row r="36" spans="1:3" ht="12.75">
      <c r="A36" s="11" t="s">
        <v>261</v>
      </c>
      <c r="B36" s="11" t="s">
        <v>207</v>
      </c>
      <c r="C36" s="11">
        <f>VLOOKUP(B36,Legend!A$2:B$59,2,FALSE)</f>
        <v>122</v>
      </c>
    </row>
    <row r="37" spans="1:3" ht="12.75">
      <c r="A37" s="11" t="s">
        <v>145</v>
      </c>
      <c r="B37" s="11" t="s">
        <v>207</v>
      </c>
      <c r="C37" s="11">
        <f>VLOOKUP(B37,Legend!A$2:B$59,2,FALSE)</f>
        <v>122</v>
      </c>
    </row>
    <row r="38" spans="1:3" ht="12.75">
      <c r="A38" s="11" t="s">
        <v>262</v>
      </c>
      <c r="B38" s="11" t="s">
        <v>207</v>
      </c>
      <c r="C38" s="11">
        <f>VLOOKUP(B38,Legend!A$2:B$59,2,FALSE)</f>
        <v>122</v>
      </c>
    </row>
    <row r="39" spans="1:3" ht="12.75">
      <c r="A39" s="11" t="s">
        <v>152</v>
      </c>
      <c r="B39" s="11" t="s">
        <v>207</v>
      </c>
      <c r="C39" s="11">
        <f>VLOOKUP(B39,Legend!A$2:B$59,2,FALSE)</f>
        <v>122</v>
      </c>
    </row>
    <row r="40" spans="1:3" ht="12.75">
      <c r="A40" s="11" t="s">
        <v>263</v>
      </c>
      <c r="B40" s="11" t="s">
        <v>207</v>
      </c>
      <c r="C40" s="11">
        <f>VLOOKUP(B40,Legend!A$2:B$59,2,FALSE)</f>
        <v>122</v>
      </c>
    </row>
    <row r="41" spans="1:3" ht="12.75">
      <c r="A41" s="11" t="s">
        <v>264</v>
      </c>
      <c r="B41" s="11" t="s">
        <v>207</v>
      </c>
      <c r="C41" s="11">
        <f>VLOOKUP(B41,Legend!A$2:B$59,2,FALSE)</f>
        <v>122</v>
      </c>
    </row>
    <row r="42" spans="1:3" ht="12.75">
      <c r="A42" s="11" t="s">
        <v>265</v>
      </c>
      <c r="B42" s="11" t="s">
        <v>207</v>
      </c>
      <c r="C42" s="11">
        <f>VLOOKUP(B42,Legend!A$2:B$59,2,FALSE)</f>
        <v>122</v>
      </c>
    </row>
    <row r="43" spans="1:3" ht="12.75">
      <c r="A43" s="11" t="s">
        <v>266</v>
      </c>
      <c r="B43" s="11" t="s">
        <v>207</v>
      </c>
      <c r="C43" s="11">
        <f>VLOOKUP(B43,Legend!A$2:B$59,2,FALSE)</f>
        <v>122</v>
      </c>
    </row>
    <row r="44" spans="1:3" ht="12.75">
      <c r="A44" s="11" t="s">
        <v>181</v>
      </c>
      <c r="B44" s="11" t="s">
        <v>207</v>
      </c>
      <c r="C44" s="11">
        <f>VLOOKUP(B44,Legend!A$2:B$59,2,FALSE)</f>
        <v>122</v>
      </c>
    </row>
    <row r="45" spans="1:3" ht="12.75">
      <c r="A45" s="11" t="s">
        <v>267</v>
      </c>
      <c r="B45" s="11" t="s">
        <v>207</v>
      </c>
      <c r="C45" s="11">
        <f>VLOOKUP(B45,Legend!A$2:B$59,2,FALSE)</f>
        <v>122</v>
      </c>
    </row>
    <row r="46" spans="1:3" ht="12.75">
      <c r="A46" s="11" t="s">
        <v>268</v>
      </c>
      <c r="B46" s="11" t="s">
        <v>207</v>
      </c>
      <c r="C46" s="11">
        <f>VLOOKUP(B46,Legend!A$2:B$59,2,FALSE)</f>
        <v>122</v>
      </c>
    </row>
    <row r="47" spans="1:3" ht="12.75">
      <c r="A47" s="11" t="s">
        <v>269</v>
      </c>
      <c r="B47" s="11" t="s">
        <v>207</v>
      </c>
      <c r="C47" s="11">
        <f>VLOOKUP(B47,Legend!A$2:B$59,2,FALSE)</f>
        <v>122</v>
      </c>
    </row>
    <row r="48" spans="1:3" ht="12.75">
      <c r="A48" s="11" t="s">
        <v>270</v>
      </c>
      <c r="B48" s="11" t="s">
        <v>207</v>
      </c>
      <c r="C48" s="11">
        <f>VLOOKUP(B48,Legend!A$2:B$59,2,FALSE)</f>
        <v>122</v>
      </c>
    </row>
    <row r="49" spans="1:3" ht="12.75">
      <c r="A49" s="11" t="s">
        <v>271</v>
      </c>
      <c r="B49" s="11" t="s">
        <v>207</v>
      </c>
      <c r="C49" s="11">
        <f>VLOOKUP(B49,Legend!A$2:B$59,2,FALSE)</f>
        <v>122</v>
      </c>
    </row>
    <row r="50" spans="1:3" ht="12.75">
      <c r="A50" s="11" t="s">
        <v>272</v>
      </c>
      <c r="B50" s="11" t="s">
        <v>207</v>
      </c>
      <c r="C50" s="11">
        <f>VLOOKUP(B50,Legend!A$2:B$59,2,FALSE)</f>
        <v>122</v>
      </c>
    </row>
    <row r="51" spans="1:3" ht="12.75">
      <c r="A51" s="11" t="s">
        <v>273</v>
      </c>
      <c r="B51" s="11" t="s">
        <v>207</v>
      </c>
      <c r="C51" s="11">
        <f>VLOOKUP(B51,Legend!A$2:B$59,2,FALSE)</f>
        <v>122</v>
      </c>
    </row>
    <row r="52" spans="1:3" ht="12.75">
      <c r="A52" s="11" t="s">
        <v>274</v>
      </c>
      <c r="B52" s="11" t="s">
        <v>207</v>
      </c>
      <c r="C52" s="11">
        <f>VLOOKUP(B52,Legend!A$2:B$59,2,FALSE)</f>
        <v>122</v>
      </c>
    </row>
    <row r="53" spans="1:3" ht="12.75">
      <c r="A53" s="11" t="s">
        <v>275</v>
      </c>
      <c r="B53" s="11" t="s">
        <v>207</v>
      </c>
      <c r="C53" s="11">
        <f>VLOOKUP(B53,Legend!A$2:B$59,2,FALSE)</f>
        <v>122</v>
      </c>
    </row>
    <row r="54" spans="1:3" ht="12.75">
      <c r="A54" s="11" t="s">
        <v>276</v>
      </c>
      <c r="B54" s="11" t="s">
        <v>207</v>
      </c>
      <c r="C54" s="11">
        <f>VLOOKUP(B54,Legend!A$2:B$59,2,FALSE)</f>
        <v>122</v>
      </c>
    </row>
    <row r="55" spans="1:3" ht="12.75">
      <c r="A55" s="11" t="s">
        <v>277</v>
      </c>
      <c r="B55" s="11" t="s">
        <v>207</v>
      </c>
      <c r="C55" s="11">
        <f>VLOOKUP(B55,Legend!A$2:B$59,2,FALSE)</f>
        <v>122</v>
      </c>
    </row>
    <row r="56" spans="1:3" ht="12.75">
      <c r="A56" s="11" t="s">
        <v>278</v>
      </c>
      <c r="B56" s="11" t="s">
        <v>207</v>
      </c>
      <c r="C56" s="11">
        <f>VLOOKUP(B56,Legend!A$2:B$59,2,FALSE)</f>
        <v>122</v>
      </c>
    </row>
    <row r="57" spans="1:3" ht="12.75">
      <c r="A57" s="11" t="s">
        <v>279</v>
      </c>
      <c r="B57" s="11" t="s">
        <v>207</v>
      </c>
      <c r="C57" s="11">
        <f>VLOOKUP(B57,Legend!A$2:B$59,2,FALSE)</f>
        <v>122</v>
      </c>
    </row>
    <row r="58" spans="1:3" ht="12.75">
      <c r="A58" s="11" t="s">
        <v>280</v>
      </c>
      <c r="B58" s="11" t="s">
        <v>207</v>
      </c>
      <c r="C58" s="11">
        <f>VLOOKUP(B58,Legend!A$2:B$59,2,FALSE)</f>
        <v>122</v>
      </c>
    </row>
    <row r="59" spans="1:3" ht="12.75">
      <c r="A59" s="11" t="s">
        <v>220</v>
      </c>
      <c r="B59" s="11" t="s">
        <v>220</v>
      </c>
      <c r="C59" s="11">
        <f>VLOOKUP(B59,Legend!A$2:B$59,2,FALSE)</f>
        <v>155</v>
      </c>
    </row>
    <row r="60" spans="1:3" ht="12.75">
      <c r="A60" s="11" t="s">
        <v>222</v>
      </c>
      <c r="B60" s="11" t="s">
        <v>222</v>
      </c>
      <c r="C60" s="11">
        <f>VLOOKUP(B60,Legend!A$2:B$59,2,FALSE)</f>
        <v>157</v>
      </c>
    </row>
    <row r="61" spans="1:3" ht="12.75">
      <c r="A61" s="11" t="s">
        <v>281</v>
      </c>
      <c r="B61" s="11" t="s">
        <v>230</v>
      </c>
      <c r="C61" s="11">
        <f>VLOOKUP(B61,Legend!A$2:B$59,2,FALSE)</f>
        <v>140</v>
      </c>
    </row>
    <row r="62" spans="1:3" ht="12.75">
      <c r="A62" s="11" t="s">
        <v>282</v>
      </c>
      <c r="B62" s="11" t="s">
        <v>207</v>
      </c>
      <c r="C62" s="11">
        <f>VLOOKUP(B62,Legend!A$2:B$59,2,FALSE)</f>
        <v>122</v>
      </c>
    </row>
    <row r="63" spans="1:3" ht="12.75">
      <c r="A63" s="11" t="s">
        <v>283</v>
      </c>
      <c r="B63" s="11" t="s">
        <v>212</v>
      </c>
      <c r="C63" s="11">
        <f>VLOOKUP(B63,Legend!A$2:B$59,2,FALSE)</f>
        <v>114</v>
      </c>
    </row>
    <row r="64" spans="1:3" ht="12.75">
      <c r="A64" s="11" t="s">
        <v>110</v>
      </c>
      <c r="B64" s="11" t="s">
        <v>110</v>
      </c>
      <c r="C64" s="11">
        <f>VLOOKUP(B64,Legend!A$2:B$59,2,FALSE)</f>
        <v>156</v>
      </c>
    </row>
    <row r="65" spans="1:3" ht="12.75">
      <c r="A65" s="11" t="s">
        <v>284</v>
      </c>
      <c r="B65" s="11" t="s">
        <v>223</v>
      </c>
      <c r="C65" s="11">
        <f>VLOOKUP(B65,Legend!A$2:B$59,2,FALSE)</f>
        <v>144</v>
      </c>
    </row>
    <row r="66" spans="1:3" ht="12.75">
      <c r="A66" s="11" t="s">
        <v>285</v>
      </c>
      <c r="B66" s="11" t="s">
        <v>223</v>
      </c>
      <c r="C66" s="11">
        <f>VLOOKUP(B66,Legend!A$2:B$59,2,FALSE)</f>
        <v>144</v>
      </c>
    </row>
    <row r="67" spans="1:3" ht="12.75">
      <c r="A67" s="11" t="s">
        <v>286</v>
      </c>
      <c r="B67" s="11" t="s">
        <v>223</v>
      </c>
      <c r="C67" s="11">
        <f>VLOOKUP(B67,Legend!A$2:B$59,2,FALSE)</f>
        <v>144</v>
      </c>
    </row>
    <row r="68" spans="1:3" ht="12.75">
      <c r="A68" s="11" t="s">
        <v>287</v>
      </c>
      <c r="B68" s="11" t="s">
        <v>223</v>
      </c>
      <c r="C68" s="11">
        <f>VLOOKUP(B68,Legend!A$2:B$59,2,FALSE)</f>
        <v>144</v>
      </c>
    </row>
    <row r="69" spans="1:3" ht="12.75">
      <c r="A69" s="11" t="s">
        <v>288</v>
      </c>
      <c r="B69" s="11" t="s">
        <v>223</v>
      </c>
      <c r="C69" s="11">
        <f>VLOOKUP(B69,Legend!A$2:B$59,2,FALSE)</f>
        <v>144</v>
      </c>
    </row>
    <row r="70" spans="1:3" ht="12.75">
      <c r="A70" s="11" t="s">
        <v>289</v>
      </c>
      <c r="B70" s="11" t="s">
        <v>223</v>
      </c>
      <c r="C70" s="11">
        <f>VLOOKUP(B70,Legend!A$2:B$59,2,FALSE)</f>
        <v>144</v>
      </c>
    </row>
    <row r="71" spans="1:3" ht="12.75">
      <c r="A71" s="11" t="s">
        <v>290</v>
      </c>
      <c r="B71" s="11" t="s">
        <v>223</v>
      </c>
      <c r="C71" s="11">
        <f>VLOOKUP(B71,Legend!A$2:B$59,2,FALSE)</f>
        <v>144</v>
      </c>
    </row>
    <row r="72" spans="1:3" ht="12.75">
      <c r="A72" s="11" t="s">
        <v>291</v>
      </c>
      <c r="B72" s="11" t="s">
        <v>234</v>
      </c>
      <c r="C72" s="11">
        <f>VLOOKUP(B72,Legend!A$2:B$59,2,FALSE)</f>
        <v>128</v>
      </c>
    </row>
    <row r="73" spans="1:3" ht="12.75">
      <c r="A73" s="11" t="s">
        <v>292</v>
      </c>
      <c r="B73" s="11" t="s">
        <v>234</v>
      </c>
      <c r="C73" s="11">
        <f>VLOOKUP(B73,Legend!A$2:B$59,2,FALSE)</f>
        <v>128</v>
      </c>
    </row>
    <row r="74" spans="1:3" ht="12.75">
      <c r="A74" s="11" t="s">
        <v>293</v>
      </c>
      <c r="B74" s="11" t="s">
        <v>234</v>
      </c>
      <c r="C74" s="11">
        <f>VLOOKUP(B74,Legend!A$2:B$59,2,FALSE)</f>
        <v>128</v>
      </c>
    </row>
    <row r="75" spans="1:3" ht="12.75">
      <c r="A75" s="11" t="s">
        <v>294</v>
      </c>
      <c r="B75" s="11" t="s">
        <v>234</v>
      </c>
      <c r="C75" s="11">
        <f>VLOOKUP(B75,Legend!A$2:B$59,2,FALSE)</f>
        <v>128</v>
      </c>
    </row>
    <row r="76" spans="1:3" ht="12.75">
      <c r="A76" s="11" t="s">
        <v>295</v>
      </c>
      <c r="B76" s="11" t="s">
        <v>231</v>
      </c>
      <c r="C76" s="11">
        <f>VLOOKUP(B76,Legend!A$2:B$59,2,FALSE)</f>
        <v>118</v>
      </c>
    </row>
    <row r="77" spans="1:3" ht="12.75">
      <c r="A77" s="11" t="s">
        <v>296</v>
      </c>
      <c r="B77" s="11" t="s">
        <v>231</v>
      </c>
      <c r="C77" s="11">
        <f>VLOOKUP(B77,Legend!A$2:B$59,2,FALSE)</f>
        <v>118</v>
      </c>
    </row>
    <row r="78" spans="1:3" ht="12.75">
      <c r="A78" s="11" t="s">
        <v>112</v>
      </c>
      <c r="B78" s="11" t="s">
        <v>210</v>
      </c>
      <c r="C78" s="11">
        <f>VLOOKUP(B78,Legend!A$2:B$59,2,FALSE)</f>
        <v>106</v>
      </c>
    </row>
    <row r="79" spans="1:3" ht="12.75">
      <c r="A79" s="11" t="s">
        <v>297</v>
      </c>
      <c r="B79" s="11" t="s">
        <v>210</v>
      </c>
      <c r="C79" s="11">
        <f>VLOOKUP(B79,Legend!A$2:B$59,2,FALSE)</f>
        <v>106</v>
      </c>
    </row>
    <row r="80" spans="1:3" ht="12.75">
      <c r="A80" s="11" t="s">
        <v>298</v>
      </c>
      <c r="B80" s="11" t="s">
        <v>210</v>
      </c>
      <c r="C80" s="11">
        <f>VLOOKUP(B80,Legend!A$2:B$59,2,FALSE)</f>
        <v>106</v>
      </c>
    </row>
    <row r="81" spans="1:3" ht="12.75">
      <c r="A81" s="11" t="s">
        <v>299</v>
      </c>
      <c r="B81" s="11" t="s">
        <v>210</v>
      </c>
      <c r="C81" s="11">
        <f>VLOOKUP(B81,Legend!A$2:B$59,2,FALSE)</f>
        <v>106</v>
      </c>
    </row>
    <row r="82" spans="1:3" ht="12.75">
      <c r="A82" s="11" t="s">
        <v>300</v>
      </c>
      <c r="B82" s="11" t="s">
        <v>210</v>
      </c>
      <c r="C82" s="11">
        <f>VLOOKUP(B82,Legend!A$2:B$59,2,FALSE)</f>
        <v>106</v>
      </c>
    </row>
    <row r="83" spans="1:3" ht="12.75">
      <c r="A83" s="11" t="s">
        <v>301</v>
      </c>
      <c r="B83" s="11" t="s">
        <v>233</v>
      </c>
      <c r="C83" s="11">
        <f>VLOOKUP(B83,Legend!A$2:B$59,2,FALSE)</f>
        <v>158</v>
      </c>
    </row>
    <row r="84" spans="1:3" ht="12.75">
      <c r="A84" s="11" t="s">
        <v>302</v>
      </c>
      <c r="B84" s="11" t="s">
        <v>232</v>
      </c>
      <c r="C84" s="11">
        <f>VLOOKUP(B84,Legend!A$2:B$59,2,FALSE)</f>
        <v>149</v>
      </c>
    </row>
    <row r="85" spans="1:3" ht="12.75">
      <c r="A85" s="11" t="s">
        <v>118</v>
      </c>
      <c r="B85" s="11" t="s">
        <v>213</v>
      </c>
      <c r="C85" s="11">
        <f>VLOOKUP(B85,Legend!A$2:B$59,2,FALSE)</f>
        <v>153</v>
      </c>
    </row>
    <row r="86" spans="1:3" ht="12.75">
      <c r="A86" s="11" t="s">
        <v>303</v>
      </c>
      <c r="B86" s="11" t="s">
        <v>213</v>
      </c>
      <c r="C86" s="11">
        <f>VLOOKUP(B86,Legend!A$2:B$59,2,FALSE)</f>
        <v>153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E11" sqref="E11"/>
    </sheetView>
  </sheetViews>
  <sheetFormatPr defaultColWidth="9.140625" defaultRowHeight="12.75"/>
  <cols>
    <col min="2" max="2" width="26.28125" style="0" bestFit="1" customWidth="1"/>
    <col min="3" max="3" width="30.140625" style="0" bestFit="1" customWidth="1"/>
    <col min="4" max="4" width="9.00390625" style="0" bestFit="1" customWidth="1"/>
    <col min="5" max="5" width="10.28125" style="0" customWidth="1"/>
  </cols>
  <sheetData>
    <row r="1" ht="12.75">
      <c r="A1" s="11" t="s">
        <v>536</v>
      </c>
    </row>
    <row r="2" ht="12.75">
      <c r="A2" s="11" t="s">
        <v>535</v>
      </c>
    </row>
    <row r="4" spans="1:4" ht="12.75">
      <c r="A4" s="3" t="s">
        <v>459</v>
      </c>
      <c r="B4" s="3" t="s">
        <v>404</v>
      </c>
      <c r="C4" s="2" t="s">
        <v>403</v>
      </c>
      <c r="D4" t="s">
        <v>453</v>
      </c>
    </row>
    <row r="5" spans="1:4" ht="12.75">
      <c r="A5">
        <v>73001</v>
      </c>
      <c r="B5" s="1" t="s">
        <v>123</v>
      </c>
      <c r="C5" t="s">
        <v>231</v>
      </c>
      <c r="D5">
        <f>VLOOKUP(C5,Legend!A$2:B$59,2,FALSE)</f>
        <v>118</v>
      </c>
    </row>
    <row r="6" spans="1:4" ht="12.75">
      <c r="A6">
        <v>74002</v>
      </c>
      <c r="B6" s="1" t="s">
        <v>124</v>
      </c>
      <c r="C6" t="s">
        <v>396</v>
      </c>
      <c r="D6">
        <f>VLOOKUP(C6,Legend!A$2:B$59,2,FALSE)</f>
        <v>103</v>
      </c>
    </row>
    <row r="7" spans="1:4" ht="12.75">
      <c r="A7">
        <v>41001</v>
      </c>
      <c r="B7" s="1" t="s">
        <v>125</v>
      </c>
      <c r="C7" t="s">
        <v>85</v>
      </c>
      <c r="D7">
        <f>VLOOKUP(C7,Legend!A$2:B$59,2,FALSE)</f>
        <v>104</v>
      </c>
    </row>
    <row r="8" spans="1:4" s="8" customFormat="1" ht="12.75">
      <c r="A8" s="11">
        <v>32009</v>
      </c>
      <c r="B8" s="10" t="s">
        <v>126</v>
      </c>
      <c r="C8" s="10" t="s">
        <v>454</v>
      </c>
      <c r="D8" s="11">
        <f>VLOOKUP(C8,Legend!A$2:B$59,2,FALSE)</f>
        <v>108</v>
      </c>
    </row>
    <row r="9" spans="1:4" s="11" customFormat="1" ht="12.75">
      <c r="A9" s="11">
        <v>74001</v>
      </c>
      <c r="B9" s="10" t="s">
        <v>127</v>
      </c>
      <c r="C9" s="11" t="s">
        <v>210</v>
      </c>
      <c r="D9" s="11">
        <f>VLOOKUP(C9,Legend!A$2:B$59,2,FALSE)</f>
        <v>106</v>
      </c>
    </row>
    <row r="10" spans="1:4" s="11" customFormat="1" ht="12.75">
      <c r="A10" s="11">
        <v>32005</v>
      </c>
      <c r="B10" s="10" t="s">
        <v>128</v>
      </c>
      <c r="C10" s="11" t="s">
        <v>78</v>
      </c>
      <c r="D10" s="11">
        <f>VLOOKUP(C10,Legend!A$2:B$59,2,FALSE)</f>
        <v>109</v>
      </c>
    </row>
    <row r="11" spans="1:4" s="11" customFormat="1" ht="12.75">
      <c r="A11" s="11">
        <v>32008</v>
      </c>
      <c r="B11" s="10" t="s">
        <v>129</v>
      </c>
      <c r="C11" s="11" t="s">
        <v>211</v>
      </c>
      <c r="D11" s="11">
        <f>VLOOKUP(C11,Legend!A$2:B$59,2,FALSE)</f>
        <v>112</v>
      </c>
    </row>
    <row r="12" spans="1:4" s="11" customFormat="1" ht="12.75">
      <c r="A12" s="11">
        <v>41002</v>
      </c>
      <c r="B12" s="10" t="s">
        <v>130</v>
      </c>
      <c r="C12" s="11" t="s">
        <v>223</v>
      </c>
      <c r="D12" s="11">
        <f>VLOOKUP(C12,Legend!A$2:B$59,2,FALSE)</f>
        <v>144</v>
      </c>
    </row>
    <row r="13" spans="1:4" s="11" customFormat="1" ht="12.75">
      <c r="A13" s="11">
        <v>42016</v>
      </c>
      <c r="B13" s="10" t="s">
        <v>131</v>
      </c>
      <c r="C13" s="11" t="s">
        <v>212</v>
      </c>
      <c r="D13" s="11">
        <f>VLOOKUP(C13,Legend!A$2:B$59,2,FALSE)</f>
        <v>114</v>
      </c>
    </row>
    <row r="14" spans="1:4" s="11" customFormat="1" ht="12.75">
      <c r="A14" s="11">
        <v>42007</v>
      </c>
      <c r="B14" s="10" t="s">
        <v>132</v>
      </c>
      <c r="C14" s="11" t="s">
        <v>207</v>
      </c>
      <c r="D14" s="11">
        <f>VLOOKUP(C14,Legend!A$2:B$59,2,FALSE)</f>
        <v>122</v>
      </c>
    </row>
    <row r="15" spans="1:4" s="11" customFormat="1" ht="12.75">
      <c r="A15" s="11">
        <v>32010</v>
      </c>
      <c r="B15" s="10" t="s">
        <v>133</v>
      </c>
      <c r="C15" s="11" t="s">
        <v>394</v>
      </c>
      <c r="D15" s="11">
        <f>VLOOKUP(C15,Legend!A$2:B$59,2,FALSE)</f>
        <v>131</v>
      </c>
    </row>
    <row r="16" spans="1:4" s="11" customFormat="1" ht="12.75">
      <c r="A16" s="11">
        <v>42003</v>
      </c>
      <c r="B16" s="10" t="s">
        <v>134</v>
      </c>
      <c r="C16" s="11" t="s">
        <v>207</v>
      </c>
      <c r="D16" s="11">
        <f>VLOOKUP(C16,Legend!A$2:B$59,2,FALSE)</f>
        <v>122</v>
      </c>
    </row>
    <row r="17" spans="1:4" s="11" customFormat="1" ht="12.75">
      <c r="A17" s="11">
        <v>21001</v>
      </c>
      <c r="B17" s="10" t="s">
        <v>135</v>
      </c>
      <c r="C17" s="11" t="s">
        <v>206</v>
      </c>
      <c r="D17" s="11">
        <f>VLOOKUP(C17,Legend!A$2:B$59,2,FALSE)</f>
        <v>101</v>
      </c>
    </row>
    <row r="18" spans="1:4" s="11" customFormat="1" ht="12.75">
      <c r="A18" s="11">
        <v>61001</v>
      </c>
      <c r="B18" s="10" t="s">
        <v>136</v>
      </c>
      <c r="C18" s="11" t="s">
        <v>223</v>
      </c>
      <c r="D18" s="11">
        <f>VLOOKUP(C18,Legend!A$2:B$59,2,FALSE)</f>
        <v>144</v>
      </c>
    </row>
    <row r="19" spans="1:4" s="11" customFormat="1" ht="12.75">
      <c r="A19" s="11">
        <v>62003</v>
      </c>
      <c r="B19" s="10" t="s">
        <v>137</v>
      </c>
      <c r="C19" s="11" t="s">
        <v>223</v>
      </c>
      <c r="D19" s="11">
        <f>VLOOKUP(C19,Legend!A$2:B$59,2,FALSE)</f>
        <v>144</v>
      </c>
    </row>
    <row r="20" spans="1:4" s="11" customFormat="1" ht="12.75">
      <c r="A20" s="11">
        <v>62002</v>
      </c>
      <c r="B20" s="10" t="s">
        <v>138</v>
      </c>
      <c r="C20" s="11" t="s">
        <v>234</v>
      </c>
      <c r="D20" s="11">
        <f>VLOOKUP(C20,Legend!A$2:B$59,2,FALSE)</f>
        <v>128</v>
      </c>
    </row>
    <row r="21" spans="1:4" s="11" customFormat="1" ht="12.75">
      <c r="A21" s="11">
        <v>32012</v>
      </c>
      <c r="B21" s="10" t="s">
        <v>139</v>
      </c>
      <c r="C21" s="11" t="s">
        <v>217</v>
      </c>
      <c r="D21" s="11">
        <f>VLOOKUP(C21,Legend!A$2:B$59,2,FALSE)</f>
        <v>111</v>
      </c>
    </row>
    <row r="22" spans="1:4" s="11" customFormat="1" ht="12.75">
      <c r="A22" s="11">
        <v>31003</v>
      </c>
      <c r="B22" s="10" t="s">
        <v>140</v>
      </c>
      <c r="C22" s="11" t="s">
        <v>215</v>
      </c>
      <c r="D22" s="11">
        <f>VLOOKUP(C22,Legend!A$2:B$59,2,FALSE)</f>
        <v>117</v>
      </c>
    </row>
    <row r="23" spans="1:4" s="11" customFormat="1" ht="12.75">
      <c r="A23" s="11">
        <v>11001</v>
      </c>
      <c r="B23" s="10" t="s">
        <v>141</v>
      </c>
      <c r="C23" s="11" t="s">
        <v>68</v>
      </c>
      <c r="D23" s="11">
        <f>VLOOKUP(C23,Legend!A$2:B$59,2,FALSE)</f>
        <v>154</v>
      </c>
    </row>
    <row r="24" spans="1:4" s="11" customFormat="1" ht="12.75">
      <c r="A24" s="11">
        <v>21002</v>
      </c>
      <c r="B24" s="10" t="s">
        <v>142</v>
      </c>
      <c r="C24" s="11" t="s">
        <v>206</v>
      </c>
      <c r="D24" s="11">
        <f>VLOOKUP(C24,Legend!A$2:B$59,2,FALSE)</f>
        <v>101</v>
      </c>
    </row>
    <row r="25" spans="1:4" s="11" customFormat="1" ht="12.75">
      <c r="A25" s="11">
        <v>42015</v>
      </c>
      <c r="B25" s="10" t="s">
        <v>143</v>
      </c>
      <c r="C25" s="11" t="s">
        <v>401</v>
      </c>
      <c r="D25" s="11">
        <f>VLOOKUP(C25,Legend!A$2:B$59,2,FALSE)</f>
        <v>125</v>
      </c>
    </row>
    <row r="26" spans="1:4" s="11" customFormat="1" ht="12.75">
      <c r="A26" s="11">
        <v>42009</v>
      </c>
      <c r="B26" s="10" t="s">
        <v>144</v>
      </c>
      <c r="C26" s="11" t="s">
        <v>207</v>
      </c>
      <c r="D26" s="11">
        <f>VLOOKUP(C26,Legend!A$2:B$59,2,FALSE)</f>
        <v>122</v>
      </c>
    </row>
    <row r="27" spans="1:4" s="11" customFormat="1" ht="12.75">
      <c r="A27" s="11">
        <v>42004</v>
      </c>
      <c r="B27" s="10" t="s">
        <v>145</v>
      </c>
      <c r="C27" s="11" t="s">
        <v>207</v>
      </c>
      <c r="D27" s="11">
        <f>VLOOKUP(C27,Legend!A$2:B$59,2,FALSE)</f>
        <v>122</v>
      </c>
    </row>
    <row r="28" spans="1:4" s="11" customFormat="1" ht="12.75">
      <c r="A28" s="11">
        <v>82001</v>
      </c>
      <c r="B28" s="10" t="s">
        <v>146</v>
      </c>
      <c r="C28" s="11" t="s">
        <v>396</v>
      </c>
      <c r="D28" s="11">
        <f>VLOOKUP(C28,Legend!A$2:B$59,2,FALSE)</f>
        <v>103</v>
      </c>
    </row>
    <row r="29" spans="1:4" s="11" customFormat="1" ht="12.75">
      <c r="A29" s="11">
        <v>32001</v>
      </c>
      <c r="B29" s="10" t="s">
        <v>147</v>
      </c>
      <c r="C29" s="11" t="s">
        <v>251</v>
      </c>
      <c r="D29" s="11">
        <f>VLOOKUP(C29,Legend!A$2:B$59,2,FALSE)</f>
        <v>129</v>
      </c>
    </row>
    <row r="30" spans="1:4" s="11" customFormat="1" ht="12.75">
      <c r="A30" s="11">
        <v>31001</v>
      </c>
      <c r="B30" s="10" t="s">
        <v>148</v>
      </c>
      <c r="C30" s="11" t="s">
        <v>216</v>
      </c>
      <c r="D30" s="11">
        <f>VLOOKUP(C30,Legend!A$2:B$59,2,FALSE)</f>
        <v>113</v>
      </c>
    </row>
    <row r="31" spans="1:4" s="8" customFormat="1" ht="12.75">
      <c r="A31" s="11">
        <v>32006</v>
      </c>
      <c r="B31" s="10" t="s">
        <v>149</v>
      </c>
      <c r="C31" s="11" t="s">
        <v>149</v>
      </c>
      <c r="D31" s="11">
        <f>VLOOKUP(C31,Legend!A$2:B$59,2,FALSE)</f>
        <v>136</v>
      </c>
    </row>
    <row r="32" spans="1:4" s="11" customFormat="1" ht="12.75">
      <c r="A32" s="11">
        <v>52001</v>
      </c>
      <c r="B32" s="10" t="s">
        <v>150</v>
      </c>
      <c r="C32" s="11" t="s">
        <v>110</v>
      </c>
      <c r="D32" s="11">
        <f>VLOOKUP(C32,Legend!A$2:B$59,2,FALSE)</f>
        <v>156</v>
      </c>
    </row>
    <row r="33" spans="1:4" s="11" customFormat="1" ht="12.75">
      <c r="A33" s="11">
        <v>91001</v>
      </c>
      <c r="B33" s="10" t="s">
        <v>151</v>
      </c>
      <c r="C33" s="11" t="s">
        <v>397</v>
      </c>
      <c r="D33" s="11">
        <f>VLOOKUP(C33,Legend!A$2:B$59,2,FALSE)</f>
        <v>149</v>
      </c>
    </row>
    <row r="34" spans="1:4" s="11" customFormat="1" ht="12.75">
      <c r="A34" s="11">
        <v>42010</v>
      </c>
      <c r="B34" s="10" t="s">
        <v>152</v>
      </c>
      <c r="C34" s="11" t="s">
        <v>207</v>
      </c>
      <c r="D34" s="11">
        <f>VLOOKUP(C34,Legend!A$2:B$59,2,FALSE)</f>
        <v>122</v>
      </c>
    </row>
    <row r="35" spans="1:4" s="11" customFormat="1" ht="12.75">
      <c r="A35" s="11">
        <v>32011</v>
      </c>
      <c r="B35" s="10" t="s">
        <v>153</v>
      </c>
      <c r="C35" s="11" t="s">
        <v>225</v>
      </c>
      <c r="D35" s="11">
        <f>VLOOKUP(C35,Legend!A$2:B$59,2,FALSE)</f>
        <v>145</v>
      </c>
    </row>
    <row r="36" spans="1:4" s="11" customFormat="1" ht="12.75">
      <c r="A36" s="11">
        <v>31002</v>
      </c>
      <c r="B36" s="10" t="s">
        <v>154</v>
      </c>
      <c r="C36" s="11" t="s">
        <v>216</v>
      </c>
      <c r="D36" s="11">
        <f>VLOOKUP(C36,Legend!A$2:B$59,2,FALSE)</f>
        <v>113</v>
      </c>
    </row>
    <row r="37" spans="1:4" s="11" customFormat="1" ht="12.75">
      <c r="A37" s="11">
        <v>62001</v>
      </c>
      <c r="B37" s="10" t="s">
        <v>155</v>
      </c>
      <c r="C37" s="11" t="s">
        <v>223</v>
      </c>
      <c r="D37" s="11">
        <f>VLOOKUP(C37,Legend!A$2:B$59,2,FALSE)</f>
        <v>144</v>
      </c>
    </row>
    <row r="38" spans="1:4" s="11" customFormat="1" ht="12.75">
      <c r="A38" s="11">
        <v>42001</v>
      </c>
      <c r="B38" s="10" t="s">
        <v>156</v>
      </c>
      <c r="C38" s="11" t="s">
        <v>207</v>
      </c>
      <c r="D38" s="11">
        <f>VLOOKUP(C38,Legend!A$2:B$59,2,FALSE)</f>
        <v>122</v>
      </c>
    </row>
    <row r="39" spans="1:4" s="11" customFormat="1" ht="12.75">
      <c r="A39" s="11">
        <v>82002</v>
      </c>
      <c r="B39" s="10" t="s">
        <v>157</v>
      </c>
      <c r="C39" s="11" t="s">
        <v>208</v>
      </c>
      <c r="D39" s="11">
        <f>VLOOKUP(C39,Legend!A$2:B$59,2,FALSE)</f>
        <v>121</v>
      </c>
    </row>
    <row r="40" spans="1:4" s="11" customFormat="1" ht="12.75">
      <c r="A40" s="11">
        <v>75001</v>
      </c>
      <c r="B40" s="10" t="s">
        <v>158</v>
      </c>
      <c r="C40" s="11" t="s">
        <v>398</v>
      </c>
      <c r="D40" s="11">
        <f>VLOOKUP(C40,Legend!A$2:B$59,2,FALSE)</f>
        <v>124</v>
      </c>
    </row>
    <row r="41" spans="1:4" s="11" customFormat="1" ht="12.75">
      <c r="A41" s="11">
        <v>71001</v>
      </c>
      <c r="B41" s="10" t="s">
        <v>159</v>
      </c>
      <c r="C41" s="11" t="s">
        <v>228</v>
      </c>
      <c r="D41" s="11">
        <f>VLOOKUP(C41,Legend!A$2:B$59,2,FALSE)</f>
        <v>141</v>
      </c>
    </row>
    <row r="42" spans="1:4" s="11" customFormat="1" ht="12.75">
      <c r="A42" s="11">
        <v>32013</v>
      </c>
      <c r="B42" s="10" t="s">
        <v>160</v>
      </c>
      <c r="C42" s="11" t="s">
        <v>231</v>
      </c>
      <c r="D42" s="11">
        <f>VLOOKUP(C42,Legend!A$2:B$59,2,FALSE)</f>
        <v>118</v>
      </c>
    </row>
    <row r="43" spans="1:4" s="11" customFormat="1" ht="12.75">
      <c r="A43" s="11">
        <v>42008</v>
      </c>
      <c r="B43" s="10" t="s">
        <v>161</v>
      </c>
      <c r="C43" s="11" t="s">
        <v>207</v>
      </c>
      <c r="D43" s="11">
        <f>VLOOKUP(C43,Legend!A$2:B$59,2,FALSE)</f>
        <v>122</v>
      </c>
    </row>
    <row r="44" spans="1:4" s="8" customFormat="1" ht="12.75">
      <c r="A44" s="11">
        <v>32007</v>
      </c>
      <c r="B44" s="10" t="s">
        <v>162</v>
      </c>
      <c r="C44" s="10" t="s">
        <v>454</v>
      </c>
      <c r="D44" s="11">
        <f>VLOOKUP(C44,Legend!A$2:B$59,2,FALSE)</f>
        <v>108</v>
      </c>
    </row>
    <row r="45" spans="1:4" s="11" customFormat="1" ht="12.75">
      <c r="A45" s="11">
        <v>32002</v>
      </c>
      <c r="B45" s="10" t="s">
        <v>163</v>
      </c>
      <c r="C45" s="11" t="s">
        <v>399</v>
      </c>
      <c r="D45" s="11">
        <f>VLOOKUP(C45,Legend!A$2:B$59,2,FALSE)</f>
        <v>115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B1">
      <selection activeCell="G16" sqref="G16"/>
    </sheetView>
  </sheetViews>
  <sheetFormatPr defaultColWidth="9.140625" defaultRowHeight="12.75"/>
  <cols>
    <col min="1" max="1" width="0" style="0" hidden="1" customWidth="1"/>
    <col min="2" max="2" width="10.57421875" style="17" customWidth="1"/>
    <col min="3" max="3" width="17.57421875" style="0" hidden="1" customWidth="1"/>
    <col min="4" max="4" width="28.57421875" style="0" bestFit="1" customWidth="1"/>
    <col min="5" max="5" width="30.140625" style="0" bestFit="1" customWidth="1"/>
    <col min="6" max="6" width="9.00390625" style="0" bestFit="1" customWidth="1"/>
    <col min="7" max="7" width="34.421875" style="0" bestFit="1" customWidth="1"/>
    <col min="8" max="8" width="40.7109375" style="0" customWidth="1"/>
  </cols>
  <sheetData>
    <row r="1" ht="12.75">
      <c r="B1" s="17" t="s">
        <v>537</v>
      </c>
    </row>
    <row r="2" ht="12.75">
      <c r="B2" s="18" t="s">
        <v>538</v>
      </c>
    </row>
    <row r="4" spans="1:7" ht="12.75">
      <c r="A4" s="1" t="s">
        <v>121</v>
      </c>
      <c r="B4" s="15" t="s">
        <v>458</v>
      </c>
      <c r="C4" s="14" t="s">
        <v>122</v>
      </c>
      <c r="D4" s="3" t="s">
        <v>404</v>
      </c>
      <c r="E4" s="3" t="s">
        <v>450</v>
      </c>
      <c r="F4" t="s">
        <v>453</v>
      </c>
      <c r="G4" t="s">
        <v>455</v>
      </c>
    </row>
    <row r="5" spans="1:6" ht="12.75">
      <c r="A5" s="1">
        <v>1</v>
      </c>
      <c r="B5" s="16">
        <v>11001</v>
      </c>
      <c r="C5" s="13">
        <v>2198194453.72024</v>
      </c>
      <c r="D5" s="1" t="s">
        <v>405</v>
      </c>
      <c r="E5" s="1" t="s">
        <v>68</v>
      </c>
      <c r="F5" s="1">
        <f>VLOOKUP(E5,Legend!A$2:B$59,2,FALSE)</f>
        <v>154</v>
      </c>
    </row>
    <row r="6" spans="1:6" ht="12.75">
      <c r="A6" s="1">
        <v>2</v>
      </c>
      <c r="B6" s="16">
        <v>21001</v>
      </c>
      <c r="C6" s="13">
        <v>36936304580.3779</v>
      </c>
      <c r="D6" s="1" t="s">
        <v>406</v>
      </c>
      <c r="E6" s="1" t="s">
        <v>206</v>
      </c>
      <c r="F6" s="1">
        <f>VLOOKUP(E6,Legend!A$2:B$59,2,FALSE)</f>
        <v>101</v>
      </c>
    </row>
    <row r="7" spans="1:6" ht="12.75">
      <c r="A7" s="1">
        <v>3</v>
      </c>
      <c r="B7" s="16">
        <v>21002</v>
      </c>
      <c r="C7" s="13">
        <v>19305287700.837</v>
      </c>
      <c r="D7" s="1" t="s">
        <v>407</v>
      </c>
      <c r="E7" s="1" t="s">
        <v>206</v>
      </c>
      <c r="F7" s="1">
        <f>VLOOKUP(E7,Legend!A$2:B$59,2,FALSE)</f>
        <v>101</v>
      </c>
    </row>
    <row r="8" spans="1:6" ht="12.75">
      <c r="A8" s="1">
        <v>4</v>
      </c>
      <c r="B8" s="16">
        <v>21003</v>
      </c>
      <c r="C8" s="13">
        <v>2130826.54671</v>
      </c>
      <c r="D8" s="1" t="s">
        <v>408</v>
      </c>
      <c r="E8" s="1" t="s">
        <v>206</v>
      </c>
      <c r="F8" s="1">
        <f>VLOOKUP(E8,Legend!A$2:B$59,2,FALSE)</f>
        <v>101</v>
      </c>
    </row>
    <row r="9" spans="1:6" ht="12.75">
      <c r="A9" s="1">
        <v>5</v>
      </c>
      <c r="B9" s="16">
        <v>21004</v>
      </c>
      <c r="C9" s="13">
        <v>4559412.53231</v>
      </c>
      <c r="D9" s="1" t="s">
        <v>409</v>
      </c>
      <c r="E9" s="1" t="s">
        <v>206</v>
      </c>
      <c r="F9" s="1">
        <f>VLOOKUP(E9,Legend!A$2:B$59,2,FALSE)</f>
        <v>101</v>
      </c>
    </row>
    <row r="10" spans="1:6" s="11" customFormat="1" ht="12.75">
      <c r="A10" s="10">
        <v>6</v>
      </c>
      <c r="B10" s="19">
        <v>31010</v>
      </c>
      <c r="C10" s="20">
        <v>2052117249.16571</v>
      </c>
      <c r="D10" s="10" t="s">
        <v>410</v>
      </c>
      <c r="E10" s="10" t="s">
        <v>216</v>
      </c>
      <c r="F10" s="10">
        <f>VLOOKUP(E10,Legend!A$2:B$59,2,FALSE)</f>
        <v>113</v>
      </c>
    </row>
    <row r="11" spans="1:6" s="11" customFormat="1" ht="12.75">
      <c r="A11" s="10">
        <v>7</v>
      </c>
      <c r="B11" s="19">
        <v>31013</v>
      </c>
      <c r="C11" s="20">
        <v>537656075.20183</v>
      </c>
      <c r="D11" s="10" t="s">
        <v>411</v>
      </c>
      <c r="E11" s="10" t="s">
        <v>231</v>
      </c>
      <c r="F11" s="10">
        <f>VLOOKUP(E11,Legend!A$2:B$59,2,FALSE)</f>
        <v>118</v>
      </c>
    </row>
    <row r="12" spans="1:6" s="11" customFormat="1" ht="12.75">
      <c r="A12" s="10">
        <v>8</v>
      </c>
      <c r="B12" s="19">
        <v>31020</v>
      </c>
      <c r="C12" s="20">
        <v>4974935995.55331</v>
      </c>
      <c r="D12" s="10" t="s">
        <v>412</v>
      </c>
      <c r="E12" s="10" t="s">
        <v>216</v>
      </c>
      <c r="F12" s="10">
        <f>VLOOKUP(E12,Legend!A$2:B$59,2,FALSE)</f>
        <v>113</v>
      </c>
    </row>
    <row r="13" spans="1:6" s="11" customFormat="1" ht="12.75">
      <c r="A13" s="10">
        <v>9</v>
      </c>
      <c r="B13" s="19">
        <v>31030</v>
      </c>
      <c r="C13" s="20">
        <v>40362614459.7803</v>
      </c>
      <c r="D13" s="10" t="s">
        <v>413</v>
      </c>
      <c r="E13" s="10" t="s">
        <v>216</v>
      </c>
      <c r="F13" s="10">
        <f>VLOOKUP(E13,Legend!A$2:B$59,2,FALSE)</f>
        <v>113</v>
      </c>
    </row>
    <row r="14" spans="1:6" s="11" customFormat="1" ht="12.75">
      <c r="A14" s="10">
        <v>10</v>
      </c>
      <c r="B14" s="19">
        <v>31040</v>
      </c>
      <c r="C14" s="20">
        <v>6734060737.27476</v>
      </c>
      <c r="D14" s="10" t="s">
        <v>414</v>
      </c>
      <c r="E14" s="10" t="s">
        <v>216</v>
      </c>
      <c r="F14" s="10">
        <f>VLOOKUP(E14,Legend!A$2:B$59,2,FALSE)</f>
        <v>113</v>
      </c>
    </row>
    <row r="15" spans="1:6" s="11" customFormat="1" ht="12.75">
      <c r="A15" s="10">
        <v>11</v>
      </c>
      <c r="B15" s="19">
        <v>32001</v>
      </c>
      <c r="C15" s="20">
        <v>1162399521.34069</v>
      </c>
      <c r="D15" s="10" t="s">
        <v>415</v>
      </c>
      <c r="E15" s="10" t="s">
        <v>251</v>
      </c>
      <c r="F15" s="10">
        <f>VLOOKUP(E15,Legend!A$2:B$59,2,FALSE)</f>
        <v>129</v>
      </c>
    </row>
    <row r="16" spans="1:6" s="11" customFormat="1" ht="12.75">
      <c r="A16" s="10">
        <v>12</v>
      </c>
      <c r="B16" s="19">
        <v>32002</v>
      </c>
      <c r="C16" s="20">
        <v>593557697.5992</v>
      </c>
      <c r="D16" s="10" t="s">
        <v>416</v>
      </c>
      <c r="E16" s="10" t="s">
        <v>399</v>
      </c>
      <c r="F16" s="10">
        <f>VLOOKUP(E16,Legend!A$2:B$59,2,FALSE)</f>
        <v>115</v>
      </c>
    </row>
    <row r="17" spans="1:6" s="11" customFormat="1" ht="12.75">
      <c r="A17" s="10">
        <v>13</v>
      </c>
      <c r="B17" s="19">
        <v>32003</v>
      </c>
      <c r="C17" s="20">
        <v>8494811657.42974</v>
      </c>
      <c r="D17" s="10" t="s">
        <v>417</v>
      </c>
      <c r="E17" s="10" t="s">
        <v>311</v>
      </c>
      <c r="F17" s="10">
        <f>VLOOKUP(E17,Legend!A$2:B$59,2,FALSE)</f>
        <v>138</v>
      </c>
    </row>
    <row r="18" spans="1:6" s="11" customFormat="1" ht="12.75">
      <c r="A18" s="10">
        <v>14</v>
      </c>
      <c r="B18" s="19">
        <v>32005</v>
      </c>
      <c r="C18" s="20">
        <v>741614230.77064</v>
      </c>
      <c r="D18" s="10" t="s">
        <v>418</v>
      </c>
      <c r="E18" s="10" t="s">
        <v>78</v>
      </c>
      <c r="F18" s="10">
        <f>VLOOKUP(E18,Legend!A$2:B$59,2,FALSE)</f>
        <v>109</v>
      </c>
    </row>
    <row r="19" spans="1:7" s="11" customFormat="1" ht="12.75">
      <c r="A19" s="10">
        <v>15</v>
      </c>
      <c r="B19" s="19">
        <v>32006</v>
      </c>
      <c r="C19" s="20">
        <v>959159515.77125</v>
      </c>
      <c r="D19" s="10" t="s">
        <v>79</v>
      </c>
      <c r="E19" s="10" t="s">
        <v>149</v>
      </c>
      <c r="F19" s="10">
        <v>-88</v>
      </c>
      <c r="G19" s="11" t="s">
        <v>457</v>
      </c>
    </row>
    <row r="20" spans="1:7" s="11" customFormat="1" ht="12.75">
      <c r="A20" s="10">
        <v>16</v>
      </c>
      <c r="B20" s="19">
        <v>32007</v>
      </c>
      <c r="C20" s="20">
        <v>454051736.92983</v>
      </c>
      <c r="D20" s="10" t="s">
        <v>205</v>
      </c>
      <c r="E20" s="10" t="s">
        <v>454</v>
      </c>
      <c r="F20" s="10">
        <v>-88</v>
      </c>
      <c r="G20" s="11" t="s">
        <v>457</v>
      </c>
    </row>
    <row r="21" spans="1:7" s="11" customFormat="1" ht="12.75">
      <c r="A21" s="10">
        <v>17</v>
      </c>
      <c r="B21" s="19">
        <v>32009</v>
      </c>
      <c r="C21" s="20">
        <v>16842808666.5867</v>
      </c>
      <c r="D21" s="10" t="s">
        <v>419</v>
      </c>
      <c r="E21" s="10" t="s">
        <v>454</v>
      </c>
      <c r="F21" s="10">
        <v>-88</v>
      </c>
      <c r="G21" s="11" t="s">
        <v>457</v>
      </c>
    </row>
    <row r="22" spans="1:6" s="11" customFormat="1" ht="12.75">
      <c r="A22" s="10">
        <v>18</v>
      </c>
      <c r="B22" s="19">
        <v>32010</v>
      </c>
      <c r="C22" s="20">
        <v>4341370686.02309</v>
      </c>
      <c r="D22" s="10" t="s">
        <v>420</v>
      </c>
      <c r="E22" s="10" t="s">
        <v>394</v>
      </c>
      <c r="F22" s="10">
        <f>VLOOKUP(E22,Legend!A$2:B$59,2,FALSE)</f>
        <v>131</v>
      </c>
    </row>
    <row r="23" spans="1:6" s="11" customFormat="1" ht="12.75">
      <c r="A23" s="10">
        <v>19</v>
      </c>
      <c r="B23" s="19">
        <v>32011</v>
      </c>
      <c r="C23" s="20">
        <v>4838963901.76024</v>
      </c>
      <c r="D23" s="10" t="s">
        <v>421</v>
      </c>
      <c r="E23" s="10" t="s">
        <v>225</v>
      </c>
      <c r="F23" s="10">
        <f>VLOOKUP(E23,Legend!A$2:B$59,2,FALSE)</f>
        <v>145</v>
      </c>
    </row>
    <row r="24" spans="1:6" s="11" customFormat="1" ht="12.75">
      <c r="A24" s="10">
        <v>20</v>
      </c>
      <c r="B24" s="19">
        <v>32012</v>
      </c>
      <c r="C24" s="20">
        <v>2216167193.24562</v>
      </c>
      <c r="D24" s="10" t="s">
        <v>422</v>
      </c>
      <c r="E24" s="10" t="s">
        <v>217</v>
      </c>
      <c r="F24" s="10">
        <f>VLOOKUP(E24,Legend!A$2:B$59,2,FALSE)</f>
        <v>111</v>
      </c>
    </row>
    <row r="25" spans="1:6" s="11" customFormat="1" ht="12.75">
      <c r="A25" s="10">
        <v>21</v>
      </c>
      <c r="B25" s="19">
        <v>32013</v>
      </c>
      <c r="C25" s="20">
        <v>10814046189.5269</v>
      </c>
      <c r="D25" s="10" t="s">
        <v>423</v>
      </c>
      <c r="E25" s="10" t="s">
        <v>231</v>
      </c>
      <c r="F25" s="10">
        <f>VLOOKUP(E25,Legend!A$2:B$59,2,FALSE)</f>
        <v>118</v>
      </c>
    </row>
    <row r="26" spans="1:6" s="11" customFormat="1" ht="12.75">
      <c r="A26" s="10">
        <v>22</v>
      </c>
      <c r="B26" s="19">
        <v>32030</v>
      </c>
      <c r="C26" s="20">
        <v>11774989.93531</v>
      </c>
      <c r="D26" s="10" t="s">
        <v>424</v>
      </c>
      <c r="E26" s="10" t="s">
        <v>399</v>
      </c>
      <c r="F26" s="10">
        <f>VLOOKUP(E26,Legend!A$2:B$59,2,FALSE)</f>
        <v>115</v>
      </c>
    </row>
    <row r="27" spans="1:6" s="11" customFormat="1" ht="12.75">
      <c r="A27" s="10">
        <v>23</v>
      </c>
      <c r="B27" s="19">
        <v>41001</v>
      </c>
      <c r="C27" s="20">
        <v>12704850847.2419</v>
      </c>
      <c r="D27" s="10" t="s">
        <v>85</v>
      </c>
      <c r="E27" s="10" t="s">
        <v>85</v>
      </c>
      <c r="F27" s="10">
        <f>VLOOKUP(E27,Legend!A$2:B$59,2,FALSE)</f>
        <v>104</v>
      </c>
    </row>
    <row r="28" spans="1:6" s="11" customFormat="1" ht="12.75">
      <c r="A28" s="10">
        <v>24</v>
      </c>
      <c r="B28" s="19">
        <v>42001</v>
      </c>
      <c r="C28" s="20">
        <v>18788346178.9939</v>
      </c>
      <c r="D28" s="10" t="s">
        <v>425</v>
      </c>
      <c r="E28" s="10" t="s">
        <v>207</v>
      </c>
      <c r="F28" s="10">
        <f>VLOOKUP(E28,Legend!A$2:B$59,2,FALSE)</f>
        <v>122</v>
      </c>
    </row>
    <row r="29" spans="1:6" s="11" customFormat="1" ht="12.75">
      <c r="A29" s="10">
        <v>25</v>
      </c>
      <c r="B29" s="19">
        <v>42002</v>
      </c>
      <c r="C29" s="20">
        <v>92086580.46991</v>
      </c>
      <c r="D29" s="10" t="s">
        <v>426</v>
      </c>
      <c r="E29" s="10" t="s">
        <v>207</v>
      </c>
      <c r="F29" s="10">
        <f>VLOOKUP(E29,Legend!A$2:B$59,2,FALSE)</f>
        <v>122</v>
      </c>
    </row>
    <row r="30" spans="1:6" s="11" customFormat="1" ht="12.75">
      <c r="A30" s="10">
        <v>26</v>
      </c>
      <c r="B30" s="19">
        <v>42003</v>
      </c>
      <c r="C30" s="20">
        <v>4332621480.92961</v>
      </c>
      <c r="D30" s="10" t="s">
        <v>427</v>
      </c>
      <c r="E30" s="10" t="s">
        <v>207</v>
      </c>
      <c r="F30" s="10">
        <f>VLOOKUP(E30,Legend!A$2:B$59,2,FALSE)</f>
        <v>122</v>
      </c>
    </row>
    <row r="31" spans="1:6" s="11" customFormat="1" ht="12.75">
      <c r="A31" s="10">
        <v>27</v>
      </c>
      <c r="B31" s="19">
        <v>42004</v>
      </c>
      <c r="C31" s="20">
        <v>8772126625.46953</v>
      </c>
      <c r="D31" s="10" t="s">
        <v>88</v>
      </c>
      <c r="E31" s="10" t="s">
        <v>207</v>
      </c>
      <c r="F31" s="10">
        <f>VLOOKUP(E31,Legend!A$2:B$59,2,FALSE)</f>
        <v>122</v>
      </c>
    </row>
    <row r="32" spans="1:6" s="11" customFormat="1" ht="12.75">
      <c r="A32" s="10">
        <v>28</v>
      </c>
      <c r="B32" s="19">
        <v>42007</v>
      </c>
      <c r="C32" s="20">
        <v>164592990.2877</v>
      </c>
      <c r="D32" s="10" t="s">
        <v>428</v>
      </c>
      <c r="E32" s="10" t="s">
        <v>207</v>
      </c>
      <c r="F32" s="10">
        <f>VLOOKUP(E32,Legend!A$2:B$59,2,FALSE)</f>
        <v>122</v>
      </c>
    </row>
    <row r="33" spans="1:6" s="11" customFormat="1" ht="12.75">
      <c r="A33" s="10">
        <v>29</v>
      </c>
      <c r="B33" s="19">
        <v>42009</v>
      </c>
      <c r="C33" s="20">
        <v>13328112.25566</v>
      </c>
      <c r="D33" s="10" t="s">
        <v>89</v>
      </c>
      <c r="E33" s="10" t="s">
        <v>207</v>
      </c>
      <c r="F33" s="10">
        <f>VLOOKUP(E33,Legend!A$2:B$59,2,FALSE)</f>
        <v>122</v>
      </c>
    </row>
    <row r="34" spans="1:6" s="11" customFormat="1" ht="12.75">
      <c r="A34" s="10">
        <v>30</v>
      </c>
      <c r="B34" s="19">
        <v>42010</v>
      </c>
      <c r="C34" s="20">
        <v>13947769242.1305</v>
      </c>
      <c r="D34" s="10" t="s">
        <v>90</v>
      </c>
      <c r="E34" s="10" t="s">
        <v>207</v>
      </c>
      <c r="F34" s="10">
        <f>VLOOKUP(E34,Legend!A$2:B$59,2,FALSE)</f>
        <v>122</v>
      </c>
    </row>
    <row r="35" spans="1:6" s="11" customFormat="1" ht="12.75">
      <c r="A35" s="10">
        <v>31</v>
      </c>
      <c r="B35" s="19">
        <v>42011</v>
      </c>
      <c r="C35" s="20">
        <v>30046973.99474</v>
      </c>
      <c r="D35" s="10" t="s">
        <v>429</v>
      </c>
      <c r="E35" s="10" t="s">
        <v>207</v>
      </c>
      <c r="F35" s="10">
        <f>VLOOKUP(E35,Legend!A$2:B$59,2,FALSE)</f>
        <v>122</v>
      </c>
    </row>
    <row r="36" spans="1:6" s="11" customFormat="1" ht="12.75">
      <c r="A36" s="10">
        <v>32</v>
      </c>
      <c r="B36" s="19">
        <v>42012</v>
      </c>
      <c r="C36" s="20">
        <v>40115792.40598</v>
      </c>
      <c r="D36" s="10" t="s">
        <v>430</v>
      </c>
      <c r="E36" s="10" t="s">
        <v>207</v>
      </c>
      <c r="F36" s="10">
        <f>VLOOKUP(E36,Legend!A$2:B$59,2,FALSE)</f>
        <v>122</v>
      </c>
    </row>
    <row r="37" spans="1:6" s="11" customFormat="1" ht="12.75">
      <c r="A37" s="10">
        <v>33</v>
      </c>
      <c r="B37" s="19">
        <v>42015</v>
      </c>
      <c r="C37" s="20">
        <v>4681356309.72926</v>
      </c>
      <c r="D37" s="10" t="s">
        <v>431</v>
      </c>
      <c r="E37" s="10" t="s">
        <v>401</v>
      </c>
      <c r="F37" s="10">
        <f>VLOOKUP(E37,Legend!A$2:B$59,2,FALSE)</f>
        <v>125</v>
      </c>
    </row>
    <row r="38" spans="1:6" s="11" customFormat="1" ht="12.75">
      <c r="A38" s="10">
        <v>34</v>
      </c>
      <c r="B38" s="19">
        <v>42016</v>
      </c>
      <c r="C38" s="20">
        <v>25050097151.5354</v>
      </c>
      <c r="D38" s="10" t="s">
        <v>432</v>
      </c>
      <c r="E38" s="10" t="s">
        <v>230</v>
      </c>
      <c r="F38" s="10">
        <f>VLOOKUP(E38,Legend!A$2:B$59,2,FALSE)</f>
        <v>140</v>
      </c>
    </row>
    <row r="39" spans="1:6" s="11" customFormat="1" ht="12.75">
      <c r="A39" s="10">
        <v>35</v>
      </c>
      <c r="B39" s="19">
        <v>42017</v>
      </c>
      <c r="C39" s="20">
        <v>230301450.06539</v>
      </c>
      <c r="D39" s="10" t="s">
        <v>433</v>
      </c>
      <c r="E39" s="10" t="s">
        <v>207</v>
      </c>
      <c r="F39" s="10">
        <f>VLOOKUP(E39,Legend!A$2:B$59,2,FALSE)</f>
        <v>122</v>
      </c>
    </row>
    <row r="40" spans="1:6" s="11" customFormat="1" ht="12.75">
      <c r="A40" s="10">
        <v>36</v>
      </c>
      <c r="B40" s="19">
        <v>42018</v>
      </c>
      <c r="C40" s="20">
        <v>1866522699.70732</v>
      </c>
      <c r="D40" s="10" t="s">
        <v>434</v>
      </c>
      <c r="E40" s="10" t="s">
        <v>207</v>
      </c>
      <c r="F40" s="10">
        <f>VLOOKUP(E40,Legend!A$2:B$59,2,FALSE)</f>
        <v>122</v>
      </c>
    </row>
    <row r="41" spans="1:6" s="11" customFormat="1" ht="12.75">
      <c r="A41" s="10">
        <v>37</v>
      </c>
      <c r="B41" s="19">
        <v>43000</v>
      </c>
      <c r="C41" s="20">
        <v>833336857.46051</v>
      </c>
      <c r="D41" s="10" t="s">
        <v>435</v>
      </c>
      <c r="E41" s="10" t="s">
        <v>207</v>
      </c>
      <c r="F41" s="10">
        <f>VLOOKUP(E41,Legend!A$2:B$59,2,FALSE)</f>
        <v>122</v>
      </c>
    </row>
    <row r="42" spans="1:6" s="11" customFormat="1" ht="12.75">
      <c r="A42" s="10">
        <v>38</v>
      </c>
      <c r="B42" s="19">
        <v>52001</v>
      </c>
      <c r="C42" s="20">
        <v>621745615.65334</v>
      </c>
      <c r="D42" s="10" t="s">
        <v>380</v>
      </c>
      <c r="E42" s="10" t="s">
        <v>110</v>
      </c>
      <c r="F42" s="10">
        <f>VLOOKUP(E42,Legend!A$2:B$59,2,FALSE)</f>
        <v>156</v>
      </c>
    </row>
    <row r="43" spans="1:6" s="11" customFormat="1" ht="12.75">
      <c r="A43" s="10">
        <v>39</v>
      </c>
      <c r="B43" s="19">
        <v>61001</v>
      </c>
      <c r="C43" s="20">
        <v>827773122.72654</v>
      </c>
      <c r="D43" s="10" t="s">
        <v>436</v>
      </c>
      <c r="E43" s="10" t="s">
        <v>223</v>
      </c>
      <c r="F43" s="10">
        <f>VLOOKUP(E43,Legend!A$2:B$59,2,FALSE)</f>
        <v>144</v>
      </c>
    </row>
    <row r="44" spans="1:6" s="11" customFormat="1" ht="12.75">
      <c r="A44" s="10">
        <v>40</v>
      </c>
      <c r="B44" s="19">
        <v>62001</v>
      </c>
      <c r="C44" s="20">
        <v>316781009.64581</v>
      </c>
      <c r="D44" s="10" t="s">
        <v>437</v>
      </c>
      <c r="E44" s="10" t="s">
        <v>223</v>
      </c>
      <c r="F44" s="10">
        <f>VLOOKUP(E44,Legend!A$2:B$59,2,FALSE)</f>
        <v>144</v>
      </c>
    </row>
    <row r="45" spans="1:6" s="11" customFormat="1" ht="12.75">
      <c r="A45" s="10">
        <v>41</v>
      </c>
      <c r="B45" s="19">
        <v>62002</v>
      </c>
      <c r="C45" s="20">
        <v>488535336.18321</v>
      </c>
      <c r="D45" s="10" t="s">
        <v>438</v>
      </c>
      <c r="E45" s="10" t="s">
        <v>234</v>
      </c>
      <c r="F45" s="10">
        <f>VLOOKUP(E45,Legend!A$2:B$59,2,FALSE)</f>
        <v>128</v>
      </c>
    </row>
    <row r="46" spans="1:6" s="11" customFormat="1" ht="12.75">
      <c r="A46" s="10">
        <v>42</v>
      </c>
      <c r="B46" s="19">
        <v>70000</v>
      </c>
      <c r="C46" s="20">
        <v>170210807.54067</v>
      </c>
      <c r="D46" s="10" t="s">
        <v>439</v>
      </c>
      <c r="E46" s="10" t="s">
        <v>210</v>
      </c>
      <c r="F46" s="10">
        <f>VLOOKUP(E46,Legend!A$2:B$59,2,FALSE)</f>
        <v>106</v>
      </c>
    </row>
    <row r="47" spans="1:6" s="11" customFormat="1" ht="12.75">
      <c r="A47" s="10">
        <v>43</v>
      </c>
      <c r="B47" s="19">
        <v>71001</v>
      </c>
      <c r="C47" s="20">
        <v>3834882.75412</v>
      </c>
      <c r="D47" s="10" t="s">
        <v>440</v>
      </c>
      <c r="E47" s="10" t="s">
        <v>228</v>
      </c>
      <c r="F47" s="10">
        <f>VLOOKUP(E47,Legend!A$2:B$59,2,FALSE)</f>
        <v>141</v>
      </c>
    </row>
    <row r="48" spans="1:6" s="11" customFormat="1" ht="12.75">
      <c r="A48" s="10">
        <v>44</v>
      </c>
      <c r="B48" s="19">
        <v>71002</v>
      </c>
      <c r="C48" s="20">
        <v>17183542.85042</v>
      </c>
      <c r="D48" s="10" t="s">
        <v>441</v>
      </c>
      <c r="E48" s="10" t="s">
        <v>210</v>
      </c>
      <c r="F48" s="10">
        <f>VLOOKUP(E48,Legend!A$2:B$59,2,FALSE)</f>
        <v>106</v>
      </c>
    </row>
    <row r="49" spans="1:6" s="11" customFormat="1" ht="12.75">
      <c r="A49" s="10">
        <v>45</v>
      </c>
      <c r="B49" s="19">
        <v>73000</v>
      </c>
      <c r="C49" s="20">
        <v>182356681.75603</v>
      </c>
      <c r="D49" s="10" t="s">
        <v>442</v>
      </c>
      <c r="E49" s="10" t="s">
        <v>210</v>
      </c>
      <c r="F49" s="10">
        <f>VLOOKUP(E49,Legend!A$2:B$59,2,FALSE)</f>
        <v>106</v>
      </c>
    </row>
    <row r="50" spans="1:6" s="11" customFormat="1" ht="12.75">
      <c r="A50" s="10">
        <v>46</v>
      </c>
      <c r="B50" s="19">
        <v>74001</v>
      </c>
      <c r="C50" s="20">
        <v>461399868.17592</v>
      </c>
      <c r="D50" s="10" t="s">
        <v>443</v>
      </c>
      <c r="E50" s="10" t="s">
        <v>210</v>
      </c>
      <c r="F50" s="10">
        <f>VLOOKUP(E50,Legend!A$2:B$59,2,FALSE)</f>
        <v>106</v>
      </c>
    </row>
    <row r="51" spans="1:6" s="11" customFormat="1" ht="12.75">
      <c r="A51" s="10">
        <v>47</v>
      </c>
      <c r="B51" s="19">
        <v>75001</v>
      </c>
      <c r="C51" s="20">
        <v>70272650.30017</v>
      </c>
      <c r="D51" s="10" t="s">
        <v>444</v>
      </c>
      <c r="E51" s="10" t="s">
        <v>398</v>
      </c>
      <c r="F51" s="10">
        <f>VLOOKUP(E51,Legend!A$2:B$59,2,FALSE)</f>
        <v>124</v>
      </c>
    </row>
    <row r="52" spans="1:6" s="11" customFormat="1" ht="12.75">
      <c r="A52" s="10">
        <v>48</v>
      </c>
      <c r="B52" s="19">
        <v>81001</v>
      </c>
      <c r="C52" s="20">
        <v>1275620099.68293</v>
      </c>
      <c r="D52" s="10" t="s">
        <v>445</v>
      </c>
      <c r="E52" s="10" t="s">
        <v>396</v>
      </c>
      <c r="F52" s="10">
        <f>VLOOKUP(E52,Legend!A$2:B$59,2,FALSE)</f>
        <v>103</v>
      </c>
    </row>
    <row r="53" spans="1:6" s="11" customFormat="1" ht="12.75">
      <c r="A53" s="10">
        <v>49</v>
      </c>
      <c r="B53" s="19">
        <v>82001</v>
      </c>
      <c r="C53" s="20">
        <v>1837268786.75504</v>
      </c>
      <c r="D53" s="10" t="s">
        <v>446</v>
      </c>
      <c r="E53" s="10" t="s">
        <v>396</v>
      </c>
      <c r="F53" s="10">
        <f>VLOOKUP(E53,Legend!A$2:B$59,2,FALSE)</f>
        <v>103</v>
      </c>
    </row>
    <row r="54" spans="1:6" s="11" customFormat="1" ht="12.75">
      <c r="A54" s="10">
        <v>50</v>
      </c>
      <c r="B54" s="19">
        <v>82002</v>
      </c>
      <c r="C54" s="20">
        <v>2079288267.02292</v>
      </c>
      <c r="D54" s="10" t="s">
        <v>447</v>
      </c>
      <c r="E54" s="10" t="s">
        <v>208</v>
      </c>
      <c r="F54" s="10">
        <f>VLOOKUP(E54,Legend!A$2:B$59,2,FALSE)</f>
        <v>121</v>
      </c>
    </row>
    <row r="55" spans="1:6" s="11" customFormat="1" ht="12.75">
      <c r="A55" s="10">
        <v>51</v>
      </c>
      <c r="B55" s="19">
        <v>83000</v>
      </c>
      <c r="C55" s="20">
        <v>2009168102.58031</v>
      </c>
      <c r="D55" s="10" t="s">
        <v>448</v>
      </c>
      <c r="E55" s="10" t="s">
        <v>396</v>
      </c>
      <c r="F55" s="10">
        <f>VLOOKUP(E55,Legend!A$2:B$59,2,FALSE)</f>
        <v>103</v>
      </c>
    </row>
    <row r="56" spans="1:6" s="11" customFormat="1" ht="12.75">
      <c r="A56" s="10">
        <v>52</v>
      </c>
      <c r="B56" s="19">
        <v>85000</v>
      </c>
      <c r="C56" s="20">
        <v>3007310386.71558</v>
      </c>
      <c r="D56" s="10" t="s">
        <v>449</v>
      </c>
      <c r="E56" s="10" t="s">
        <v>396</v>
      </c>
      <c r="F56" s="10">
        <f>VLOOKUP(E56,Legend!A$2:B$59,2,FALSE)</f>
        <v>103</v>
      </c>
    </row>
    <row r="57" s="11" customFormat="1" ht="12.75">
      <c r="B57" s="18"/>
    </row>
    <row r="58" s="11" customFormat="1" ht="12.75">
      <c r="B58" s="18"/>
    </row>
    <row r="59" s="11" customFormat="1" ht="12.75">
      <c r="B59" s="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mheiner</dc:creator>
  <cp:keywords/>
  <dc:description/>
  <cp:lastModifiedBy>pat comer</cp:lastModifiedBy>
  <cp:lastPrinted>2002-02-07T15:52:19Z</cp:lastPrinted>
  <dcterms:created xsi:type="dcterms:W3CDTF">2001-12-12T03:20:15Z</dcterms:created>
  <dcterms:modified xsi:type="dcterms:W3CDTF">2002-02-22T18:49:06Z</dcterms:modified>
  <cp:category/>
  <cp:version/>
  <cp:contentType/>
  <cp:contentStatus/>
</cp:coreProperties>
</file>