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912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<sst xmlns="http://schemas.openxmlformats.org/spreadsheetml/2006/main" count="222" uniqueCount="140">
  <si>
    <t>(Metric tons unless otherwise specified)</t>
  </si>
  <si>
    <t>Country and commodity</t>
  </si>
  <si>
    <t>thousand 42-gallon barrels</t>
  </si>
  <si>
    <t>do.</t>
  </si>
  <si>
    <t>URUGUAY</t>
  </si>
  <si>
    <t xml:space="preserve">Bentonite </t>
  </si>
  <si>
    <t>Clays, unspecified</t>
  </si>
  <si>
    <t>Feldspar</t>
  </si>
  <si>
    <t>Gemstones, semiprecious:</t>
  </si>
  <si>
    <t>Gold</t>
  </si>
  <si>
    <t>kilograms</t>
  </si>
  <si>
    <t>Sand and gravel:</t>
  </si>
  <si>
    <t>See footnotes at end of table.</t>
  </si>
  <si>
    <t>TABLE 1--Continued</t>
  </si>
  <si>
    <t>URUGUAY--Continued</t>
  </si>
  <si>
    <t>Stone:</t>
  </si>
  <si>
    <t>Tuff, tufa</t>
  </si>
  <si>
    <t>Liquefied petroleum gas</t>
  </si>
  <si>
    <t>Gasoline</t>
  </si>
  <si>
    <t>Jet fuel</t>
  </si>
  <si>
    <t>Kerosene</t>
  </si>
  <si>
    <t>Residual fuel oil</t>
  </si>
  <si>
    <t>Total</t>
  </si>
  <si>
    <t>Kaolin</t>
  </si>
  <si>
    <t>Pig iron</t>
  </si>
  <si>
    <t>Semimanufactures</t>
  </si>
  <si>
    <t>Steel, crude</t>
  </si>
  <si>
    <t>Dimension</t>
  </si>
  <si>
    <t>Marble</t>
  </si>
  <si>
    <t>Agate</t>
  </si>
  <si>
    <t>Amethyst</t>
  </si>
  <si>
    <t>Metal:</t>
  </si>
  <si>
    <t>Distillate fuel oil</t>
  </si>
  <si>
    <t>Unspecified</t>
  </si>
  <si>
    <t>Sand, common</t>
  </si>
  <si>
    <t>Gravel</t>
  </si>
  <si>
    <t>Flagstone</t>
  </si>
  <si>
    <t>Granite:</t>
  </si>
  <si>
    <t>Other, rough stone</t>
  </si>
  <si>
    <t>Onyx</t>
  </si>
  <si>
    <t>Other, unspecified</t>
  </si>
  <si>
    <t>Marl</t>
  </si>
  <si>
    <t>Quartz</t>
  </si>
  <si>
    <t>e</t>
  </si>
  <si>
    <t>Limestone, for cement and lime</t>
  </si>
  <si>
    <t>Diorite</t>
  </si>
  <si>
    <t>Dolomite</t>
  </si>
  <si>
    <t>TABLE 1</t>
  </si>
  <si>
    <t>r, 5</t>
  </si>
  <si>
    <t>Other</t>
  </si>
  <si>
    <t>r, 3, 5</t>
  </si>
  <si>
    <t xml:space="preserve">-- </t>
  </si>
  <si>
    <t>3, 5</t>
  </si>
  <si>
    <t>TABLE  2</t>
  </si>
  <si>
    <t>Major operating companies and major equity owners</t>
  </si>
  <si>
    <t>Location of main facilities</t>
  </si>
  <si>
    <t>Annual capacity</t>
  </si>
  <si>
    <t>PARAGUAY</t>
  </si>
  <si>
    <t>Cement</t>
  </si>
  <si>
    <t>Petróleos Paraguayos (Petropar)</t>
  </si>
  <si>
    <t>Compañía Uruguaya de Cemento Portland S.A</t>
  </si>
  <si>
    <t>thousand metric tons</t>
  </si>
  <si>
    <t>Industria Nacional del Cemento (INC)</t>
  </si>
  <si>
    <t>r, 4</t>
  </si>
  <si>
    <t>r</t>
  </si>
  <si>
    <t>Other, including ballast</t>
  </si>
  <si>
    <r>
      <t>PARAGUAY</t>
    </r>
    <r>
      <rPr>
        <vertAlign val="superscript"/>
        <sz val="8"/>
        <rFont val="Times"/>
        <family val="1"/>
      </rPr>
      <t>2</t>
    </r>
  </si>
  <si>
    <r>
      <t>Cement, hydraulic</t>
    </r>
    <r>
      <rPr>
        <vertAlign val="superscript"/>
        <sz val="8"/>
        <rFont val="Times"/>
        <family val="1"/>
      </rPr>
      <t>e</t>
    </r>
  </si>
  <si>
    <r>
      <t>Clays:</t>
    </r>
    <r>
      <rPr>
        <vertAlign val="superscript"/>
        <sz val="8"/>
        <rFont val="Times"/>
        <family val="1"/>
      </rPr>
      <t>e</t>
    </r>
  </si>
  <si>
    <r>
      <t>Gypsum</t>
    </r>
    <r>
      <rPr>
        <vertAlign val="superscript"/>
        <sz val="8"/>
        <rFont val="Times"/>
        <family val="1"/>
      </rPr>
      <t>e</t>
    </r>
  </si>
  <si>
    <r>
      <t>Lime</t>
    </r>
    <r>
      <rPr>
        <vertAlign val="superscript"/>
        <sz val="8"/>
        <rFont val="Times"/>
        <family val="1"/>
      </rPr>
      <t>e</t>
    </r>
  </si>
  <si>
    <r>
      <t>Pigments, mineral, natural, ocher</t>
    </r>
    <r>
      <rPr>
        <vertAlign val="superscript"/>
        <sz val="8"/>
        <rFont val="Times"/>
        <family val="1"/>
      </rPr>
      <t>e</t>
    </r>
  </si>
  <si>
    <r>
      <t>Sand, including glass sand</t>
    </r>
    <r>
      <rPr>
        <vertAlign val="superscript"/>
        <sz val="8"/>
        <rFont val="Times"/>
        <family val="1"/>
      </rPr>
      <t>e</t>
    </r>
  </si>
  <si>
    <r>
      <t>Stone:</t>
    </r>
    <r>
      <rPr>
        <vertAlign val="superscript"/>
        <sz val="8"/>
        <rFont val="Times"/>
        <family val="1"/>
      </rPr>
      <t>e</t>
    </r>
  </si>
  <si>
    <r>
      <t>Talc, soapstone, pyrophyllite</t>
    </r>
    <r>
      <rPr>
        <vertAlign val="superscript"/>
        <sz val="8"/>
        <rFont val="Times"/>
        <family val="1"/>
      </rPr>
      <t>e</t>
    </r>
  </si>
  <si>
    <r>
      <t>Aluminum, secondary</t>
    </r>
    <r>
      <rPr>
        <vertAlign val="superscript"/>
        <sz val="8"/>
        <rFont val="Times"/>
        <family val="1"/>
      </rPr>
      <t>e</t>
    </r>
  </si>
  <si>
    <r>
      <t>Ferroalloys, electric-furnace ferrosilicon crust</t>
    </r>
    <r>
      <rPr>
        <vertAlign val="superscript"/>
        <sz val="8"/>
        <rFont val="Times"/>
        <family val="1"/>
      </rPr>
      <t>e</t>
    </r>
  </si>
  <si>
    <r>
      <t>Petroleum, refinery products:</t>
    </r>
    <r>
      <rPr>
        <vertAlign val="superscript"/>
        <sz val="8"/>
        <rFont val="Times"/>
        <family val="1"/>
      </rPr>
      <t>e</t>
    </r>
  </si>
  <si>
    <r>
      <t>Marble, in blocks and broken:</t>
    </r>
    <r>
      <rPr>
        <vertAlign val="superscript"/>
        <sz val="8"/>
        <rFont val="Times"/>
        <family val="1"/>
      </rPr>
      <t>e</t>
    </r>
  </si>
  <si>
    <r>
      <t>Sulfur, elemental, byproduct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</si>
  <si>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</si>
  <si>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3</t>
    </r>
    <r>
      <rPr>
        <sz val="8"/>
        <rFont val="Times"/>
        <family val="1"/>
      </rPr>
      <t>Reported figure.</t>
    </r>
  </si>
  <si>
    <t xml:space="preserve">thousand </t>
  </si>
  <si>
    <t>42-gallon barrels</t>
  </si>
  <si>
    <t>Crushed and broken:</t>
  </si>
  <si>
    <t>Crushed and broken, alum schist</t>
  </si>
  <si>
    <t>Travertine</t>
  </si>
  <si>
    <t>Talc, soapstone, pyrophyllite</t>
  </si>
  <si>
    <r>
      <t>Gold</t>
    </r>
    <r>
      <rPr>
        <vertAlign val="superscript"/>
        <sz val="8"/>
        <rFont val="Times"/>
        <family val="1"/>
      </rPr>
      <t>6</t>
    </r>
  </si>
  <si>
    <r>
      <t>1</t>
    </r>
    <r>
      <rPr>
        <sz val="8"/>
        <rFont val="Times"/>
        <family val="1"/>
      </rPr>
      <t>Includes data available through November 2006.</t>
    </r>
  </si>
  <si>
    <r>
      <t>Barite</t>
    </r>
    <r>
      <rPr>
        <vertAlign val="superscript"/>
        <sz val="8"/>
        <rFont val="Times"/>
        <family val="1"/>
      </rPr>
      <t>e</t>
    </r>
  </si>
  <si>
    <r>
      <t>Coke, gashouse</t>
    </r>
    <r>
      <rPr>
        <vertAlign val="superscript"/>
        <sz val="8"/>
        <rFont val="Times"/>
        <family val="1"/>
      </rPr>
      <t>e</t>
    </r>
  </si>
  <si>
    <r>
      <t>Semimanufactures</t>
    </r>
    <r>
      <rPr>
        <vertAlign val="superscript"/>
        <sz val="8"/>
        <rFont val="Times"/>
        <family val="1"/>
      </rPr>
      <t>e</t>
    </r>
  </si>
  <si>
    <t>r, 3, 7</t>
  </si>
  <si>
    <t>3, 7</t>
  </si>
  <si>
    <r>
      <t>Limestone</t>
    </r>
    <r>
      <rPr>
        <vertAlign val="superscript"/>
        <sz val="8"/>
        <rFont val="Times"/>
        <family val="1"/>
      </rPr>
      <t>5</t>
    </r>
  </si>
  <si>
    <t>Petroleum, refinery products</t>
  </si>
  <si>
    <t xml:space="preserve">Administración Nacional de Combustibles, Alcohol y </t>
  </si>
  <si>
    <t>Portland (ANCAP)</t>
  </si>
  <si>
    <t>La Teja oil refinery</t>
  </si>
  <si>
    <t>Uruguay Mineral Exploration Inc. (UME) (100%)</t>
  </si>
  <si>
    <t>Planta Vallemi and Planta</t>
  </si>
  <si>
    <t>Villeta</t>
  </si>
  <si>
    <t>Department of Rivera</t>
  </si>
  <si>
    <t>Department of Lavalleja</t>
  </si>
  <si>
    <t>near Montevideo</t>
  </si>
  <si>
    <t>Iron ore and steel</t>
  </si>
  <si>
    <t xml:space="preserve">Gerdau Laisa, S.A. </t>
  </si>
  <si>
    <t>Gerdau Laisa S.A</t>
  </si>
  <si>
    <t>Steel</t>
  </si>
  <si>
    <t xml:space="preserve">ACEPAR steel mill at Villa </t>
  </si>
  <si>
    <t>Hayes</t>
  </si>
  <si>
    <r>
      <t>Petroleum, refinery products: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</si>
  <si>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r>
      <t>PARAGUAY AND URUGUAY: PRODUCTION OF MINERAL COMMODITIES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</si>
  <si>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In addition to the commodities listed, construction materials (clays, miscellaneous rock, sand, and weathered tuffs) are presumably produced, but available</t>
    </r>
  </si>
  <si>
    <t>information is inadequate to make reliable estimates of output.</t>
  </si>
  <si>
    <r>
      <t>4</t>
    </r>
    <r>
      <rPr>
        <sz val="8"/>
        <rFont val="Times"/>
        <family val="1"/>
      </rPr>
      <t>Source: International Iron and Steel Institute.</t>
    </r>
  </si>
  <si>
    <r>
      <t>5</t>
    </r>
    <r>
      <rPr>
        <sz val="8"/>
        <rFont val="Times"/>
        <family val="1"/>
      </rPr>
      <t>Source: Dirección Nacional de Minería y Geología.</t>
    </r>
  </si>
  <si>
    <t>PARAGUAY AND URUGUAY: STRUCTURE OF THE MINERAL INDUSTRIES IN 2005</t>
  </si>
  <si>
    <t>675</t>
  </si>
  <si>
    <t>2,700</t>
  </si>
  <si>
    <t>150</t>
  </si>
  <si>
    <t>3,000</t>
  </si>
  <si>
    <t>500</t>
  </si>
  <si>
    <t>70</t>
  </si>
  <si>
    <t xml:space="preserve">Villa Elisa refinery at Villa </t>
  </si>
  <si>
    <t>Elisa Municipality</t>
  </si>
  <si>
    <t>Minas de Corrales Gold in</t>
  </si>
  <si>
    <t>Mine and clinker plant in</t>
  </si>
  <si>
    <t>Iron and steel:</t>
  </si>
  <si>
    <t xml:space="preserve"> Iron ore</t>
  </si>
  <si>
    <r>
      <t>7</t>
    </r>
    <r>
      <rPr>
        <sz val="8"/>
        <rFont val="Times New Roman"/>
        <family val="0"/>
      </rPr>
      <t>Source: Administración Nacional de Combustible, Alcohol y Portland (ANCAP). Numbers were converted into 42-gallon barrels (bbl) from cubic</t>
    </r>
  </si>
  <si>
    <r>
      <t>6</t>
    </r>
    <r>
      <rPr>
        <sz val="8"/>
        <rFont val="Times"/>
        <family val="1"/>
      </rPr>
      <t>Source: Uruguay Mineral Exploration Inc. Data are for fiscal year ending March 31 of the following year.</t>
    </r>
  </si>
  <si>
    <t>meters using the U.S. Energy Information Administration conversion factors of 1 cubic meter = 6.289812 bbl.</t>
  </si>
  <si>
    <t>This icon is linked to an embedded text document. Double-click on the icon to open the document.</t>
  </si>
  <si>
    <t>USGS Minerals Yearbook 2005, Volume III – Paraguay and Uruguay</t>
  </si>
  <si>
    <t>This workbook includes one embedded Microsoft Word document and two tables (see tabs below).</t>
  </si>
  <si>
    <t xml:space="preserve">Consorcio Siderurgico de Paraguay (Cerro Lorito, </t>
  </si>
  <si>
    <t xml:space="preserve">67%, and Cooperativa de Trabajadores de </t>
  </si>
  <si>
    <t>ACEPAR, 33%)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</si>
</sst>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9">
    <font>
      <sz val="8"/>
      <name val="Times New Roman"/>
      <family val="0"/>
    </font>
    <font>
      <vertAlign val="superscript"/>
      <sz val="8"/>
      <name val="Times New Roman"/>
      <family val="1"/>
    </font>
    <font>
      <sz val="8"/>
      <color indexed="8"/>
      <name val="Times"/>
      <family val="1"/>
    </font>
    <font>
      <sz val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vertAlign val="superscript"/>
      <sz val="8"/>
      <color indexed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1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horizontal="center" vertical="center"/>
      <protection/>
    </xf>
    <xf numFmtId="0" fontId="4" fillId="0" borderId="2" xfId="19" applyFont="1" applyFill="1" applyBorder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right" vertical="center"/>
      <protection/>
    </xf>
    <xf numFmtId="0" fontId="4" fillId="0" borderId="2" xfId="19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3" xfId="19" applyFont="1" applyFill="1" applyBorder="1" applyAlignment="1" applyProtection="1">
      <alignment vertical="center"/>
      <protection/>
    </xf>
    <xf numFmtId="0" fontId="4" fillId="0" borderId="3" xfId="0" applyFont="1" applyBorder="1" applyAlignment="1">
      <alignment/>
    </xf>
    <xf numFmtId="0" fontId="4" fillId="0" borderId="0" xfId="19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2" xfId="19" applyFont="1" applyFill="1" applyBorder="1" applyAlignment="1" applyProtection="1">
      <alignment horizontal="left" vertical="center" indent="1"/>
      <protection/>
    </xf>
    <xf numFmtId="0" fontId="4" fillId="0" borderId="0" xfId="19" applyFont="1" applyFill="1" applyBorder="1" applyAlignment="1" applyProtection="1">
      <alignment horizontal="left" vertical="center" indent="1"/>
      <protection/>
    </xf>
    <xf numFmtId="0" fontId="4" fillId="0" borderId="3" xfId="19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19" applyFont="1" applyFill="1" applyBorder="1" applyAlignment="1" applyProtection="1">
      <alignment vertical="center"/>
      <protection/>
    </xf>
    <xf numFmtId="0" fontId="4" fillId="0" borderId="1" xfId="19" applyFont="1" applyFill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1" xfId="19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37" fontId="4" fillId="0" borderId="4" xfId="0" applyNumberFormat="1" applyFont="1" applyBorder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horizontal="right" vertical="center"/>
      <protection/>
    </xf>
    <xf numFmtId="0" fontId="5" fillId="0" borderId="4" xfId="0" applyNumberFormat="1" applyFont="1" applyBorder="1" applyAlignment="1" applyProtection="1">
      <alignment horizontal="left" vertical="center"/>
      <protection/>
    </xf>
    <xf numFmtId="0" fontId="5" fillId="0" borderId="4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>
      <alignment/>
    </xf>
    <xf numFmtId="37" fontId="4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/>
    </xf>
    <xf numFmtId="3" fontId="5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/>
    </xf>
    <xf numFmtId="37" fontId="4" fillId="0" borderId="4" xfId="0" applyNumberFormat="1" applyFont="1" applyBorder="1" applyAlignment="1" applyProtection="1">
      <alignment horizontal="left" vertical="center"/>
      <protection locked="0"/>
    </xf>
    <xf numFmtId="37" fontId="4" fillId="0" borderId="4" xfId="0" applyNumberFormat="1" applyFont="1" applyBorder="1" applyAlignment="1" applyProtection="1">
      <alignment horizontal="centerContinuous" vertical="center"/>
      <protection locked="0"/>
    </xf>
    <xf numFmtId="37" fontId="4" fillId="0" borderId="4" xfId="0" applyNumberFormat="1" applyFont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37" fontId="4" fillId="0" borderId="4" xfId="0" applyNumberFormat="1" applyFont="1" applyBorder="1" applyAlignment="1" applyProtection="1">
      <alignment horizontal="left" vertical="center" indent="1"/>
      <protection locked="0"/>
    </xf>
    <xf numFmtId="0" fontId="6" fillId="0" borderId="0" xfId="0" applyNumberFormat="1" applyFont="1" applyBorder="1" applyAlignment="1" applyProtection="1" quotePrefix="1">
      <alignment horizontal="left" vertical="center"/>
      <protection locked="0"/>
    </xf>
    <xf numFmtId="3" fontId="5" fillId="0" borderId="0" xfId="0" applyNumberFormat="1" applyFont="1" applyAlignment="1" applyProtection="1">
      <alignment horizontal="left" vertical="center"/>
      <protection locked="0"/>
    </xf>
    <xf numFmtId="37" fontId="4" fillId="0" borderId="4" xfId="0" applyNumberFormat="1" applyFont="1" applyBorder="1" applyAlignment="1" applyProtection="1">
      <alignment horizontal="left" vertical="center" indent="1"/>
      <protection/>
    </xf>
    <xf numFmtId="37" fontId="4" fillId="0" borderId="4" xfId="0" applyNumberFormat="1" applyFont="1" applyBorder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 quotePrefix="1">
      <alignment horizontal="lef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5" fillId="0" borderId="6" xfId="0" applyFont="1" applyBorder="1" applyAlignment="1">
      <alignment/>
    </xf>
    <xf numFmtId="3" fontId="4" fillId="0" borderId="6" xfId="0" applyNumberFormat="1" applyFont="1" applyBorder="1" applyAlignment="1" applyProtection="1">
      <alignment horizontal="right" vertical="center"/>
      <protection/>
    </xf>
    <xf numFmtId="3" fontId="5" fillId="0" borderId="6" xfId="0" applyNumberFormat="1" applyFont="1" applyBorder="1" applyAlignment="1" applyProtection="1">
      <alignment vertical="center"/>
      <protection/>
    </xf>
    <xf numFmtId="37" fontId="4" fillId="0" borderId="4" xfId="0" applyNumberFormat="1" applyFont="1" applyFill="1" applyBorder="1" applyAlignment="1" applyProtection="1">
      <alignment horizontal="left" vertical="center"/>
      <protection locked="0"/>
    </xf>
    <xf numFmtId="37" fontId="4" fillId="0" borderId="4" xfId="0" applyNumberFormat="1" applyFont="1" applyFill="1" applyBorder="1" applyAlignment="1" applyProtection="1">
      <alignment horizontal="centerContinuous" vertical="center"/>
      <protection locked="0"/>
    </xf>
    <xf numFmtId="37" fontId="4" fillId="0" borderId="0" xfId="0" applyNumberFormat="1" applyFont="1" applyFill="1" applyAlignment="1" applyProtection="1">
      <alignment vertical="center"/>
      <protection locked="0"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5" fillId="0" borderId="7" xfId="0" applyNumberFormat="1" applyFont="1" applyFill="1" applyBorder="1" applyAlignment="1" applyProtection="1">
      <alignment horizontal="left" vertical="center"/>
      <protection/>
    </xf>
    <xf numFmtId="3" fontId="5" fillId="0" borderId="7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7" fontId="4" fillId="0" borderId="4" xfId="0" applyNumberFormat="1" applyFont="1" applyFill="1" applyBorder="1" applyAlignment="1" applyProtection="1">
      <alignment horizontal="left" vertical="center" indent="1"/>
      <protection locked="0"/>
    </xf>
    <xf numFmtId="37" fontId="4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left"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5" fillId="0" borderId="3" xfId="0" applyNumberFormat="1" applyFont="1" applyBorder="1" applyAlignment="1" applyProtection="1">
      <alignment vertical="center"/>
      <protection/>
    </xf>
    <xf numFmtId="37" fontId="4" fillId="0" borderId="4" xfId="0" applyNumberFormat="1" applyFont="1" applyFill="1" applyBorder="1" applyAlignment="1" applyProtection="1">
      <alignment horizontal="left" vertical="center" indent="2"/>
      <protection locked="0"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7" fontId="4" fillId="0" borderId="4" xfId="0" applyNumberFormat="1" applyFont="1" applyBorder="1" applyAlignment="1" applyProtection="1">
      <alignment horizontal="left" vertical="center" indent="2"/>
      <protection locked="0"/>
    </xf>
    <xf numFmtId="37" fontId="4" fillId="0" borderId="4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5" fillId="0" borderId="6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3" fontId="4" fillId="0" borderId="8" xfId="0" applyNumberFormat="1" applyFont="1" applyBorder="1" applyAlignment="1" applyProtection="1">
      <alignment horizontal="right" vertical="center"/>
      <protection/>
    </xf>
    <xf numFmtId="3" fontId="5" fillId="0" borderId="8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/>
    </xf>
    <xf numFmtId="37" fontId="4" fillId="0" borderId="4" xfId="0" applyNumberFormat="1" applyFont="1" applyBorder="1" applyAlignment="1" applyProtection="1">
      <alignment horizontal="left" vertical="center" indent="2"/>
      <protection/>
    </xf>
    <xf numFmtId="37" fontId="4" fillId="0" borderId="1" xfId="0" applyNumberFormat="1" applyFont="1" applyBorder="1" applyAlignment="1" applyProtection="1">
      <alignment horizontal="left" vertical="center" indent="1"/>
      <protection/>
    </xf>
    <xf numFmtId="37" fontId="4" fillId="0" borderId="1" xfId="0" applyNumberFormat="1" applyFont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5" fillId="0" borderId="4" xfId="0" applyFont="1" applyBorder="1" applyAlignment="1">
      <alignment/>
    </xf>
    <xf numFmtId="37" fontId="4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horizontal="left" vertical="center"/>
      <protection locked="0"/>
    </xf>
    <xf numFmtId="37" fontId="4" fillId="0" borderId="4" xfId="0" applyNumberFormat="1" applyFont="1" applyFill="1" applyBorder="1" applyAlignment="1" applyProtection="1">
      <alignment horizontal="left" vertical="center" indent="1"/>
      <protection/>
    </xf>
    <xf numFmtId="37" fontId="5" fillId="0" borderId="0" xfId="0" applyNumberFormat="1" applyFont="1" applyFill="1" applyAlignment="1" applyProtection="1">
      <alignment horizontal="left" vertical="center"/>
      <protection locked="0"/>
    </xf>
    <xf numFmtId="0" fontId="4" fillId="0" borderId="2" xfId="0" applyFont="1" applyBorder="1" applyAlignment="1">
      <alignment/>
    </xf>
    <xf numFmtId="37" fontId="4" fillId="0" borderId="4" xfId="0" applyNumberFormat="1" applyFont="1" applyBorder="1" applyAlignment="1" applyProtection="1">
      <alignment horizontal="left"/>
      <protection locked="0"/>
    </xf>
    <xf numFmtId="37" fontId="4" fillId="0" borderId="4" xfId="0" applyNumberFormat="1" applyFont="1" applyFill="1" applyBorder="1" applyAlignment="1" applyProtection="1">
      <alignment horizontal="left" indent="1"/>
      <protection locked="0"/>
    </xf>
    <xf numFmtId="37" fontId="4" fillId="0" borderId="4" xfId="0" applyNumberFormat="1" applyFont="1" applyBorder="1" applyAlignment="1" applyProtection="1">
      <alignment horizontal="centerContinuous"/>
      <protection locked="0"/>
    </xf>
    <xf numFmtId="37" fontId="4" fillId="0" borderId="4" xfId="0" applyNumberFormat="1" applyFont="1" applyBorder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left" indent="2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3" fontId="0" fillId="0" borderId="6" xfId="0" applyNumberFormat="1" applyBorder="1" applyAlignment="1">
      <alignment/>
    </xf>
    <xf numFmtId="0" fontId="1" fillId="0" borderId="6" xfId="0" applyFont="1" applyBorder="1" applyAlignment="1">
      <alignment horizontal="left"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 horizontal="left"/>
    </xf>
    <xf numFmtId="3" fontId="0" fillId="0" borderId="5" xfId="0" applyNumberFormat="1" applyBorder="1" applyAlignment="1">
      <alignment/>
    </xf>
    <xf numFmtId="0" fontId="1" fillId="0" borderId="5" xfId="0" applyFont="1" applyBorder="1" applyAlignment="1">
      <alignment horizontal="left"/>
    </xf>
    <xf numFmtId="3" fontId="5" fillId="0" borderId="5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19" applyFont="1" applyFill="1" applyBorder="1" applyAlignment="1" applyProtection="1">
      <alignment horizontal="center" vertical="center"/>
      <protection/>
    </xf>
    <xf numFmtId="0" fontId="4" fillId="0" borderId="3" xfId="19" applyFont="1" applyFill="1" applyBorder="1" applyAlignment="1" applyProtection="1">
      <alignment horizontal="left" vertical="center"/>
      <protection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left"/>
    </xf>
    <xf numFmtId="49" fontId="4" fillId="0" borderId="0" xfId="19" applyNumberFormat="1" applyFont="1" applyFill="1" applyBorder="1" applyAlignment="1" applyProtection="1">
      <alignment horizontal="right" vertical="center"/>
      <protection/>
    </xf>
    <xf numFmtId="49" fontId="4" fillId="0" borderId="3" xfId="19" applyNumberFormat="1" applyFont="1" applyFill="1" applyBorder="1" applyAlignment="1" applyProtection="1">
      <alignment horizontal="right" vertical="center"/>
      <protection/>
    </xf>
    <xf numFmtId="49" fontId="4" fillId="0" borderId="2" xfId="19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>
      <alignment horizontal="right"/>
    </xf>
    <xf numFmtId="49" fontId="4" fillId="0" borderId="2" xfId="19" applyNumberFormat="1" applyFont="1" applyFill="1" applyBorder="1" applyAlignment="1" applyProtection="1">
      <alignment horizontal="right" vertical="center" indent="1"/>
      <protection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4" fillId="0" borderId="5" xfId="19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right" vertical="center"/>
      <protection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5" xfId="19" applyFont="1" applyFill="1" applyBorder="1" applyAlignment="1" applyProtection="1">
      <alignment vertical="center"/>
      <protection/>
    </xf>
    <xf numFmtId="0" fontId="4" fillId="0" borderId="5" xfId="0" applyFont="1" applyBorder="1" applyAlignment="1">
      <alignment horizontal="left"/>
    </xf>
    <xf numFmtId="0" fontId="4" fillId="0" borderId="0" xfId="20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7" fontId="5" fillId="0" borderId="0" xfId="0" applyNumberFormat="1" applyFont="1" applyAlignment="1" applyProtection="1">
      <alignment horizontal="left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center"/>
      <protection locked="0"/>
    </xf>
    <xf numFmtId="37" fontId="4" fillId="0" borderId="0" xfId="0" applyNumberFormat="1" applyFont="1" applyAlignment="1" applyProtection="1">
      <alignment horizontal="center" vertical="center"/>
      <protection/>
    </xf>
    <xf numFmtId="37" fontId="4" fillId="0" borderId="0" xfId="0" applyNumberFormat="1" applyFont="1" applyBorder="1" applyAlignment="1" applyProtection="1">
      <alignment horizontal="center" vertical="center"/>
      <protection locked="0"/>
    </xf>
    <xf numFmtId="37" fontId="4" fillId="0" borderId="8" xfId="0" applyNumberFormat="1" applyFont="1" applyBorder="1" applyAlignment="1" applyProtection="1">
      <alignment horizontal="center" vertical="center"/>
      <protection locked="0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7" fontId="4" fillId="0" borderId="2" xfId="0" applyNumberFormat="1" applyFont="1" applyBorder="1" applyAlignment="1" applyProtection="1">
      <alignment horizontal="left" vertical="center"/>
      <protection/>
    </xf>
    <xf numFmtId="37" fontId="5" fillId="0" borderId="2" xfId="0" applyNumberFormat="1" applyFont="1" applyBorder="1" applyAlignment="1" applyProtection="1">
      <alignment horizontal="left" vertical="center"/>
      <protection/>
    </xf>
    <xf numFmtId="0" fontId="2" fillId="0" borderId="8" xfId="19" applyFont="1" applyFill="1" applyBorder="1" applyAlignment="1" applyProtection="1">
      <alignment horizontal="center" vertical="center"/>
      <protection/>
    </xf>
    <xf numFmtId="0" fontId="2" fillId="0" borderId="0" xfId="19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enin 2002 str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6384" width="9.33203125" style="139" customWidth="1"/>
  </cols>
  <sheetData>
    <row r="1" spans="1:12" ht="11.25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1.2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1.2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1.25" customHeigh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11.2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1.25" customHeight="1">
      <c r="A6" s="141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1.25" customHeight="1">
      <c r="A7" s="143" t="s">
        <v>135</v>
      </c>
      <c r="B7" s="143"/>
      <c r="C7" s="143"/>
      <c r="D7" s="143"/>
      <c r="E7" s="143"/>
      <c r="F7" s="143"/>
      <c r="G7" s="143"/>
      <c r="H7" s="143"/>
      <c r="I7" s="143"/>
      <c r="J7" s="140"/>
      <c r="K7" s="140"/>
      <c r="L7" s="140"/>
    </row>
    <row r="8" spans="1:12" ht="11.25" customHeight="1">
      <c r="A8" s="142" t="s">
        <v>136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ht="11.25" customHeight="1">
      <c r="A9" s="14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1.25" customHeight="1">
      <c r="A10" s="141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spans="1:12" ht="11.25" customHeight="1">
      <c r="A11" s="141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2" ht="11.25" customHeight="1">
      <c r="A12" s="141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2" ht="11.25" customHeight="1">
      <c r="A13" s="141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2" ht="11.25" customHeight="1">
      <c r="A14" s="141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</row>
    <row r="15" spans="1:12" ht="11.25" customHeight="1">
      <c r="A15" s="141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2" ht="11.25" customHeight="1">
      <c r="A16" s="142" t="s">
        <v>134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4473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1">
      <selection activeCell="A1" sqref="A1:N1"/>
    </sheetView>
  </sheetViews>
  <sheetFormatPr defaultColWidth="9.33203125" defaultRowHeight="11.25"/>
  <cols>
    <col min="1" max="1" width="9.83203125" style="0" customWidth="1"/>
    <col min="2" max="2" width="40" style="0" customWidth="1"/>
    <col min="3" max="3" width="8.83203125" style="0" customWidth="1"/>
    <col min="4" max="4" width="1.83203125" style="0" customWidth="1"/>
    <col min="5" max="5" width="10.83203125" style="0" customWidth="1"/>
    <col min="6" max="6" width="2.66015625" style="25" bestFit="1" customWidth="1"/>
    <col min="7" max="7" width="10.83203125" style="0" customWidth="1"/>
    <col min="8" max="8" width="3.33203125" style="25" customWidth="1"/>
    <col min="9" max="9" width="10.83203125" style="0" customWidth="1"/>
    <col min="10" max="10" width="3.33203125" style="2" customWidth="1"/>
    <col min="11" max="11" width="10.83203125" style="0" customWidth="1"/>
    <col min="12" max="12" width="3.5" style="2" customWidth="1"/>
    <col min="13" max="13" width="10.83203125" style="0" customWidth="1"/>
    <col min="14" max="14" width="3" style="25" customWidth="1"/>
  </cols>
  <sheetData>
    <row r="1" spans="1:14" ht="11.25">
      <c r="A1" s="149" t="s">
        <v>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1.25" customHeight="1">
      <c r="A2" s="147" t="s">
        <v>113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1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1.25" customHeight="1">
      <c r="A4" s="148" t="s">
        <v>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1.2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1.25" customHeight="1">
      <c r="A6" s="145" t="s">
        <v>1</v>
      </c>
      <c r="B6" s="145"/>
      <c r="C6" s="145"/>
      <c r="D6" s="26"/>
      <c r="E6" s="27">
        <v>2001</v>
      </c>
      <c r="F6" s="28"/>
      <c r="G6" s="27">
        <v>2002</v>
      </c>
      <c r="H6" s="29"/>
      <c r="I6" s="27">
        <v>2003</v>
      </c>
      <c r="J6" s="30"/>
      <c r="K6" s="27">
        <v>2004</v>
      </c>
      <c r="L6" s="29"/>
      <c r="M6" s="27">
        <v>2005</v>
      </c>
      <c r="N6" s="114"/>
    </row>
    <row r="7" spans="1:13" ht="11.25" customHeight="1">
      <c r="A7" s="145" t="s">
        <v>66</v>
      </c>
      <c r="B7" s="145"/>
      <c r="C7" s="145"/>
      <c r="D7" s="31"/>
      <c r="E7" s="32"/>
      <c r="F7" s="33"/>
      <c r="G7" s="32"/>
      <c r="H7" s="34"/>
      <c r="I7" s="32"/>
      <c r="J7" s="35"/>
      <c r="K7" s="10"/>
      <c r="L7" s="34"/>
      <c r="M7" s="107"/>
    </row>
    <row r="8" spans="1:13" ht="12" customHeight="1">
      <c r="A8" s="99" t="s">
        <v>67</v>
      </c>
      <c r="B8" s="37"/>
      <c r="C8" s="38" t="s">
        <v>61</v>
      </c>
      <c r="D8" s="31"/>
      <c r="E8" s="32">
        <v>510</v>
      </c>
      <c r="F8" s="33" t="s">
        <v>64</v>
      </c>
      <c r="G8" s="32">
        <v>450</v>
      </c>
      <c r="H8" s="34" t="s">
        <v>64</v>
      </c>
      <c r="I8" s="32">
        <v>520</v>
      </c>
      <c r="J8" s="35" t="s">
        <v>64</v>
      </c>
      <c r="K8" s="40">
        <v>470</v>
      </c>
      <c r="L8" s="34" t="s">
        <v>64</v>
      </c>
      <c r="M8" s="107">
        <v>550</v>
      </c>
    </row>
    <row r="9" spans="1:13" ht="12" customHeight="1">
      <c r="A9" s="99" t="s">
        <v>68</v>
      </c>
      <c r="B9" s="37"/>
      <c r="C9" s="37"/>
      <c r="D9" s="31"/>
      <c r="E9" s="32"/>
      <c r="F9" s="33"/>
      <c r="G9" s="32"/>
      <c r="H9" s="34"/>
      <c r="I9" s="32"/>
      <c r="J9" s="35"/>
      <c r="K9" s="40"/>
      <c r="L9" s="34"/>
      <c r="M9" s="107"/>
    </row>
    <row r="10" spans="1:13" ht="11.25" customHeight="1">
      <c r="A10" s="41" t="s">
        <v>23</v>
      </c>
      <c r="B10" s="37"/>
      <c r="C10" s="37"/>
      <c r="D10" s="31"/>
      <c r="E10" s="32">
        <v>66500</v>
      </c>
      <c r="F10" s="33">
        <v>3</v>
      </c>
      <c r="G10" s="32">
        <v>66700</v>
      </c>
      <c r="H10" s="34"/>
      <c r="I10" s="32">
        <v>66600</v>
      </c>
      <c r="J10" s="35"/>
      <c r="K10" s="32">
        <v>66600</v>
      </c>
      <c r="L10" s="34"/>
      <c r="M10" s="107">
        <v>66000</v>
      </c>
    </row>
    <row r="11" spans="1:13" ht="11.25" customHeight="1">
      <c r="A11" s="41" t="s">
        <v>40</v>
      </c>
      <c r="B11" s="37"/>
      <c r="C11" s="38"/>
      <c r="D11" s="31"/>
      <c r="E11" s="32">
        <v>233500</v>
      </c>
      <c r="F11" s="33">
        <v>3</v>
      </c>
      <c r="G11" s="32">
        <v>233000</v>
      </c>
      <c r="H11" s="34"/>
      <c r="I11" s="32">
        <v>230000</v>
      </c>
      <c r="J11" s="35"/>
      <c r="K11" s="32">
        <v>230000</v>
      </c>
      <c r="L11" s="34"/>
      <c r="M11" s="107">
        <v>230000</v>
      </c>
    </row>
    <row r="12" spans="1:13" ht="12" customHeight="1">
      <c r="A12" s="99" t="s">
        <v>69</v>
      </c>
      <c r="B12" s="37"/>
      <c r="C12" s="37"/>
      <c r="D12" s="31"/>
      <c r="E12" s="32">
        <v>4300</v>
      </c>
      <c r="F12" s="42">
        <v>3</v>
      </c>
      <c r="G12" s="32">
        <v>4300</v>
      </c>
      <c r="H12" s="34"/>
      <c r="I12" s="32">
        <v>4500</v>
      </c>
      <c r="J12" s="33">
        <v>3</v>
      </c>
      <c r="K12" s="32">
        <v>4500</v>
      </c>
      <c r="L12" s="34"/>
      <c r="M12" s="107">
        <v>4500</v>
      </c>
    </row>
    <row r="13" spans="1:13" ht="11.25" customHeight="1">
      <c r="A13" s="36" t="s">
        <v>129</v>
      </c>
      <c r="B13" s="37"/>
      <c r="C13" s="37"/>
      <c r="D13" s="31"/>
      <c r="E13" s="32"/>
      <c r="F13" s="33"/>
      <c r="G13" s="32"/>
      <c r="H13" s="34"/>
      <c r="I13" s="32"/>
      <c r="J13" s="35"/>
      <c r="K13" s="40"/>
      <c r="L13" s="34"/>
      <c r="M13" s="107"/>
    </row>
    <row r="14" spans="1:14" ht="11.25" customHeight="1">
      <c r="A14" s="41" t="s">
        <v>24</v>
      </c>
      <c r="B14" s="37"/>
      <c r="C14" s="37"/>
      <c r="D14" s="31"/>
      <c r="E14" s="32">
        <v>71765</v>
      </c>
      <c r="F14" s="43"/>
      <c r="G14" s="32">
        <v>87600</v>
      </c>
      <c r="H14" s="42"/>
      <c r="I14" s="32">
        <v>98000</v>
      </c>
      <c r="J14" s="33">
        <v>4</v>
      </c>
      <c r="K14" s="40">
        <v>119000</v>
      </c>
      <c r="L14" s="33" t="s">
        <v>63</v>
      </c>
      <c r="M14" s="107">
        <v>126000</v>
      </c>
      <c r="N14" s="25">
        <v>4</v>
      </c>
    </row>
    <row r="15" spans="1:14" ht="11.25" customHeight="1">
      <c r="A15" s="44" t="s">
        <v>25</v>
      </c>
      <c r="B15" s="45"/>
      <c r="C15" s="46"/>
      <c r="D15" s="47"/>
      <c r="E15" s="32">
        <v>56729</v>
      </c>
      <c r="F15" s="48"/>
      <c r="G15" s="32">
        <v>51700</v>
      </c>
      <c r="H15" s="42"/>
      <c r="I15" s="32">
        <v>51600</v>
      </c>
      <c r="J15" s="35" t="s">
        <v>43</v>
      </c>
      <c r="K15" s="32">
        <v>51600</v>
      </c>
      <c r="L15" s="33" t="s">
        <v>43</v>
      </c>
      <c r="M15" s="107">
        <v>51500</v>
      </c>
      <c r="N15" s="25" t="s">
        <v>43</v>
      </c>
    </row>
    <row r="16" spans="1:14" ht="11.25" customHeight="1">
      <c r="A16" s="41" t="s">
        <v>26</v>
      </c>
      <c r="B16" s="37"/>
      <c r="C16" s="37"/>
      <c r="D16" s="31"/>
      <c r="E16" s="32">
        <v>67034</v>
      </c>
      <c r="F16" s="48"/>
      <c r="G16" s="32">
        <v>80400</v>
      </c>
      <c r="H16" s="42"/>
      <c r="I16" s="32">
        <v>93000</v>
      </c>
      <c r="J16" s="33" t="s">
        <v>63</v>
      </c>
      <c r="K16" s="40">
        <v>109000</v>
      </c>
      <c r="L16" s="33" t="s">
        <v>63</v>
      </c>
      <c r="M16" s="107">
        <v>103000</v>
      </c>
      <c r="N16" s="25">
        <v>4</v>
      </c>
    </row>
    <row r="17" spans="1:14" ht="11.25" customHeight="1">
      <c r="A17" s="36" t="s">
        <v>70</v>
      </c>
      <c r="B17" s="37"/>
      <c r="C17" s="37"/>
      <c r="D17" s="31"/>
      <c r="E17" s="32">
        <v>100000</v>
      </c>
      <c r="F17" s="42">
        <v>3</v>
      </c>
      <c r="G17" s="32">
        <v>100000</v>
      </c>
      <c r="H17" s="49"/>
      <c r="I17" s="32">
        <v>90000</v>
      </c>
      <c r="J17" s="50"/>
      <c r="K17" s="51">
        <v>90000</v>
      </c>
      <c r="L17" s="52"/>
      <c r="M17" s="109">
        <v>90000</v>
      </c>
      <c r="N17" s="110"/>
    </row>
    <row r="18" spans="1:13" ht="11.25" customHeight="1">
      <c r="A18" s="53" t="s">
        <v>112</v>
      </c>
      <c r="B18" s="54"/>
      <c r="C18" s="54"/>
      <c r="D18" s="55"/>
      <c r="E18" s="56"/>
      <c r="F18" s="57"/>
      <c r="G18" s="56"/>
      <c r="H18" s="58"/>
      <c r="I18" s="56"/>
      <c r="J18" s="59"/>
      <c r="K18" s="60"/>
      <c r="L18" s="49"/>
      <c r="M18" s="107"/>
    </row>
    <row r="19" spans="1:13" ht="11.25" customHeight="1">
      <c r="A19" s="61" t="s">
        <v>32</v>
      </c>
      <c r="B19" s="54"/>
      <c r="C19" s="62" t="s">
        <v>2</v>
      </c>
      <c r="D19" s="55"/>
      <c r="E19" s="63">
        <v>600</v>
      </c>
      <c r="F19" s="64"/>
      <c r="G19" s="63">
        <v>600</v>
      </c>
      <c r="H19" s="65"/>
      <c r="I19" s="63">
        <v>600</v>
      </c>
      <c r="J19" s="59"/>
      <c r="K19" s="63">
        <v>600</v>
      </c>
      <c r="L19" s="49"/>
      <c r="M19" s="107">
        <v>600</v>
      </c>
    </row>
    <row r="20" spans="1:13" ht="11.25" customHeight="1">
      <c r="A20" s="61" t="s">
        <v>18</v>
      </c>
      <c r="B20" s="54"/>
      <c r="C20" s="62" t="s">
        <v>3</v>
      </c>
      <c r="D20" s="55"/>
      <c r="E20" s="63">
        <v>675</v>
      </c>
      <c r="F20" s="66"/>
      <c r="G20" s="63">
        <v>670</v>
      </c>
      <c r="H20" s="65"/>
      <c r="I20" s="63">
        <v>660</v>
      </c>
      <c r="J20" s="59"/>
      <c r="K20" s="63">
        <v>660</v>
      </c>
      <c r="L20" s="49"/>
      <c r="M20" s="107">
        <v>660</v>
      </c>
    </row>
    <row r="21" spans="1:13" ht="11.25" customHeight="1">
      <c r="A21" s="61" t="s">
        <v>19</v>
      </c>
      <c r="B21" s="54"/>
      <c r="C21" s="62" t="s">
        <v>3</v>
      </c>
      <c r="D21" s="55"/>
      <c r="E21" s="63">
        <v>21</v>
      </c>
      <c r="F21" s="66"/>
      <c r="G21" s="63">
        <v>20</v>
      </c>
      <c r="H21" s="65"/>
      <c r="I21" s="63">
        <v>20</v>
      </c>
      <c r="J21" s="59"/>
      <c r="K21" s="60">
        <v>20</v>
      </c>
      <c r="L21" s="49"/>
      <c r="M21" s="107">
        <v>20</v>
      </c>
    </row>
    <row r="22" spans="1:13" ht="11.25" customHeight="1">
      <c r="A22" s="61" t="s">
        <v>20</v>
      </c>
      <c r="B22" s="54"/>
      <c r="C22" s="62" t="s">
        <v>3</v>
      </c>
      <c r="D22" s="55"/>
      <c r="E22" s="63">
        <v>249</v>
      </c>
      <c r="F22" s="66"/>
      <c r="G22" s="63">
        <v>200</v>
      </c>
      <c r="H22" s="65"/>
      <c r="I22" s="63">
        <v>250</v>
      </c>
      <c r="J22" s="59"/>
      <c r="K22" s="60">
        <v>250</v>
      </c>
      <c r="L22" s="49"/>
      <c r="M22" s="107">
        <v>250</v>
      </c>
    </row>
    <row r="23" spans="1:13" ht="11.25" customHeight="1">
      <c r="A23" s="61" t="s">
        <v>17</v>
      </c>
      <c r="B23" s="54"/>
      <c r="C23" s="62" t="s">
        <v>3</v>
      </c>
      <c r="D23" s="55"/>
      <c r="E23" s="63">
        <v>638</v>
      </c>
      <c r="F23" s="66"/>
      <c r="G23" s="63">
        <v>630</v>
      </c>
      <c r="H23" s="65"/>
      <c r="I23" s="63">
        <v>630</v>
      </c>
      <c r="J23" s="59"/>
      <c r="K23" s="60">
        <v>630</v>
      </c>
      <c r="L23" s="49"/>
      <c r="M23" s="107">
        <v>630</v>
      </c>
    </row>
    <row r="24" spans="1:13" ht="11.25" customHeight="1">
      <c r="A24" s="61" t="s">
        <v>21</v>
      </c>
      <c r="B24" s="54"/>
      <c r="C24" s="62" t="s">
        <v>3</v>
      </c>
      <c r="D24" s="55"/>
      <c r="E24" s="63">
        <v>263</v>
      </c>
      <c r="F24" s="66"/>
      <c r="G24" s="63">
        <v>450</v>
      </c>
      <c r="H24" s="65"/>
      <c r="I24" s="63">
        <v>460</v>
      </c>
      <c r="J24" s="59"/>
      <c r="K24" s="60">
        <v>460</v>
      </c>
      <c r="L24" s="49"/>
      <c r="M24" s="107">
        <v>460</v>
      </c>
    </row>
    <row r="25" spans="1:14" ht="12" customHeight="1">
      <c r="A25" s="100" t="s">
        <v>33</v>
      </c>
      <c r="B25" s="54"/>
      <c r="C25" s="62" t="s">
        <v>3</v>
      </c>
      <c r="D25" s="55"/>
      <c r="E25" s="63">
        <v>37</v>
      </c>
      <c r="F25" s="64"/>
      <c r="G25" s="63">
        <v>37</v>
      </c>
      <c r="H25" s="67"/>
      <c r="I25" s="63">
        <v>40</v>
      </c>
      <c r="J25" s="68"/>
      <c r="K25" s="69">
        <v>40</v>
      </c>
      <c r="L25" s="70"/>
      <c r="M25" s="111">
        <v>40</v>
      </c>
      <c r="N25" s="112"/>
    </row>
    <row r="26" spans="1:13" ht="11.25" customHeight="1">
      <c r="A26" s="71" t="s">
        <v>22</v>
      </c>
      <c r="B26" s="54"/>
      <c r="C26" s="62" t="s">
        <v>3</v>
      </c>
      <c r="D26" s="55"/>
      <c r="E26" s="72">
        <v>2483</v>
      </c>
      <c r="F26" s="73"/>
      <c r="G26" s="72">
        <v>2610</v>
      </c>
      <c r="H26" s="74"/>
      <c r="I26" s="72">
        <v>2660</v>
      </c>
      <c r="J26" s="59"/>
      <c r="K26" s="60">
        <f>SUM(K19:K25)</f>
        <v>2660</v>
      </c>
      <c r="L26" s="34"/>
      <c r="M26" s="107">
        <f>SUM(M19:M25)</f>
        <v>2660</v>
      </c>
    </row>
    <row r="27" spans="1:13" ht="12" customHeight="1">
      <c r="A27" s="99" t="s">
        <v>71</v>
      </c>
      <c r="B27" s="37"/>
      <c r="C27" s="37"/>
      <c r="D27" s="31"/>
      <c r="E27" s="32">
        <v>300</v>
      </c>
      <c r="F27" s="33"/>
      <c r="G27" s="32">
        <v>300</v>
      </c>
      <c r="H27" s="34"/>
      <c r="I27" s="32">
        <v>250</v>
      </c>
      <c r="J27" s="35"/>
      <c r="K27" s="40">
        <v>250</v>
      </c>
      <c r="L27" s="34"/>
      <c r="M27" s="107">
        <v>250</v>
      </c>
    </row>
    <row r="28" spans="1:13" ht="12" customHeight="1">
      <c r="A28" s="99" t="s">
        <v>72</v>
      </c>
      <c r="B28" s="101"/>
      <c r="C28" s="37"/>
      <c r="D28" s="31"/>
      <c r="E28" s="32">
        <v>27500</v>
      </c>
      <c r="F28" s="33"/>
      <c r="G28" s="32">
        <v>25000</v>
      </c>
      <c r="H28" s="34"/>
      <c r="I28" s="32">
        <v>25500</v>
      </c>
      <c r="J28" s="35"/>
      <c r="K28" s="40">
        <v>25500</v>
      </c>
      <c r="L28" s="34"/>
      <c r="M28" s="107">
        <v>25500</v>
      </c>
    </row>
    <row r="29" spans="1:13" ht="11.25" customHeight="1">
      <c r="A29" s="36" t="s">
        <v>73</v>
      </c>
      <c r="B29" s="37"/>
      <c r="C29" s="37"/>
      <c r="D29" s="31"/>
      <c r="E29" s="32"/>
      <c r="F29" s="33"/>
      <c r="G29" s="32"/>
      <c r="H29" s="34"/>
      <c r="I29" s="32"/>
      <c r="J29" s="35"/>
      <c r="K29" s="40"/>
      <c r="L29" s="34"/>
      <c r="M29" s="107"/>
    </row>
    <row r="30" spans="1:13" ht="11.25" customHeight="1">
      <c r="A30" s="41" t="s">
        <v>27</v>
      </c>
      <c r="B30" s="37"/>
      <c r="C30" s="38" t="s">
        <v>61</v>
      </c>
      <c r="D30" s="31"/>
      <c r="E30" s="32">
        <v>70</v>
      </c>
      <c r="F30" s="33"/>
      <c r="G30" s="32">
        <v>70</v>
      </c>
      <c r="H30" s="34"/>
      <c r="I30" s="32">
        <v>70</v>
      </c>
      <c r="J30" s="35"/>
      <c r="K30" s="32">
        <v>70</v>
      </c>
      <c r="L30" s="34"/>
      <c r="M30" s="107">
        <v>70</v>
      </c>
    </row>
    <row r="31" spans="1:13" ht="11.25" customHeight="1">
      <c r="A31" s="41" t="s">
        <v>84</v>
      </c>
      <c r="B31" s="37"/>
      <c r="C31" s="38"/>
      <c r="D31" s="31"/>
      <c r="E31" s="32"/>
      <c r="F31" s="33"/>
      <c r="G31" s="32"/>
      <c r="H31" s="34"/>
      <c r="I31" s="32"/>
      <c r="J31" s="35"/>
      <c r="K31" s="40"/>
      <c r="L31" s="34"/>
      <c r="M31" s="107"/>
    </row>
    <row r="32" spans="1:13" ht="11.25" customHeight="1">
      <c r="A32" s="75" t="s">
        <v>44</v>
      </c>
      <c r="B32" s="37"/>
      <c r="C32" s="38"/>
      <c r="D32" s="31"/>
      <c r="E32" s="32">
        <v>16320</v>
      </c>
      <c r="F32" s="42">
        <v>3</v>
      </c>
      <c r="G32" s="32">
        <v>16000</v>
      </c>
      <c r="H32" s="34"/>
      <c r="I32" s="32">
        <v>16300</v>
      </c>
      <c r="J32" s="35"/>
      <c r="K32" s="32">
        <v>16300</v>
      </c>
      <c r="L32" s="34"/>
      <c r="M32" s="107">
        <v>16000</v>
      </c>
    </row>
    <row r="33" spans="1:13" ht="11.25" customHeight="1">
      <c r="A33" s="75" t="s">
        <v>28</v>
      </c>
      <c r="B33" s="37"/>
      <c r="C33" s="38"/>
      <c r="D33" s="31"/>
      <c r="E33" s="32">
        <v>750</v>
      </c>
      <c r="F33" s="33"/>
      <c r="G33" s="32">
        <v>750</v>
      </c>
      <c r="H33" s="34"/>
      <c r="I33" s="32">
        <v>750</v>
      </c>
      <c r="J33" s="35"/>
      <c r="K33" s="32">
        <v>750</v>
      </c>
      <c r="L33" s="34"/>
      <c r="M33" s="107">
        <v>750</v>
      </c>
    </row>
    <row r="34" spans="1:13" ht="11.25" customHeight="1">
      <c r="A34" s="75" t="s">
        <v>49</v>
      </c>
      <c r="B34" s="37"/>
      <c r="C34" s="38"/>
      <c r="D34" s="31"/>
      <c r="E34" s="32">
        <v>2000</v>
      </c>
      <c r="F34" s="48"/>
      <c r="G34" s="32">
        <v>2000</v>
      </c>
      <c r="H34" s="34"/>
      <c r="I34" s="32">
        <v>2000</v>
      </c>
      <c r="J34" s="35"/>
      <c r="K34" s="32">
        <v>2000</v>
      </c>
      <c r="L34" s="34"/>
      <c r="M34" s="107">
        <v>2000</v>
      </c>
    </row>
    <row r="35" spans="1:13" ht="12" customHeight="1">
      <c r="A35" s="99" t="s">
        <v>74</v>
      </c>
      <c r="B35" s="37"/>
      <c r="C35" s="37"/>
      <c r="D35" s="31"/>
      <c r="E35" s="32">
        <v>200</v>
      </c>
      <c r="F35" s="33"/>
      <c r="G35" s="32">
        <v>200</v>
      </c>
      <c r="H35" s="34"/>
      <c r="I35" s="32">
        <v>200</v>
      </c>
      <c r="J35" s="35"/>
      <c r="K35" s="32">
        <v>200</v>
      </c>
      <c r="L35" s="34"/>
      <c r="M35" s="107">
        <v>200</v>
      </c>
    </row>
    <row r="36" spans="1:13" ht="11.25" customHeight="1">
      <c r="A36" s="145" t="s">
        <v>4</v>
      </c>
      <c r="B36" s="145"/>
      <c r="C36" s="145"/>
      <c r="D36" s="31"/>
      <c r="E36" s="32"/>
      <c r="F36" s="33"/>
      <c r="G36" s="32"/>
      <c r="H36" s="34"/>
      <c r="I36" s="32"/>
      <c r="J36" s="35"/>
      <c r="K36" s="40"/>
      <c r="L36" s="34"/>
      <c r="M36" s="107"/>
    </row>
    <row r="37" spans="1:13" ht="12" customHeight="1">
      <c r="A37" s="102" t="s">
        <v>75</v>
      </c>
      <c r="B37" s="45"/>
      <c r="C37" s="38"/>
      <c r="D37" s="47"/>
      <c r="E37" s="32">
        <v>45</v>
      </c>
      <c r="F37" s="43"/>
      <c r="G37" s="32">
        <v>45</v>
      </c>
      <c r="H37" s="43"/>
      <c r="I37" s="32">
        <v>45</v>
      </c>
      <c r="J37" s="35"/>
      <c r="K37" s="32">
        <v>45</v>
      </c>
      <c r="L37" s="43"/>
      <c r="M37" s="32">
        <v>45</v>
      </c>
    </row>
    <row r="38" spans="1:14" ht="11.25" customHeight="1">
      <c r="A38" s="45" t="s">
        <v>90</v>
      </c>
      <c r="B38" s="45"/>
      <c r="C38" s="38"/>
      <c r="D38" s="47"/>
      <c r="E38" s="32">
        <v>12</v>
      </c>
      <c r="F38" s="33">
        <v>3</v>
      </c>
      <c r="G38" s="32">
        <v>15</v>
      </c>
      <c r="H38" s="43"/>
      <c r="I38" s="32">
        <v>15</v>
      </c>
      <c r="J38" s="35"/>
      <c r="K38" s="32">
        <v>15</v>
      </c>
      <c r="L38" s="43"/>
      <c r="M38" s="32">
        <v>15</v>
      </c>
      <c r="N38" s="43"/>
    </row>
    <row r="39" spans="1:14" ht="11.25" customHeight="1">
      <c r="A39" s="45" t="s">
        <v>5</v>
      </c>
      <c r="B39" s="45"/>
      <c r="C39" s="38"/>
      <c r="D39" s="47"/>
      <c r="E39" s="32">
        <v>125</v>
      </c>
      <c r="F39" s="33"/>
      <c r="G39" s="32">
        <v>70</v>
      </c>
      <c r="H39" s="43">
        <v>5</v>
      </c>
      <c r="I39" s="32">
        <v>230</v>
      </c>
      <c r="J39" s="43">
        <v>5</v>
      </c>
      <c r="K39" s="32">
        <v>122</v>
      </c>
      <c r="L39" s="43">
        <v>5</v>
      </c>
      <c r="M39" s="107">
        <v>195</v>
      </c>
      <c r="N39" s="25">
        <v>5</v>
      </c>
    </row>
    <row r="40" spans="1:13" ht="12" customHeight="1">
      <c r="A40" s="102" t="s">
        <v>67</v>
      </c>
      <c r="B40" s="45"/>
      <c r="C40" s="38" t="s">
        <v>61</v>
      </c>
      <c r="D40" s="47"/>
      <c r="E40" s="32">
        <v>1015</v>
      </c>
      <c r="F40" s="33">
        <v>3</v>
      </c>
      <c r="G40" s="32">
        <v>1000</v>
      </c>
      <c r="H40" s="43"/>
      <c r="I40" s="32">
        <v>1050</v>
      </c>
      <c r="J40" s="35"/>
      <c r="K40" s="32">
        <v>1050</v>
      </c>
      <c r="L40" s="43"/>
      <c r="M40" s="32">
        <v>1050</v>
      </c>
    </row>
    <row r="41" spans="1:14" ht="11.25" customHeight="1">
      <c r="A41" s="45" t="s">
        <v>6</v>
      </c>
      <c r="B41" s="45"/>
      <c r="C41" s="38"/>
      <c r="D41" s="47"/>
      <c r="E41" s="32">
        <v>24886</v>
      </c>
      <c r="F41" s="33"/>
      <c r="G41" s="32">
        <v>26076</v>
      </c>
      <c r="H41" s="43">
        <v>5</v>
      </c>
      <c r="I41" s="32">
        <v>35444</v>
      </c>
      <c r="J41" s="43">
        <v>5</v>
      </c>
      <c r="K41" s="40">
        <v>47519</v>
      </c>
      <c r="L41" s="43">
        <v>5</v>
      </c>
      <c r="M41" s="107">
        <v>64447</v>
      </c>
      <c r="N41" s="25">
        <v>5</v>
      </c>
    </row>
    <row r="42" spans="1:14" ht="11.25" customHeight="1">
      <c r="A42" s="45" t="s">
        <v>91</v>
      </c>
      <c r="B42" s="45"/>
      <c r="C42" s="38"/>
      <c r="D42" s="47"/>
      <c r="E42" s="32">
        <v>5500</v>
      </c>
      <c r="F42" s="43">
        <v>3</v>
      </c>
      <c r="G42" s="32">
        <v>5000</v>
      </c>
      <c r="H42" s="43"/>
      <c r="I42" s="32">
        <v>5000</v>
      </c>
      <c r="J42" s="35"/>
      <c r="K42" s="40">
        <v>5000</v>
      </c>
      <c r="L42" s="43"/>
      <c r="M42" s="40">
        <v>5000</v>
      </c>
      <c r="N42" s="43"/>
    </row>
    <row r="43" spans="1:14" ht="11.25" customHeight="1">
      <c r="A43" s="45" t="s">
        <v>7</v>
      </c>
      <c r="B43" s="45"/>
      <c r="C43" s="38"/>
      <c r="D43" s="47"/>
      <c r="E43" s="32">
        <v>4722</v>
      </c>
      <c r="F43" s="33"/>
      <c r="G43" s="32">
        <v>1550</v>
      </c>
      <c r="H43" s="43">
        <v>5</v>
      </c>
      <c r="I43" s="32">
        <v>2450</v>
      </c>
      <c r="J43" s="43">
        <v>5</v>
      </c>
      <c r="K43" s="40">
        <v>2450</v>
      </c>
      <c r="L43" s="43" t="s">
        <v>48</v>
      </c>
      <c r="M43" s="107">
        <v>2150</v>
      </c>
      <c r="N43" s="25">
        <v>5</v>
      </c>
    </row>
    <row r="44" spans="1:13" ht="11.25" customHeight="1">
      <c r="A44" s="45" t="s">
        <v>8</v>
      </c>
      <c r="B44" s="45"/>
      <c r="C44" s="38"/>
      <c r="D44" s="47"/>
      <c r="E44" s="32"/>
      <c r="F44" s="33"/>
      <c r="G44" s="32"/>
      <c r="H44" s="33"/>
      <c r="I44" s="32"/>
      <c r="J44" s="35"/>
      <c r="K44" s="40"/>
      <c r="L44" s="33"/>
      <c r="M44" s="107"/>
    </row>
    <row r="45" spans="1:14" ht="11.25" customHeight="1">
      <c r="A45" s="44" t="s">
        <v>29</v>
      </c>
      <c r="B45" s="45"/>
      <c r="C45" s="38"/>
      <c r="D45" s="47"/>
      <c r="E45" s="32">
        <v>416</v>
      </c>
      <c r="F45" s="33"/>
      <c r="G45" s="32">
        <v>1004</v>
      </c>
      <c r="H45" s="43">
        <v>5</v>
      </c>
      <c r="I45" s="32">
        <v>5361</v>
      </c>
      <c r="J45" s="43">
        <v>5</v>
      </c>
      <c r="K45" s="40">
        <v>14560</v>
      </c>
      <c r="L45" s="43" t="s">
        <v>48</v>
      </c>
      <c r="M45" s="107">
        <v>16730</v>
      </c>
      <c r="N45" s="25">
        <v>5</v>
      </c>
    </row>
    <row r="46" spans="1:14" ht="11.25" customHeight="1">
      <c r="A46" s="44" t="s">
        <v>30</v>
      </c>
      <c r="B46" s="45"/>
      <c r="C46" s="38"/>
      <c r="D46" s="47"/>
      <c r="E46" s="32">
        <v>179</v>
      </c>
      <c r="F46" s="33"/>
      <c r="G46" s="32">
        <v>140</v>
      </c>
      <c r="H46" s="43">
        <v>5</v>
      </c>
      <c r="I46" s="32">
        <v>390</v>
      </c>
      <c r="J46" s="43">
        <v>5</v>
      </c>
      <c r="K46" s="40">
        <v>435</v>
      </c>
      <c r="L46" s="43">
        <v>5</v>
      </c>
      <c r="M46" s="107">
        <v>433</v>
      </c>
      <c r="N46" s="25">
        <v>5</v>
      </c>
    </row>
    <row r="47" spans="1:14" s="1" customFormat="1" ht="11.25" customHeight="1">
      <c r="A47" s="76" t="s">
        <v>88</v>
      </c>
      <c r="B47" s="76"/>
      <c r="C47" s="62" t="s">
        <v>10</v>
      </c>
      <c r="D47" s="77"/>
      <c r="E47" s="78">
        <v>2056</v>
      </c>
      <c r="F47" s="66" t="s">
        <v>64</v>
      </c>
      <c r="G47" s="78">
        <v>2126</v>
      </c>
      <c r="H47" s="66" t="s">
        <v>64</v>
      </c>
      <c r="I47" s="78">
        <v>1500</v>
      </c>
      <c r="J47" s="66" t="s">
        <v>64</v>
      </c>
      <c r="K47" s="60">
        <v>2334</v>
      </c>
      <c r="L47" s="66" t="s">
        <v>64</v>
      </c>
      <c r="M47" s="116">
        <v>3151</v>
      </c>
      <c r="N47" s="66">
        <v>3</v>
      </c>
    </row>
    <row r="48" spans="1:14" ht="11.25" customHeight="1">
      <c r="A48" s="26" t="s">
        <v>69</v>
      </c>
      <c r="B48" s="26"/>
      <c r="C48" s="38" t="s">
        <v>61</v>
      </c>
      <c r="D48" s="31"/>
      <c r="E48" s="79">
        <v>1127</v>
      </c>
      <c r="F48" s="33">
        <v>3</v>
      </c>
      <c r="G48" s="79">
        <v>1130</v>
      </c>
      <c r="H48" s="43"/>
      <c r="I48" s="79">
        <v>1130</v>
      </c>
      <c r="J48" s="35"/>
      <c r="K48" s="40">
        <v>1130</v>
      </c>
      <c r="L48" s="43"/>
      <c r="M48" s="40">
        <v>1130</v>
      </c>
      <c r="N48" s="43"/>
    </row>
    <row r="49" spans="1:13" ht="11.25" customHeight="1">
      <c r="A49" s="26" t="s">
        <v>129</v>
      </c>
      <c r="B49" s="26"/>
      <c r="C49" s="46"/>
      <c r="D49" s="31"/>
      <c r="E49" s="32"/>
      <c r="F49" s="33"/>
      <c r="G49" s="32"/>
      <c r="H49" s="33"/>
      <c r="I49" s="32"/>
      <c r="J49" s="35"/>
      <c r="K49" s="40"/>
      <c r="L49" s="33"/>
      <c r="M49" s="107"/>
    </row>
    <row r="50" spans="1:14" ht="11.25" customHeight="1">
      <c r="A50" s="41" t="s">
        <v>130</v>
      </c>
      <c r="B50" s="26"/>
      <c r="C50" s="46"/>
      <c r="D50" s="31"/>
      <c r="E50" s="79">
        <v>9743</v>
      </c>
      <c r="F50" s="33"/>
      <c r="G50" s="79">
        <v>7768</v>
      </c>
      <c r="H50" s="43" t="s">
        <v>48</v>
      </c>
      <c r="I50" s="79">
        <v>5941</v>
      </c>
      <c r="J50" s="43">
        <v>5</v>
      </c>
      <c r="K50" s="40">
        <v>9319</v>
      </c>
      <c r="L50" s="43">
        <v>5</v>
      </c>
      <c r="M50" s="107">
        <v>12436</v>
      </c>
      <c r="N50" s="25">
        <v>5</v>
      </c>
    </row>
    <row r="51" spans="1:13" ht="11.25" customHeight="1">
      <c r="A51" s="44" t="s">
        <v>31</v>
      </c>
      <c r="B51" s="45"/>
      <c r="C51" s="46"/>
      <c r="D51" s="47"/>
      <c r="E51" s="32"/>
      <c r="F51" s="43"/>
      <c r="G51" s="32"/>
      <c r="H51" s="43"/>
      <c r="I51" s="32"/>
      <c r="J51" s="35"/>
      <c r="K51" s="40"/>
      <c r="L51" s="43"/>
      <c r="M51" s="107"/>
    </row>
    <row r="52" spans="1:13" ht="12" customHeight="1">
      <c r="A52" s="103" t="s">
        <v>76</v>
      </c>
      <c r="B52" s="45"/>
      <c r="C52" s="46"/>
      <c r="D52" s="47"/>
      <c r="E52" s="32">
        <v>200</v>
      </c>
      <c r="F52" s="43"/>
      <c r="G52" s="32">
        <v>200</v>
      </c>
      <c r="H52" s="43"/>
      <c r="I52" s="32">
        <v>200</v>
      </c>
      <c r="J52" s="35"/>
      <c r="K52" s="32">
        <v>200</v>
      </c>
      <c r="L52" s="43"/>
      <c r="M52" s="32">
        <v>200</v>
      </c>
    </row>
    <row r="53" spans="1:14" ht="11.25" customHeight="1">
      <c r="A53" s="87" t="s">
        <v>92</v>
      </c>
      <c r="B53" s="45"/>
      <c r="C53" s="46"/>
      <c r="D53" s="47"/>
      <c r="E53" s="32">
        <v>28830</v>
      </c>
      <c r="F53" s="33">
        <v>3</v>
      </c>
      <c r="G53" s="32">
        <v>32400</v>
      </c>
      <c r="H53" s="33"/>
      <c r="I53" s="32">
        <v>32300</v>
      </c>
      <c r="J53" s="35"/>
      <c r="K53" s="40">
        <v>32000</v>
      </c>
      <c r="L53" s="33"/>
      <c r="M53" s="40">
        <v>32000</v>
      </c>
      <c r="N53" s="33"/>
    </row>
    <row r="54" spans="1:14" ht="11.25" customHeight="1">
      <c r="A54" s="87" t="s">
        <v>26</v>
      </c>
      <c r="B54" s="45"/>
      <c r="C54" s="46"/>
      <c r="D54" s="47"/>
      <c r="E54" s="32">
        <v>30890</v>
      </c>
      <c r="F54" s="33"/>
      <c r="G54" s="32">
        <v>34900</v>
      </c>
      <c r="H54" s="33" t="s">
        <v>43</v>
      </c>
      <c r="I54" s="32">
        <v>41000</v>
      </c>
      <c r="J54" s="33">
        <v>4</v>
      </c>
      <c r="K54" s="40">
        <v>58000</v>
      </c>
      <c r="L54" s="33" t="s">
        <v>63</v>
      </c>
      <c r="M54" s="107">
        <v>64000</v>
      </c>
      <c r="N54" s="25">
        <v>4</v>
      </c>
    </row>
    <row r="55" spans="1:14" ht="11.25" customHeight="1">
      <c r="A55" s="45" t="s">
        <v>70</v>
      </c>
      <c r="B55" s="45"/>
      <c r="C55" s="46"/>
      <c r="D55" s="47"/>
      <c r="E55" s="51">
        <v>10000</v>
      </c>
      <c r="F55" s="80"/>
      <c r="G55" s="51">
        <v>10000</v>
      </c>
      <c r="H55" s="80"/>
      <c r="I55" s="51">
        <v>10000</v>
      </c>
      <c r="J55" s="50"/>
      <c r="K55" s="51">
        <v>10000</v>
      </c>
      <c r="L55" s="80"/>
      <c r="M55" s="51">
        <v>10000</v>
      </c>
      <c r="N55" s="110"/>
    </row>
    <row r="56" spans="1:13" ht="12" customHeight="1">
      <c r="A56" s="102" t="s">
        <v>77</v>
      </c>
      <c r="B56" s="45"/>
      <c r="C56" s="38"/>
      <c r="D56" s="47"/>
      <c r="E56" s="81"/>
      <c r="F56" s="82"/>
      <c r="G56" s="81"/>
      <c r="H56" s="82"/>
      <c r="I56" s="81"/>
      <c r="J56" s="35"/>
      <c r="K56" s="40"/>
      <c r="L56" s="82"/>
      <c r="M56" s="107"/>
    </row>
    <row r="57" spans="1:14" ht="11.25" customHeight="1">
      <c r="A57" s="44" t="s">
        <v>32</v>
      </c>
      <c r="B57" s="45"/>
      <c r="C57" s="38" t="s">
        <v>2</v>
      </c>
      <c r="D57" s="47"/>
      <c r="E57" s="81">
        <v>4100</v>
      </c>
      <c r="F57" s="83"/>
      <c r="G57" s="81">
        <v>4100</v>
      </c>
      <c r="H57" s="83"/>
      <c r="I57" s="81">
        <v>4200</v>
      </c>
      <c r="J57" s="35"/>
      <c r="K57" s="81">
        <v>8810</v>
      </c>
      <c r="L57" s="83" t="s">
        <v>93</v>
      </c>
      <c r="M57" s="116">
        <v>8476</v>
      </c>
      <c r="N57" s="25" t="s">
        <v>94</v>
      </c>
    </row>
    <row r="58" spans="1:14" ht="11.25" customHeight="1">
      <c r="A58" s="44" t="s">
        <v>18</v>
      </c>
      <c r="B58" s="45"/>
      <c r="C58" s="38" t="s">
        <v>3</v>
      </c>
      <c r="D58" s="47"/>
      <c r="E58" s="81">
        <v>2200</v>
      </c>
      <c r="F58" s="83"/>
      <c r="G58" s="81">
        <v>2200</v>
      </c>
      <c r="H58" s="83"/>
      <c r="I58" s="81">
        <v>2200</v>
      </c>
      <c r="J58" s="35"/>
      <c r="K58" s="81">
        <v>1793</v>
      </c>
      <c r="L58" s="83" t="s">
        <v>93</v>
      </c>
      <c r="M58" s="116">
        <v>1830</v>
      </c>
      <c r="N58" s="25" t="s">
        <v>94</v>
      </c>
    </row>
    <row r="59" spans="1:14" ht="11.25" customHeight="1">
      <c r="A59" s="44" t="s">
        <v>20</v>
      </c>
      <c r="B59" s="45"/>
      <c r="C59" s="38" t="s">
        <v>3</v>
      </c>
      <c r="D59" s="47"/>
      <c r="E59" s="81">
        <v>500</v>
      </c>
      <c r="F59" s="83"/>
      <c r="G59" s="81">
        <v>500</v>
      </c>
      <c r="H59" s="83"/>
      <c r="I59" s="81">
        <v>500</v>
      </c>
      <c r="J59" s="35"/>
      <c r="K59" s="81">
        <v>75</v>
      </c>
      <c r="L59" s="83" t="s">
        <v>93</v>
      </c>
      <c r="M59" s="116">
        <v>67</v>
      </c>
      <c r="N59" s="25" t="s">
        <v>94</v>
      </c>
    </row>
    <row r="60" spans="1:14" ht="11.25" customHeight="1">
      <c r="A60" s="44" t="s">
        <v>17</v>
      </c>
      <c r="B60" s="45"/>
      <c r="C60" s="38" t="s">
        <v>3</v>
      </c>
      <c r="D60" s="47"/>
      <c r="E60" s="81">
        <v>400</v>
      </c>
      <c r="F60" s="83"/>
      <c r="G60" s="81">
        <v>400</v>
      </c>
      <c r="H60" s="83"/>
      <c r="I60" s="81">
        <v>400</v>
      </c>
      <c r="J60" s="35"/>
      <c r="K60" s="81">
        <v>915</v>
      </c>
      <c r="L60" s="83" t="s">
        <v>93</v>
      </c>
      <c r="M60" s="116">
        <v>1005</v>
      </c>
      <c r="N60" s="25" t="s">
        <v>94</v>
      </c>
    </row>
    <row r="61" spans="1:13" ht="11.25" customHeight="1">
      <c r="A61" s="44" t="s">
        <v>21</v>
      </c>
      <c r="B61" s="45"/>
      <c r="C61" s="38" t="s">
        <v>3</v>
      </c>
      <c r="D61" s="47"/>
      <c r="E61" s="81">
        <v>3600</v>
      </c>
      <c r="F61" s="83"/>
      <c r="G61" s="81">
        <v>3600</v>
      </c>
      <c r="H61" s="83"/>
      <c r="I61" s="81">
        <v>3650</v>
      </c>
      <c r="J61" s="35"/>
      <c r="K61" s="81">
        <v>3650</v>
      </c>
      <c r="L61" s="83"/>
      <c r="M61" s="63">
        <v>3650</v>
      </c>
    </row>
    <row r="62" spans="1:14" ht="11.25" customHeight="1">
      <c r="A62" s="44" t="s">
        <v>33</v>
      </c>
      <c r="B62" s="45"/>
      <c r="C62" s="38" t="s">
        <v>3</v>
      </c>
      <c r="D62" s="47"/>
      <c r="E62" s="84">
        <v>280</v>
      </c>
      <c r="F62" s="85"/>
      <c r="G62" s="84">
        <v>280</v>
      </c>
      <c r="H62" s="85"/>
      <c r="I62" s="84">
        <v>280</v>
      </c>
      <c r="J62" s="86"/>
      <c r="K62" s="84">
        <v>401</v>
      </c>
      <c r="L62" s="83" t="s">
        <v>93</v>
      </c>
      <c r="M62" s="116">
        <v>201</v>
      </c>
      <c r="N62" s="25" t="s">
        <v>94</v>
      </c>
    </row>
    <row r="63" spans="1:14" ht="11.25" customHeight="1">
      <c r="A63" s="87" t="s">
        <v>22</v>
      </c>
      <c r="B63" s="45"/>
      <c r="C63" s="38" t="s">
        <v>3</v>
      </c>
      <c r="D63" s="47"/>
      <c r="E63" s="32">
        <v>11100</v>
      </c>
      <c r="F63" s="43"/>
      <c r="G63" s="32">
        <v>11100</v>
      </c>
      <c r="H63" s="43"/>
      <c r="I63" s="32">
        <v>11200</v>
      </c>
      <c r="J63" s="35"/>
      <c r="K63" s="32">
        <v>11200</v>
      </c>
      <c r="L63" s="115"/>
      <c r="M63" s="113">
        <v>15000</v>
      </c>
      <c r="N63" s="114"/>
    </row>
    <row r="64" spans="1:14" ht="11.25" customHeight="1">
      <c r="A64" s="156" t="s">
        <v>12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</row>
    <row r="65" spans="1:14" ht="11.25" customHeight="1">
      <c r="A65" s="151"/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</row>
    <row r="66" spans="1:14" ht="11.25" customHeight="1">
      <c r="A66" s="151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</row>
    <row r="67" spans="1:14" ht="11.25" customHeight="1">
      <c r="A67" s="149" t="s">
        <v>13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</row>
    <row r="68" spans="1:14" ht="11.25" customHeight="1">
      <c r="A68" s="149" t="s">
        <v>113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</row>
    <row r="69" spans="1:14" ht="11.25" customHeight="1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</row>
    <row r="70" spans="1:14" ht="11.25" customHeight="1">
      <c r="A70" s="152" t="s">
        <v>0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</row>
    <row r="71" spans="1:14" ht="11.25" customHeight="1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</row>
    <row r="72" spans="1:14" ht="11.25" customHeight="1">
      <c r="A72" s="145" t="s">
        <v>1</v>
      </c>
      <c r="B72" s="145"/>
      <c r="C72" s="145"/>
      <c r="D72" s="26"/>
      <c r="E72" s="27">
        <v>2001</v>
      </c>
      <c r="F72" s="28"/>
      <c r="G72" s="27">
        <v>2002</v>
      </c>
      <c r="H72" s="29"/>
      <c r="I72" s="27">
        <v>2003</v>
      </c>
      <c r="J72" s="92"/>
      <c r="K72" s="27">
        <v>2004</v>
      </c>
      <c r="L72" s="29"/>
      <c r="M72" s="121">
        <v>2005</v>
      </c>
      <c r="N72" s="122"/>
    </row>
    <row r="73" spans="1:12" ht="11.25" customHeight="1">
      <c r="A73" s="145" t="s">
        <v>14</v>
      </c>
      <c r="B73" s="145"/>
      <c r="C73" s="145"/>
      <c r="D73" s="31"/>
      <c r="E73" s="93"/>
      <c r="F73" s="39"/>
      <c r="G73" s="93"/>
      <c r="H73" s="94"/>
      <c r="I73" s="93"/>
      <c r="J73" s="35"/>
      <c r="K73" s="10"/>
      <c r="L73" s="94"/>
    </row>
    <row r="74" spans="1:12" ht="11.25" customHeight="1">
      <c r="A74" s="45" t="s">
        <v>11</v>
      </c>
      <c r="B74" s="45"/>
      <c r="C74" s="38"/>
      <c r="D74" s="47"/>
      <c r="E74" s="32"/>
      <c r="F74" s="43"/>
      <c r="G74" s="32"/>
      <c r="H74" s="43"/>
      <c r="I74" s="32"/>
      <c r="J74" s="35"/>
      <c r="K74" s="40"/>
      <c r="L74" s="43"/>
    </row>
    <row r="75" spans="1:14" ht="11.25" customHeight="1">
      <c r="A75" s="44" t="s">
        <v>34</v>
      </c>
      <c r="B75" s="45"/>
      <c r="C75" s="38" t="s">
        <v>61</v>
      </c>
      <c r="D75" s="47"/>
      <c r="E75" s="32">
        <v>2697</v>
      </c>
      <c r="F75" s="39"/>
      <c r="G75" s="32">
        <v>1265</v>
      </c>
      <c r="H75" s="43">
        <v>5</v>
      </c>
      <c r="I75" s="32">
        <v>958</v>
      </c>
      <c r="J75" s="43">
        <v>5</v>
      </c>
      <c r="K75" s="40">
        <v>1270</v>
      </c>
      <c r="L75" s="43" t="s">
        <v>48</v>
      </c>
      <c r="M75" s="107">
        <v>1693</v>
      </c>
      <c r="N75" s="25">
        <v>5</v>
      </c>
    </row>
    <row r="76" spans="1:14" ht="11.25" customHeight="1">
      <c r="A76" s="88" t="s">
        <v>35</v>
      </c>
      <c r="B76" s="89"/>
      <c r="C76" s="90"/>
      <c r="D76" s="91"/>
      <c r="E76" s="81">
        <v>40373</v>
      </c>
      <c r="F76" s="39"/>
      <c r="G76" s="81">
        <v>24095</v>
      </c>
      <c r="H76" s="43">
        <v>5</v>
      </c>
      <c r="I76" s="81">
        <v>29417</v>
      </c>
      <c r="J76" s="43">
        <v>5</v>
      </c>
      <c r="K76" s="40">
        <v>48023</v>
      </c>
      <c r="L76" s="43">
        <v>5</v>
      </c>
      <c r="M76" s="107">
        <v>61144</v>
      </c>
      <c r="N76" s="25">
        <v>5</v>
      </c>
    </row>
    <row r="77" spans="1:13" ht="11.25" customHeight="1">
      <c r="A77" s="45" t="s">
        <v>15</v>
      </c>
      <c r="B77" s="45"/>
      <c r="C77" s="38"/>
      <c r="D77" s="47"/>
      <c r="E77" s="93"/>
      <c r="F77" s="39"/>
      <c r="G77" s="93"/>
      <c r="H77" s="95"/>
      <c r="I77" s="93"/>
      <c r="J77" s="35"/>
      <c r="K77" s="10"/>
      <c r="L77" s="95"/>
      <c r="M77" s="107"/>
    </row>
    <row r="78" spans="1:14" ht="11.25" customHeight="1">
      <c r="A78" s="44" t="s">
        <v>36</v>
      </c>
      <c r="B78" s="45"/>
      <c r="C78" s="38"/>
      <c r="D78" s="47"/>
      <c r="E78" s="32">
        <v>3590</v>
      </c>
      <c r="F78" s="95"/>
      <c r="G78" s="32">
        <v>3278</v>
      </c>
      <c r="H78" s="43">
        <v>5</v>
      </c>
      <c r="I78" s="32">
        <v>2697</v>
      </c>
      <c r="J78" s="43">
        <v>5</v>
      </c>
      <c r="K78" s="40">
        <v>5605</v>
      </c>
      <c r="L78" s="43">
        <v>5</v>
      </c>
      <c r="M78" s="107">
        <v>5869</v>
      </c>
      <c r="N78" s="25">
        <v>5</v>
      </c>
    </row>
    <row r="79" spans="1:13" ht="11.25" customHeight="1">
      <c r="A79" s="44" t="s">
        <v>37</v>
      </c>
      <c r="B79" s="45"/>
      <c r="C79" s="38"/>
      <c r="D79" s="47"/>
      <c r="E79" s="32"/>
      <c r="F79" s="43"/>
      <c r="G79" s="32"/>
      <c r="H79" s="43"/>
      <c r="I79" s="32"/>
      <c r="J79" s="35"/>
      <c r="K79" s="40"/>
      <c r="L79" s="43"/>
      <c r="M79" s="107"/>
    </row>
    <row r="80" spans="1:14" ht="11.25" customHeight="1">
      <c r="A80" s="87" t="s">
        <v>27</v>
      </c>
      <c r="B80" s="45"/>
      <c r="C80" s="38"/>
      <c r="D80" s="47"/>
      <c r="E80" s="32">
        <v>4369</v>
      </c>
      <c r="F80" s="95"/>
      <c r="G80" s="32">
        <v>3463</v>
      </c>
      <c r="H80" s="43">
        <v>5</v>
      </c>
      <c r="I80" s="32">
        <v>3768</v>
      </c>
      <c r="J80" s="43">
        <v>5</v>
      </c>
      <c r="K80" s="40">
        <v>4834</v>
      </c>
      <c r="L80" s="43">
        <v>5</v>
      </c>
      <c r="M80" s="107">
        <v>5997</v>
      </c>
      <c r="N80" s="25">
        <v>5</v>
      </c>
    </row>
    <row r="81" spans="1:14" ht="11.25" customHeight="1">
      <c r="A81" s="87" t="s">
        <v>85</v>
      </c>
      <c r="B81" s="45"/>
      <c r="C81" s="38" t="s">
        <v>61</v>
      </c>
      <c r="D81" s="47"/>
      <c r="E81" s="32">
        <v>528</v>
      </c>
      <c r="F81" s="95"/>
      <c r="G81" s="32">
        <v>392</v>
      </c>
      <c r="H81" s="43">
        <v>5</v>
      </c>
      <c r="I81" s="32">
        <v>1072</v>
      </c>
      <c r="J81" s="43">
        <v>5</v>
      </c>
      <c r="K81" s="40">
        <v>625</v>
      </c>
      <c r="L81" s="43">
        <v>5</v>
      </c>
      <c r="M81" s="107">
        <v>699</v>
      </c>
      <c r="N81" s="25">
        <v>5</v>
      </c>
    </row>
    <row r="82" spans="1:14" ht="11.25" customHeight="1">
      <c r="A82" s="87" t="s">
        <v>38</v>
      </c>
      <c r="B82" s="45"/>
      <c r="C82" s="90"/>
      <c r="D82" s="47"/>
      <c r="E82" s="32">
        <v>13585</v>
      </c>
      <c r="F82" s="43"/>
      <c r="G82" s="32">
        <v>10765</v>
      </c>
      <c r="H82" s="43"/>
      <c r="I82" s="32">
        <v>5450</v>
      </c>
      <c r="J82" s="43"/>
      <c r="K82" s="40">
        <v>4950</v>
      </c>
      <c r="L82" s="43"/>
      <c r="M82" s="107">
        <v>10299</v>
      </c>
      <c r="N82" s="25">
        <v>5</v>
      </c>
    </row>
    <row r="83" spans="1:14" ht="11.25" customHeight="1">
      <c r="A83" s="44" t="s">
        <v>45</v>
      </c>
      <c r="B83" s="45"/>
      <c r="C83" s="38" t="s">
        <v>61</v>
      </c>
      <c r="D83" s="47"/>
      <c r="E83" s="32">
        <v>1092</v>
      </c>
      <c r="F83" s="48"/>
      <c r="G83" s="32">
        <v>1100</v>
      </c>
      <c r="H83" s="43"/>
      <c r="I83" s="32">
        <v>1019</v>
      </c>
      <c r="J83" s="43">
        <v>5</v>
      </c>
      <c r="K83" s="40">
        <v>798</v>
      </c>
      <c r="L83" s="43">
        <v>5</v>
      </c>
      <c r="M83" s="107">
        <v>226</v>
      </c>
      <c r="N83" s="25">
        <v>5</v>
      </c>
    </row>
    <row r="84" spans="1:14" ht="11.25" customHeight="1">
      <c r="A84" s="44" t="s">
        <v>46</v>
      </c>
      <c r="B84" s="45"/>
      <c r="C84" s="38"/>
      <c r="D84" s="47"/>
      <c r="E84" s="32">
        <v>5468</v>
      </c>
      <c r="F84" s="95"/>
      <c r="G84" s="32">
        <v>4518</v>
      </c>
      <c r="H84" s="43">
        <v>5</v>
      </c>
      <c r="I84" s="32">
        <v>12177</v>
      </c>
      <c r="J84" s="43">
        <v>5</v>
      </c>
      <c r="K84" s="40">
        <v>9839</v>
      </c>
      <c r="L84" s="43">
        <v>5</v>
      </c>
      <c r="M84" s="107">
        <v>11158</v>
      </c>
      <c r="N84" s="25">
        <v>5</v>
      </c>
    </row>
    <row r="85" spans="1:13" ht="11.25" customHeight="1">
      <c r="A85" s="44" t="s">
        <v>95</v>
      </c>
      <c r="B85" s="45"/>
      <c r="C85" s="38" t="s">
        <v>61</v>
      </c>
      <c r="D85" s="47"/>
      <c r="E85" s="32">
        <v>1127</v>
      </c>
      <c r="F85" s="43"/>
      <c r="G85" s="32">
        <v>754</v>
      </c>
      <c r="H85" s="43"/>
      <c r="I85" s="32">
        <v>830</v>
      </c>
      <c r="J85" s="43"/>
      <c r="K85" s="32">
        <v>1052</v>
      </c>
      <c r="L85" s="43"/>
      <c r="M85" s="107">
        <v>1185</v>
      </c>
    </row>
    <row r="86" spans="1:13" ht="11.25" customHeight="1">
      <c r="A86" s="44" t="s">
        <v>78</v>
      </c>
      <c r="B86" s="45"/>
      <c r="C86" s="38"/>
      <c r="D86" s="47"/>
      <c r="E86" s="32"/>
      <c r="F86" s="43"/>
      <c r="G86" s="32"/>
      <c r="H86" s="43"/>
      <c r="I86" s="32"/>
      <c r="J86" s="35"/>
      <c r="K86" s="40"/>
      <c r="L86" s="43"/>
      <c r="M86" s="107"/>
    </row>
    <row r="87" spans="1:14" s="1" customFormat="1" ht="11.25" customHeight="1">
      <c r="A87" s="87" t="s">
        <v>39</v>
      </c>
      <c r="B87" s="45"/>
      <c r="C87" s="38"/>
      <c r="D87" s="47"/>
      <c r="E87" s="32">
        <v>121</v>
      </c>
      <c r="F87" s="42">
        <v>3</v>
      </c>
      <c r="G87" s="32">
        <v>120</v>
      </c>
      <c r="H87" s="43"/>
      <c r="I87" s="32">
        <v>121</v>
      </c>
      <c r="J87" s="43" t="s">
        <v>52</v>
      </c>
      <c r="K87" s="32">
        <v>122</v>
      </c>
      <c r="L87" s="43" t="s">
        <v>52</v>
      </c>
      <c r="M87" s="116">
        <v>120</v>
      </c>
      <c r="N87" s="108"/>
    </row>
    <row r="88" spans="1:13" ht="11.25" customHeight="1">
      <c r="A88" s="87" t="s">
        <v>86</v>
      </c>
      <c r="B88" s="45"/>
      <c r="C88" s="38"/>
      <c r="D88" s="47"/>
      <c r="E88" s="32">
        <v>39</v>
      </c>
      <c r="F88" s="43"/>
      <c r="G88" s="32">
        <v>30</v>
      </c>
      <c r="H88" s="43"/>
      <c r="I88" s="32">
        <v>27</v>
      </c>
      <c r="J88" s="43" t="s">
        <v>52</v>
      </c>
      <c r="K88" s="32" t="s">
        <v>51</v>
      </c>
      <c r="L88" s="43" t="s">
        <v>52</v>
      </c>
      <c r="M88" s="32" t="s">
        <v>51</v>
      </c>
    </row>
    <row r="89" spans="1:14" ht="11.25" customHeight="1">
      <c r="A89" s="87" t="s">
        <v>40</v>
      </c>
      <c r="B89" s="45"/>
      <c r="C89" s="38"/>
      <c r="D89" s="47"/>
      <c r="E89" s="32">
        <v>170</v>
      </c>
      <c r="F89" s="43"/>
      <c r="G89" s="32">
        <v>160</v>
      </c>
      <c r="H89" s="43"/>
      <c r="I89" s="32">
        <v>115</v>
      </c>
      <c r="J89" s="43" t="s">
        <v>52</v>
      </c>
      <c r="K89" s="32">
        <v>120</v>
      </c>
      <c r="L89" s="43"/>
      <c r="M89" s="116">
        <v>39</v>
      </c>
      <c r="N89" s="25" t="s">
        <v>52</v>
      </c>
    </row>
    <row r="90" spans="1:14" ht="12" customHeight="1">
      <c r="A90" s="96" t="s">
        <v>41</v>
      </c>
      <c r="B90" s="76"/>
      <c r="C90" s="62"/>
      <c r="D90" s="77"/>
      <c r="E90" s="78">
        <v>6780</v>
      </c>
      <c r="F90" s="97"/>
      <c r="G90" s="78">
        <v>4861</v>
      </c>
      <c r="H90" s="43">
        <v>5</v>
      </c>
      <c r="I90" s="78">
        <v>3142</v>
      </c>
      <c r="J90" s="43">
        <v>5</v>
      </c>
      <c r="K90" s="60">
        <v>3310</v>
      </c>
      <c r="L90" s="43">
        <v>5</v>
      </c>
      <c r="M90" s="107">
        <v>4350</v>
      </c>
      <c r="N90" s="25">
        <v>5</v>
      </c>
    </row>
    <row r="91" spans="1:14" ht="11.25" customHeight="1">
      <c r="A91" s="44" t="s">
        <v>42</v>
      </c>
      <c r="B91" s="45"/>
      <c r="C91" s="38"/>
      <c r="D91" s="47"/>
      <c r="E91" s="32">
        <v>146</v>
      </c>
      <c r="F91" s="95"/>
      <c r="G91" s="32">
        <v>150</v>
      </c>
      <c r="H91" s="43" t="s">
        <v>43</v>
      </c>
      <c r="I91" s="32">
        <v>150</v>
      </c>
      <c r="J91" s="43" t="s">
        <v>43</v>
      </c>
      <c r="K91" s="40">
        <v>1130</v>
      </c>
      <c r="L91" s="43" t="s">
        <v>50</v>
      </c>
      <c r="M91" s="107">
        <v>104</v>
      </c>
      <c r="N91" s="25">
        <v>5</v>
      </c>
    </row>
    <row r="92" spans="1:14" ht="11.25" customHeight="1">
      <c r="A92" s="44" t="s">
        <v>65</v>
      </c>
      <c r="B92" s="45"/>
      <c r="C92" s="38" t="s">
        <v>61</v>
      </c>
      <c r="D92" s="47"/>
      <c r="E92" s="32">
        <v>2523</v>
      </c>
      <c r="F92" s="95"/>
      <c r="G92" s="32">
        <v>1580</v>
      </c>
      <c r="H92" s="43">
        <v>5</v>
      </c>
      <c r="I92" s="32">
        <v>1035</v>
      </c>
      <c r="J92" s="43">
        <v>5</v>
      </c>
      <c r="K92" s="40">
        <v>1453</v>
      </c>
      <c r="L92" s="43">
        <v>5</v>
      </c>
      <c r="M92" s="107">
        <v>1811</v>
      </c>
      <c r="N92" s="25">
        <v>5</v>
      </c>
    </row>
    <row r="93" spans="1:13" ht="11.25" customHeight="1">
      <c r="A93" s="104" t="s">
        <v>79</v>
      </c>
      <c r="B93" s="45"/>
      <c r="C93" s="38"/>
      <c r="D93" s="47"/>
      <c r="E93" s="32">
        <v>3000</v>
      </c>
      <c r="F93" s="95"/>
      <c r="G93" s="32">
        <v>3000</v>
      </c>
      <c r="H93" s="43"/>
      <c r="I93" s="32">
        <v>3000</v>
      </c>
      <c r="J93" s="35"/>
      <c r="K93" s="32">
        <v>3000</v>
      </c>
      <c r="L93" s="43"/>
      <c r="M93" s="32">
        <v>3000</v>
      </c>
    </row>
    <row r="94" spans="1:14" ht="11.25" customHeight="1">
      <c r="A94" s="45" t="s">
        <v>87</v>
      </c>
      <c r="B94" s="45"/>
      <c r="C94" s="38"/>
      <c r="D94" s="47"/>
      <c r="E94" s="32">
        <v>1694</v>
      </c>
      <c r="F94" s="95"/>
      <c r="G94" s="32">
        <v>816</v>
      </c>
      <c r="H94" s="43">
        <v>5</v>
      </c>
      <c r="I94" s="32">
        <v>1095</v>
      </c>
      <c r="J94" s="43">
        <v>5</v>
      </c>
      <c r="K94" s="32">
        <v>1042</v>
      </c>
      <c r="L94" s="43">
        <v>5</v>
      </c>
      <c r="M94" s="107">
        <v>1131</v>
      </c>
      <c r="N94" s="25">
        <v>5</v>
      </c>
    </row>
    <row r="95" spans="1:14" ht="11.25" customHeight="1">
      <c r="A95" s="89" t="s">
        <v>16</v>
      </c>
      <c r="B95" s="89"/>
      <c r="C95" s="90" t="s">
        <v>61</v>
      </c>
      <c r="D95" s="91"/>
      <c r="E95" s="81">
        <v>1185</v>
      </c>
      <c r="F95" s="95"/>
      <c r="G95" s="81">
        <v>341</v>
      </c>
      <c r="H95" s="43">
        <v>5</v>
      </c>
      <c r="I95" s="81">
        <v>1281</v>
      </c>
      <c r="J95" s="43">
        <v>5</v>
      </c>
      <c r="K95" s="40">
        <v>142</v>
      </c>
      <c r="L95" s="43">
        <v>5</v>
      </c>
      <c r="M95" s="107">
        <v>244</v>
      </c>
      <c r="N95" s="25">
        <v>5</v>
      </c>
    </row>
    <row r="96" spans="1:14" ht="11.25" customHeight="1">
      <c r="A96" s="157" t="s">
        <v>80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</row>
    <row r="97" spans="1:14" ht="11.25" customHeight="1">
      <c r="A97" s="144" t="s">
        <v>89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ht="11.25" customHeight="1">
      <c r="A98" s="144" t="s">
        <v>114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</row>
    <row r="99" spans="1:14" ht="11.25">
      <c r="A99" s="146" t="s">
        <v>115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ht="11.25">
      <c r="A100" s="144" t="s">
        <v>81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</row>
    <row r="101" spans="1:14" ht="11.25">
      <c r="A101" s="144" t="s">
        <v>116</v>
      </c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</row>
    <row r="102" spans="1:14" ht="11.25">
      <c r="A102" s="144" t="s">
        <v>117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</row>
    <row r="103" spans="1:14" ht="12">
      <c r="A103" s="155" t="s">
        <v>132</v>
      </c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</row>
    <row r="104" spans="1:14" ht="11.25">
      <c r="A104" s="154" t="s">
        <v>131</v>
      </c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</row>
    <row r="105" spans="1:14" ht="11.25">
      <c r="A105" s="153" t="s">
        <v>133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</row>
  </sheetData>
  <mergeCells count="28">
    <mergeCell ref="A105:N105"/>
    <mergeCell ref="A104:N104"/>
    <mergeCell ref="A103:N103"/>
    <mergeCell ref="A1:N1"/>
    <mergeCell ref="A100:N100"/>
    <mergeCell ref="A64:N64"/>
    <mergeCell ref="A65:N65"/>
    <mergeCell ref="A96:N96"/>
    <mergeCell ref="A97:N97"/>
    <mergeCell ref="A98:N98"/>
    <mergeCell ref="A69:N69"/>
    <mergeCell ref="A71:N71"/>
    <mergeCell ref="A6:C6"/>
    <mergeCell ref="A7:C7"/>
    <mergeCell ref="A36:C36"/>
    <mergeCell ref="A68:N68"/>
    <mergeCell ref="A66:N66"/>
    <mergeCell ref="A70:N70"/>
    <mergeCell ref="A67:N67"/>
    <mergeCell ref="A2:N2"/>
    <mergeCell ref="A3:N3"/>
    <mergeCell ref="A4:N4"/>
    <mergeCell ref="A5:N5"/>
    <mergeCell ref="A101:N101"/>
    <mergeCell ref="A102:N102"/>
    <mergeCell ref="A72:C72"/>
    <mergeCell ref="A73:C73"/>
    <mergeCell ref="A99:N9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33203125" defaultRowHeight="11.25"/>
  <cols>
    <col min="1" max="1" width="2.83203125" style="0" customWidth="1"/>
    <col min="2" max="2" width="33.5" style="0" customWidth="1"/>
    <col min="3" max="3" width="7" style="0" customWidth="1"/>
    <col min="4" max="4" width="1.83203125" style="0" customWidth="1"/>
    <col min="5" max="5" width="43.33203125" style="0" customWidth="1"/>
    <col min="6" max="6" width="1.66796875" style="0" customWidth="1"/>
    <col min="7" max="7" width="23" style="0" bestFit="1" customWidth="1"/>
    <col min="8" max="8" width="1.83203125" style="0" customWidth="1"/>
    <col min="9" max="9" width="14.16015625" style="0" customWidth="1"/>
  </cols>
  <sheetData>
    <row r="1" spans="1:9" ht="11.25" customHeight="1">
      <c r="A1" s="159" t="s">
        <v>53</v>
      </c>
      <c r="B1" s="159"/>
      <c r="C1" s="159"/>
      <c r="D1" s="159"/>
      <c r="E1" s="159"/>
      <c r="F1" s="159"/>
      <c r="G1" s="159"/>
      <c r="H1" s="159"/>
      <c r="I1" s="159"/>
    </row>
    <row r="2" spans="1:9" ht="11.25" customHeight="1">
      <c r="A2" s="159" t="s">
        <v>118</v>
      </c>
      <c r="B2" s="159"/>
      <c r="C2" s="159"/>
      <c r="D2" s="159"/>
      <c r="E2" s="159"/>
      <c r="F2" s="159"/>
      <c r="G2" s="159"/>
      <c r="H2" s="159"/>
      <c r="I2" s="159"/>
    </row>
    <row r="3" spans="1:9" ht="11.25" customHeight="1">
      <c r="A3" s="158"/>
      <c r="B3" s="158"/>
      <c r="C3" s="158"/>
      <c r="D3" s="158"/>
      <c r="E3" s="158"/>
      <c r="F3" s="158"/>
      <c r="G3" s="158"/>
      <c r="H3" s="158"/>
      <c r="I3" s="158"/>
    </row>
    <row r="4" spans="1:9" ht="11.25" customHeight="1">
      <c r="A4" s="10"/>
      <c r="B4" s="3" t="s">
        <v>1</v>
      </c>
      <c r="C4" s="18"/>
      <c r="D4" s="18"/>
      <c r="E4" s="24" t="s">
        <v>54</v>
      </c>
      <c r="F4" s="4"/>
      <c r="G4" s="3" t="s">
        <v>55</v>
      </c>
      <c r="H4" s="3"/>
      <c r="I4" s="3" t="s">
        <v>56</v>
      </c>
    </row>
    <row r="5" spans="1:9" ht="11.25" customHeight="1">
      <c r="A5" s="22"/>
      <c r="B5" s="23" t="s">
        <v>57</v>
      </c>
      <c r="C5" s="22"/>
      <c r="D5" s="18"/>
      <c r="E5" s="19"/>
      <c r="F5" s="20"/>
      <c r="G5" s="19"/>
      <c r="H5" s="21"/>
      <c r="I5" s="21"/>
    </row>
    <row r="6" spans="1:9" ht="11.25" customHeight="1">
      <c r="A6" s="5" t="s">
        <v>58</v>
      </c>
      <c r="B6" s="5"/>
      <c r="C6" s="13" t="s">
        <v>61</v>
      </c>
      <c r="D6" s="5"/>
      <c r="E6" s="5" t="s">
        <v>62</v>
      </c>
      <c r="F6" s="5"/>
      <c r="G6" s="118" t="s">
        <v>101</v>
      </c>
      <c r="H6" s="6"/>
      <c r="I6" s="123" t="s">
        <v>119</v>
      </c>
    </row>
    <row r="7" spans="1:9" ht="11.25" customHeight="1">
      <c r="A7" s="11"/>
      <c r="B7" s="119"/>
      <c r="C7" s="119"/>
      <c r="D7" s="11"/>
      <c r="E7" s="120"/>
      <c r="F7" s="11"/>
      <c r="G7" s="106" t="s">
        <v>102</v>
      </c>
      <c r="H7" s="119"/>
      <c r="I7" s="124"/>
    </row>
    <row r="8" spans="1:9" ht="11.25" customHeight="1">
      <c r="A8" s="7" t="s">
        <v>96</v>
      </c>
      <c r="B8" s="9"/>
      <c r="C8" s="8" t="s">
        <v>82</v>
      </c>
      <c r="D8" s="7"/>
      <c r="E8" s="98" t="s">
        <v>59</v>
      </c>
      <c r="F8" s="7"/>
      <c r="G8" s="98" t="s">
        <v>125</v>
      </c>
      <c r="H8" s="9"/>
      <c r="I8" s="125" t="s">
        <v>120</v>
      </c>
    </row>
    <row r="9" spans="1:9" ht="11.25" customHeight="1">
      <c r="A9" s="11"/>
      <c r="B9" s="120"/>
      <c r="C9" s="17" t="s">
        <v>83</v>
      </c>
      <c r="D9" s="11"/>
      <c r="E9" s="120"/>
      <c r="F9" s="11"/>
      <c r="G9" s="106" t="s">
        <v>126</v>
      </c>
      <c r="H9" s="119"/>
      <c r="I9" s="124"/>
    </row>
    <row r="10" spans="1:9" ht="11.25" customHeight="1">
      <c r="A10" s="10" t="s">
        <v>109</v>
      </c>
      <c r="B10" s="10"/>
      <c r="C10" s="13" t="s">
        <v>61</v>
      </c>
      <c r="D10" s="10"/>
      <c r="E10" s="10" t="s">
        <v>137</v>
      </c>
      <c r="F10" s="10"/>
      <c r="G10" s="10" t="s">
        <v>110</v>
      </c>
      <c r="H10" s="10"/>
      <c r="I10" s="126" t="s">
        <v>121</v>
      </c>
    </row>
    <row r="11" spans="1:9" ht="11.25" customHeight="1">
      <c r="A11" s="10"/>
      <c r="B11" s="10"/>
      <c r="C11" s="10"/>
      <c r="D11" s="10"/>
      <c r="E11" s="129" t="s">
        <v>138</v>
      </c>
      <c r="F11" s="10"/>
      <c r="G11" s="129" t="s">
        <v>111</v>
      </c>
      <c r="H11" s="10"/>
      <c r="I11" s="130"/>
    </row>
    <row r="12" spans="1:9" ht="11.25" customHeight="1">
      <c r="A12" s="10"/>
      <c r="B12" s="10"/>
      <c r="C12" s="10"/>
      <c r="D12" s="10"/>
      <c r="E12" s="129" t="s">
        <v>139</v>
      </c>
      <c r="F12" s="10"/>
      <c r="G12" s="129"/>
      <c r="H12" s="10"/>
      <c r="I12" s="130"/>
    </row>
    <row r="13" spans="1:9" ht="11.25" customHeight="1">
      <c r="A13" s="137"/>
      <c r="B13" s="133" t="s">
        <v>4</v>
      </c>
      <c r="C13" s="134"/>
      <c r="D13" s="7"/>
      <c r="E13" s="15"/>
      <c r="F13" s="7"/>
      <c r="G13" s="15"/>
      <c r="H13" s="7"/>
      <c r="I13" s="127"/>
    </row>
    <row r="14" spans="1:9" ht="11.25" customHeight="1">
      <c r="A14" s="14" t="s">
        <v>58</v>
      </c>
      <c r="B14" s="14"/>
      <c r="C14" s="13" t="s">
        <v>61</v>
      </c>
      <c r="D14" s="14"/>
      <c r="E14" s="10" t="s">
        <v>60</v>
      </c>
      <c r="F14" s="14"/>
      <c r="G14" s="14" t="s">
        <v>128</v>
      </c>
      <c r="H14" s="14"/>
      <c r="I14" s="126" t="s">
        <v>123</v>
      </c>
    </row>
    <row r="15" spans="1:9" ht="11.25" customHeight="1">
      <c r="A15" s="12"/>
      <c r="B15" s="12"/>
      <c r="C15" s="12"/>
      <c r="D15" s="12"/>
      <c r="E15" s="11"/>
      <c r="F15" s="12"/>
      <c r="G15" s="106" t="s">
        <v>104</v>
      </c>
      <c r="H15" s="12"/>
      <c r="I15" s="128"/>
    </row>
    <row r="16" spans="1:9" ht="11.25" customHeight="1">
      <c r="A16" s="7" t="s">
        <v>9</v>
      </c>
      <c r="B16" s="7"/>
      <c r="C16" s="8" t="s">
        <v>10</v>
      </c>
      <c r="D16" s="5"/>
      <c r="E16" s="14" t="s">
        <v>100</v>
      </c>
      <c r="F16" s="5"/>
      <c r="G16" s="14" t="s">
        <v>127</v>
      </c>
      <c r="H16" s="5"/>
      <c r="I16" s="123" t="s">
        <v>122</v>
      </c>
    </row>
    <row r="17" spans="1:9" ht="11.25" customHeight="1">
      <c r="A17" s="5"/>
      <c r="B17" s="5"/>
      <c r="C17" s="13"/>
      <c r="D17" s="5"/>
      <c r="E17" s="16"/>
      <c r="F17" s="5"/>
      <c r="G17" s="105" t="s">
        <v>103</v>
      </c>
      <c r="H17" s="5"/>
      <c r="I17" s="123"/>
    </row>
    <row r="18" spans="1:9" ht="11.25" customHeight="1">
      <c r="A18" s="135" t="s">
        <v>106</v>
      </c>
      <c r="B18" s="135"/>
      <c r="C18" s="136" t="s">
        <v>61</v>
      </c>
      <c r="D18" s="135"/>
      <c r="E18" s="137" t="s">
        <v>107</v>
      </c>
      <c r="F18" s="135"/>
      <c r="G18" s="138" t="s">
        <v>108</v>
      </c>
      <c r="H18" s="135"/>
      <c r="I18" s="132" t="s">
        <v>124</v>
      </c>
    </row>
    <row r="19" spans="1:9" ht="11.25" customHeight="1">
      <c r="A19" s="14" t="s">
        <v>96</v>
      </c>
      <c r="B19" s="14"/>
      <c r="C19" s="13" t="s">
        <v>82</v>
      </c>
      <c r="D19" s="14"/>
      <c r="E19" s="14" t="s">
        <v>97</v>
      </c>
      <c r="F19" s="14"/>
      <c r="G19" s="117" t="s">
        <v>99</v>
      </c>
      <c r="H19" s="14"/>
      <c r="I19" s="131">
        <v>18000</v>
      </c>
    </row>
    <row r="20" spans="1:9" ht="11.25" customHeight="1">
      <c r="A20" s="12"/>
      <c r="B20" s="12"/>
      <c r="C20" s="128" t="s">
        <v>83</v>
      </c>
      <c r="D20" s="12"/>
      <c r="E20" s="106" t="s">
        <v>98</v>
      </c>
      <c r="F20" s="12"/>
      <c r="G20" s="106" t="s">
        <v>105</v>
      </c>
      <c r="H20" s="12"/>
      <c r="I20" s="128"/>
    </row>
  </sheetData>
  <mergeCells count="3">
    <mergeCell ref="A3:I3"/>
    <mergeCell ref="A1:I1"/>
    <mergeCell ref="A2:I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2007-08-28T17:33:44Z</cp:lastPrinted>
  <dcterms:created xsi:type="dcterms:W3CDTF">2003-05-21T17:42:55Z</dcterms:created>
  <dcterms:modified xsi:type="dcterms:W3CDTF">2007-12-18T20:41:25Z</dcterms:modified>
  <cp:category/>
  <cp:version/>
  <cp:contentType/>
  <cp:contentStatus/>
</cp:coreProperties>
</file>