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385" windowHeight="6600" activeTab="4"/>
  </bookViews>
  <sheets>
    <sheet name="Value" sheetId="1" r:id="rId1"/>
    <sheet name="Value Final" sheetId="2" r:id="rId2"/>
    <sheet name="Volume" sheetId="3" r:id="rId3"/>
    <sheet name="Volume Final" sheetId="4" r:id="rId4"/>
    <sheet name="MSWord" sheetId="5" r:id="rId5"/>
  </sheets>
  <definedNames/>
  <calcPr fullCalcOnLoad="1"/>
</workbook>
</file>

<file path=xl/sharedStrings.xml><?xml version="1.0" encoding="utf-8"?>
<sst xmlns="http://schemas.openxmlformats.org/spreadsheetml/2006/main" count="234" uniqueCount="62">
  <si>
    <t>UNITED STATES DEPARTMENT OF AGRICULTURE</t>
  </si>
  <si>
    <t>FOREIGN AGRICULTURAL SERVICE</t>
  </si>
  <si>
    <t>U.S. TRADE DATA COLLECTION</t>
  </si>
  <si>
    <t>1 HTP Top 20 - Export Value</t>
  </si>
  <si>
    <t>VALUES IN THOUSANDS OF DOLLARS</t>
  </si>
  <si>
    <t>10/1996--09/1997</t>
  </si>
  <si>
    <t>10/1997--09/1998</t>
  </si>
  <si>
    <t>10/1998--09/1999</t>
  </si>
  <si>
    <t>10/1999--09/2000</t>
  </si>
  <si>
    <t>10/2000--09/2001</t>
  </si>
  <si>
    <t xml:space="preserve">   EXPORT</t>
  </si>
  <si>
    <t xml:space="preserve">    VALUE</t>
  </si>
  <si>
    <t>World</t>
  </si>
  <si>
    <t>Almonds</t>
  </si>
  <si>
    <t>Essential Oils</t>
  </si>
  <si>
    <t>Wine &amp; Wine Prdts.</t>
  </si>
  <si>
    <t>Fresh Apples</t>
  </si>
  <si>
    <t>Fresh Grapes</t>
  </si>
  <si>
    <t>Frz. French Fries</t>
  </si>
  <si>
    <t>Oranges</t>
  </si>
  <si>
    <t>Orange Juice All</t>
  </si>
  <si>
    <t>Proc. Tomatoes</t>
  </si>
  <si>
    <t>Nursery Products</t>
  </si>
  <si>
    <t>Fresh Lettuce</t>
  </si>
  <si>
    <t>Grapefruit</t>
  </si>
  <si>
    <t>Beer</t>
  </si>
  <si>
    <t>Potato Chips</t>
  </si>
  <si>
    <t>Walnuts</t>
  </si>
  <si>
    <t>Fresh Cherries</t>
  </si>
  <si>
    <t>Prunes</t>
  </si>
  <si>
    <t>Fresh Tomatoes</t>
  </si>
  <si>
    <t>Raisins</t>
  </si>
  <si>
    <t>Proc. Sweet Corn</t>
  </si>
  <si>
    <t>Top United States Horticultural Product Exports By Value</t>
  </si>
  <si>
    <t>Ranked In Terms of Highest Value (includes only products with specific commodity definitions)</t>
  </si>
  <si>
    <t>Commodity</t>
  </si>
  <si>
    <t>FY 1997</t>
  </si>
  <si>
    <t>FY 1998</t>
  </si>
  <si>
    <t>FY 1999</t>
  </si>
  <si>
    <t>FY 2000</t>
  </si>
  <si>
    <t>FY 2001</t>
  </si>
  <si>
    <t>FY 2002</t>
  </si>
  <si>
    <t>--- 1,000 Dollars ---</t>
  </si>
  <si>
    <t>Total Other</t>
  </si>
  <si>
    <t>GRAND TOTAL</t>
  </si>
  <si>
    <t>Source:  U.S. Department of Commerce, Bureau of the Census.</t>
  </si>
  <si>
    <t>1 HTP Top 20 - Export Volume</t>
  </si>
  <si>
    <t xml:space="preserve">  QUANTITY</t>
  </si>
  <si>
    <t>Fresh Onions</t>
  </si>
  <si>
    <t>Fresh Melons</t>
  </si>
  <si>
    <t>Fresh Broccoli</t>
  </si>
  <si>
    <t>Pears</t>
  </si>
  <si>
    <t>Peaches</t>
  </si>
  <si>
    <t>Lemons</t>
  </si>
  <si>
    <t>Top United States Horticultural Product Exports By Volume</t>
  </si>
  <si>
    <t>Frz. Potato Fries</t>
  </si>
  <si>
    <t>1/  Wine and beer is reported in 1,000 liters, orange juice in 1,000 single strength liters, and all other groups in 1,000 kilograms.</t>
  </si>
  <si>
    <t>QUANTITIES IN THOUSANDS</t>
  </si>
  <si>
    <t>Oct. - June</t>
  </si>
  <si>
    <t>10/2000--06/2001</t>
  </si>
  <si>
    <t>10/2001--06/2002</t>
  </si>
  <si>
    <t>HORTICULTURAL PRODUCTS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</si>
</sst>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yy\ h:mm"/>
  </numFmts>
  <fonts count="4">
    <font>
      <sz val="12"/>
      <name val="Times New Roman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2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15" sqref="D15"/>
    </sheetView>
  </sheetViews>
  <sheetFormatPr defaultColWidth="9.00390625" defaultRowHeight="15.75"/>
  <cols>
    <col min="1" max="1" width="16.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3</v>
      </c>
    </row>
    <row r="5" ht="15.75">
      <c r="A5" s="1">
        <v>37494.43125</v>
      </c>
    </row>
    <row r="6" ht="15.75">
      <c r="A6" t="s">
        <v>4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11</v>
      </c>
      <c r="C10" t="s">
        <v>11</v>
      </c>
      <c r="D10" t="s">
        <v>11</v>
      </c>
      <c r="E10" t="s">
        <v>11</v>
      </c>
      <c r="F10" t="s">
        <v>11</v>
      </c>
      <c r="G10" t="s">
        <v>11</v>
      </c>
      <c r="H10" t="s">
        <v>11</v>
      </c>
    </row>
    <row r="11" ht="15.75">
      <c r="A11" t="s">
        <v>12</v>
      </c>
    </row>
    <row r="12" spans="1:8" ht="15.75">
      <c r="A12" t="s">
        <v>61</v>
      </c>
      <c r="B12">
        <v>10623941</v>
      </c>
      <c r="C12">
        <v>10319150</v>
      </c>
      <c r="D12">
        <v>10299184</v>
      </c>
      <c r="E12">
        <v>10537852</v>
      </c>
      <c r="F12">
        <v>11061899</v>
      </c>
      <c r="G12">
        <v>8399565</v>
      </c>
      <c r="H12">
        <v>8412736</v>
      </c>
    </row>
    <row r="13" spans="1:8" ht="15.75">
      <c r="A13" t="s">
        <v>13</v>
      </c>
      <c r="B13">
        <v>879032</v>
      </c>
      <c r="C13">
        <v>772891</v>
      </c>
      <c r="D13">
        <v>696818</v>
      </c>
      <c r="E13">
        <v>580815</v>
      </c>
      <c r="F13">
        <v>686081</v>
      </c>
      <c r="G13">
        <v>510832</v>
      </c>
      <c r="H13">
        <v>559988</v>
      </c>
    </row>
    <row r="14" spans="1:8" ht="15.75">
      <c r="A14" t="s">
        <v>14</v>
      </c>
      <c r="B14">
        <v>622219</v>
      </c>
      <c r="C14">
        <v>532623</v>
      </c>
      <c r="D14">
        <v>507651</v>
      </c>
      <c r="E14">
        <v>591583</v>
      </c>
      <c r="F14">
        <v>674581</v>
      </c>
      <c r="G14">
        <v>521030</v>
      </c>
      <c r="H14">
        <v>552401</v>
      </c>
    </row>
    <row r="15" spans="1:8" ht="15.75">
      <c r="A15" t="s">
        <v>15</v>
      </c>
      <c r="B15">
        <v>390376</v>
      </c>
      <c r="C15">
        <v>510923</v>
      </c>
      <c r="D15">
        <v>545287</v>
      </c>
      <c r="E15">
        <v>538143</v>
      </c>
      <c r="F15">
        <v>549045</v>
      </c>
      <c r="G15">
        <v>409932</v>
      </c>
      <c r="H15">
        <v>381684</v>
      </c>
    </row>
    <row r="16" spans="1:8" ht="15.75">
      <c r="A16" t="s">
        <v>16</v>
      </c>
      <c r="B16">
        <v>412855</v>
      </c>
      <c r="C16">
        <v>328068</v>
      </c>
      <c r="D16">
        <v>375869</v>
      </c>
      <c r="E16">
        <v>336444</v>
      </c>
      <c r="F16">
        <v>414808</v>
      </c>
      <c r="G16">
        <v>344093</v>
      </c>
      <c r="H16">
        <v>296970</v>
      </c>
    </row>
    <row r="17" spans="1:8" ht="15.75">
      <c r="A17" t="s">
        <v>17</v>
      </c>
      <c r="B17">
        <v>313836</v>
      </c>
      <c r="C17">
        <v>274953</v>
      </c>
      <c r="D17">
        <v>283865</v>
      </c>
      <c r="E17">
        <v>332162</v>
      </c>
      <c r="F17">
        <v>390008</v>
      </c>
      <c r="G17">
        <v>230135</v>
      </c>
      <c r="H17">
        <v>225937</v>
      </c>
    </row>
    <row r="18" spans="1:8" ht="15.75">
      <c r="A18" t="s">
        <v>18</v>
      </c>
      <c r="B18">
        <v>294417</v>
      </c>
      <c r="C18">
        <v>313209</v>
      </c>
      <c r="D18">
        <v>343216</v>
      </c>
      <c r="E18">
        <v>339553</v>
      </c>
      <c r="F18">
        <v>359847</v>
      </c>
      <c r="G18">
        <v>271900</v>
      </c>
      <c r="H18">
        <v>262910</v>
      </c>
    </row>
    <row r="19" spans="1:8" ht="15.75">
      <c r="A19" t="s">
        <v>19</v>
      </c>
      <c r="B19">
        <v>308055</v>
      </c>
      <c r="C19">
        <v>339114</v>
      </c>
      <c r="D19">
        <v>159585</v>
      </c>
      <c r="E19">
        <v>268808</v>
      </c>
      <c r="F19">
        <v>304577</v>
      </c>
      <c r="G19">
        <v>280670</v>
      </c>
      <c r="H19">
        <v>247522</v>
      </c>
    </row>
    <row r="20" spans="1:8" ht="15.75">
      <c r="A20" t="s">
        <v>20</v>
      </c>
      <c r="B20">
        <v>305172</v>
      </c>
      <c r="C20">
        <v>295564</v>
      </c>
      <c r="D20">
        <v>307165</v>
      </c>
      <c r="E20">
        <v>290395</v>
      </c>
      <c r="F20">
        <v>251098</v>
      </c>
      <c r="G20">
        <v>188457</v>
      </c>
      <c r="H20">
        <v>231368</v>
      </c>
    </row>
    <row r="21" spans="1:8" ht="15.75">
      <c r="A21" t="s">
        <v>21</v>
      </c>
      <c r="B21">
        <v>229526</v>
      </c>
      <c r="C21">
        <v>233209</v>
      </c>
      <c r="D21">
        <v>220380</v>
      </c>
      <c r="E21">
        <v>221306</v>
      </c>
      <c r="F21">
        <v>227450</v>
      </c>
      <c r="G21">
        <v>174225</v>
      </c>
      <c r="H21">
        <v>173537</v>
      </c>
    </row>
    <row r="22" spans="1:8" ht="15.75">
      <c r="A22" t="s">
        <v>22</v>
      </c>
      <c r="B22">
        <v>185316</v>
      </c>
      <c r="C22">
        <v>220055</v>
      </c>
      <c r="D22">
        <v>229737</v>
      </c>
      <c r="E22">
        <v>216722</v>
      </c>
      <c r="F22">
        <v>215288</v>
      </c>
      <c r="G22">
        <v>180230</v>
      </c>
      <c r="H22">
        <v>167060</v>
      </c>
    </row>
    <row r="23" spans="1:8" ht="15.75">
      <c r="A23" t="s">
        <v>23</v>
      </c>
      <c r="B23">
        <v>146640</v>
      </c>
      <c r="C23">
        <v>173746</v>
      </c>
      <c r="D23">
        <v>157262</v>
      </c>
      <c r="E23">
        <v>180099</v>
      </c>
      <c r="F23">
        <v>201454</v>
      </c>
      <c r="G23">
        <v>162014</v>
      </c>
      <c r="H23">
        <v>178467</v>
      </c>
    </row>
    <row r="24" spans="1:8" ht="15.75">
      <c r="A24" t="s">
        <v>25</v>
      </c>
      <c r="B24">
        <v>341784</v>
      </c>
      <c r="C24">
        <v>280088</v>
      </c>
      <c r="D24">
        <v>211861</v>
      </c>
      <c r="E24">
        <v>177241</v>
      </c>
      <c r="F24">
        <v>200866</v>
      </c>
      <c r="G24">
        <v>134030</v>
      </c>
      <c r="H24">
        <v>125110</v>
      </c>
    </row>
    <row r="25" spans="1:8" ht="15.75">
      <c r="A25" t="s">
        <v>24</v>
      </c>
      <c r="B25">
        <v>240408</v>
      </c>
      <c r="C25">
        <v>189744</v>
      </c>
      <c r="D25">
        <v>221443</v>
      </c>
      <c r="E25">
        <v>208329</v>
      </c>
      <c r="F25">
        <v>199813</v>
      </c>
      <c r="G25">
        <v>191300</v>
      </c>
      <c r="H25">
        <v>193828</v>
      </c>
    </row>
    <row r="26" spans="1:8" ht="15.75">
      <c r="A26" t="s">
        <v>26</v>
      </c>
      <c r="B26">
        <v>145468</v>
      </c>
      <c r="C26">
        <v>226987</v>
      </c>
      <c r="D26">
        <v>257355</v>
      </c>
      <c r="E26">
        <v>243824</v>
      </c>
      <c r="F26">
        <v>184044</v>
      </c>
      <c r="G26">
        <v>142685</v>
      </c>
      <c r="H26">
        <v>124431</v>
      </c>
    </row>
    <row r="27" spans="1:8" ht="15.75">
      <c r="A27" t="s">
        <v>27</v>
      </c>
      <c r="B27">
        <v>195209</v>
      </c>
      <c r="C27">
        <v>153863</v>
      </c>
      <c r="D27">
        <v>154449</v>
      </c>
      <c r="E27">
        <v>149315</v>
      </c>
      <c r="F27">
        <v>175735</v>
      </c>
      <c r="G27">
        <v>152342</v>
      </c>
      <c r="H27">
        <v>159756</v>
      </c>
    </row>
    <row r="28" spans="1:8" ht="15.75">
      <c r="A28" t="s">
        <v>28</v>
      </c>
      <c r="B28">
        <v>140650</v>
      </c>
      <c r="C28">
        <v>113556</v>
      </c>
      <c r="D28">
        <v>154793</v>
      </c>
      <c r="E28">
        <v>169516</v>
      </c>
      <c r="F28">
        <v>159852</v>
      </c>
      <c r="G28">
        <v>112901</v>
      </c>
      <c r="H28">
        <v>104422</v>
      </c>
    </row>
    <row r="29" spans="1:8" ht="15.75">
      <c r="A29" t="s">
        <v>29</v>
      </c>
      <c r="B29">
        <v>138398</v>
      </c>
      <c r="C29">
        <v>133732</v>
      </c>
      <c r="D29">
        <v>133885</v>
      </c>
      <c r="E29">
        <v>131697</v>
      </c>
      <c r="F29">
        <v>152507</v>
      </c>
      <c r="G29">
        <v>117816</v>
      </c>
      <c r="H29">
        <v>104021</v>
      </c>
    </row>
    <row r="30" spans="1:8" ht="15.75">
      <c r="A30" t="s">
        <v>31</v>
      </c>
      <c r="B30">
        <v>204388</v>
      </c>
      <c r="C30">
        <v>199733</v>
      </c>
      <c r="D30">
        <v>198817</v>
      </c>
      <c r="E30">
        <v>145861</v>
      </c>
      <c r="F30">
        <v>151155</v>
      </c>
      <c r="G30">
        <v>112544</v>
      </c>
      <c r="H30">
        <v>108741</v>
      </c>
    </row>
    <row r="31" spans="1:8" ht="15.75">
      <c r="A31" t="s">
        <v>30</v>
      </c>
      <c r="B31">
        <v>123789</v>
      </c>
      <c r="C31">
        <v>122345</v>
      </c>
      <c r="D31">
        <v>127153</v>
      </c>
      <c r="E31">
        <v>148312</v>
      </c>
      <c r="F31">
        <v>150890</v>
      </c>
      <c r="G31">
        <v>113684</v>
      </c>
      <c r="H31">
        <v>103051</v>
      </c>
    </row>
    <row r="32" spans="1:8" ht="15.75">
      <c r="A32" t="s">
        <v>32</v>
      </c>
      <c r="B32">
        <v>167490</v>
      </c>
      <c r="C32">
        <v>139068</v>
      </c>
      <c r="D32">
        <v>148050</v>
      </c>
      <c r="E32">
        <v>146591</v>
      </c>
      <c r="F32">
        <v>120736</v>
      </c>
      <c r="G32">
        <v>95486</v>
      </c>
      <c r="H32">
        <v>94779</v>
      </c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29" sqref="A1:H29"/>
    </sheetView>
  </sheetViews>
  <sheetFormatPr defaultColWidth="9.00390625" defaultRowHeight="15.75"/>
  <cols>
    <col min="1" max="1" width="16.00390625" style="0" customWidth="1"/>
    <col min="2" max="2" width="10.50390625" style="0" customWidth="1"/>
    <col min="3" max="3" width="10.25390625" style="0" customWidth="1"/>
    <col min="4" max="4" width="9.75390625" style="0" customWidth="1"/>
    <col min="5" max="5" width="9.875" style="0" customWidth="1"/>
    <col min="6" max="6" width="9.75390625" style="0" customWidth="1"/>
    <col min="7" max="7" width="10.00390625" style="0" customWidth="1"/>
    <col min="8" max="8" width="9.75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58</v>
      </c>
      <c r="H3" s="6" t="s">
        <v>58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7.5" customHeight="1"/>
    <row r="7" spans="1:8" ht="15.75">
      <c r="A7" t="s">
        <v>13</v>
      </c>
      <c r="B7" s="3">
        <f>+Value!B13</f>
        <v>879032</v>
      </c>
      <c r="C7" s="3">
        <f>+Value!C13</f>
        <v>772891</v>
      </c>
      <c r="D7" s="3">
        <f>+Value!D13</f>
        <v>696818</v>
      </c>
      <c r="E7" s="3">
        <f>+Value!E13</f>
        <v>580815</v>
      </c>
      <c r="F7" s="3">
        <f>+Value!F13</f>
        <v>686081</v>
      </c>
      <c r="G7" s="3">
        <f>+Value!G13</f>
        <v>510832</v>
      </c>
      <c r="H7" s="3">
        <f>+Value!H13</f>
        <v>559988</v>
      </c>
    </row>
    <row r="8" spans="1:8" ht="15.75">
      <c r="A8" t="s">
        <v>14</v>
      </c>
      <c r="B8" s="3">
        <f>+Value!B14</f>
        <v>622219</v>
      </c>
      <c r="C8" s="3">
        <f>+Value!C14</f>
        <v>532623</v>
      </c>
      <c r="D8" s="3">
        <f>+Value!D14</f>
        <v>507651</v>
      </c>
      <c r="E8" s="3">
        <f>+Value!E14</f>
        <v>591583</v>
      </c>
      <c r="F8" s="3">
        <f>+Value!F14</f>
        <v>674581</v>
      </c>
      <c r="G8" s="3">
        <f>+Value!G14</f>
        <v>521030</v>
      </c>
      <c r="H8" s="3">
        <f>+Value!H14</f>
        <v>552401</v>
      </c>
    </row>
    <row r="9" spans="1:8" ht="15.75">
      <c r="A9" t="s">
        <v>15</v>
      </c>
      <c r="B9" s="3">
        <f>+Value!B15</f>
        <v>390376</v>
      </c>
      <c r="C9" s="3">
        <f>+Value!C15</f>
        <v>510923</v>
      </c>
      <c r="D9" s="3">
        <f>+Value!D15</f>
        <v>545287</v>
      </c>
      <c r="E9" s="3">
        <f>+Value!E15</f>
        <v>538143</v>
      </c>
      <c r="F9" s="3">
        <f>+Value!F15</f>
        <v>549045</v>
      </c>
      <c r="G9" s="3">
        <f>+Value!G15</f>
        <v>409932</v>
      </c>
      <c r="H9" s="3">
        <f>+Value!H15</f>
        <v>381684</v>
      </c>
    </row>
    <row r="10" spans="1:8" ht="15.75">
      <c r="A10" t="s">
        <v>16</v>
      </c>
      <c r="B10" s="3">
        <f>+Value!B16</f>
        <v>412855</v>
      </c>
      <c r="C10" s="3">
        <f>+Value!C16</f>
        <v>328068</v>
      </c>
      <c r="D10" s="3">
        <f>+Value!D16</f>
        <v>375869</v>
      </c>
      <c r="E10" s="3">
        <f>+Value!E16</f>
        <v>336444</v>
      </c>
      <c r="F10" s="3">
        <f>+Value!F16</f>
        <v>414808</v>
      </c>
      <c r="G10" s="3">
        <f>+Value!G16</f>
        <v>344093</v>
      </c>
      <c r="H10" s="3">
        <f>+Value!H16</f>
        <v>296970</v>
      </c>
    </row>
    <row r="11" spans="1:8" ht="15.75">
      <c r="A11" t="s">
        <v>17</v>
      </c>
      <c r="B11" s="3">
        <f>+Value!B17</f>
        <v>313836</v>
      </c>
      <c r="C11" s="3">
        <f>+Value!C17</f>
        <v>274953</v>
      </c>
      <c r="D11" s="3">
        <f>+Value!D17</f>
        <v>283865</v>
      </c>
      <c r="E11" s="3">
        <f>+Value!E17</f>
        <v>332162</v>
      </c>
      <c r="F11" s="3">
        <f>+Value!F17</f>
        <v>390008</v>
      </c>
      <c r="G11" s="3">
        <f>+Value!G17</f>
        <v>230135</v>
      </c>
      <c r="H11" s="3">
        <f>+Value!H17</f>
        <v>225937</v>
      </c>
    </row>
    <row r="12" spans="1:8" ht="15.75">
      <c r="A12" t="s">
        <v>55</v>
      </c>
      <c r="B12" s="3">
        <f>+Value!B18</f>
        <v>294417</v>
      </c>
      <c r="C12" s="3">
        <f>+Value!C18</f>
        <v>313209</v>
      </c>
      <c r="D12" s="3">
        <f>+Value!D18</f>
        <v>343216</v>
      </c>
      <c r="E12" s="3">
        <f>+Value!E18</f>
        <v>339553</v>
      </c>
      <c r="F12" s="3">
        <f>+Value!F18</f>
        <v>359847</v>
      </c>
      <c r="G12" s="3">
        <f>+Value!G18</f>
        <v>271900</v>
      </c>
      <c r="H12" s="3">
        <f>+Value!H18</f>
        <v>262910</v>
      </c>
    </row>
    <row r="13" spans="1:8" ht="15.75">
      <c r="A13" t="s">
        <v>19</v>
      </c>
      <c r="B13" s="3">
        <f>+Value!B19</f>
        <v>308055</v>
      </c>
      <c r="C13" s="3">
        <f>+Value!C19</f>
        <v>339114</v>
      </c>
      <c r="D13" s="3">
        <f>+Value!D19</f>
        <v>159585</v>
      </c>
      <c r="E13" s="3">
        <f>+Value!E19</f>
        <v>268808</v>
      </c>
      <c r="F13" s="3">
        <f>+Value!F19</f>
        <v>304577</v>
      </c>
      <c r="G13" s="3">
        <f>+Value!G19</f>
        <v>280670</v>
      </c>
      <c r="H13" s="3">
        <f>+Value!H19</f>
        <v>247522</v>
      </c>
    </row>
    <row r="14" spans="1:8" ht="15.75">
      <c r="A14" t="s">
        <v>20</v>
      </c>
      <c r="B14" s="3">
        <f>+Value!B20</f>
        <v>305172</v>
      </c>
      <c r="C14" s="3">
        <f>+Value!C20</f>
        <v>295564</v>
      </c>
      <c r="D14" s="3">
        <f>+Value!D20</f>
        <v>307165</v>
      </c>
      <c r="E14" s="3">
        <f>+Value!E20</f>
        <v>290395</v>
      </c>
      <c r="F14" s="3">
        <f>+Value!F20</f>
        <v>251098</v>
      </c>
      <c r="G14" s="3">
        <f>+Value!G20</f>
        <v>188457</v>
      </c>
      <c r="H14" s="3">
        <f>+Value!H20</f>
        <v>231368</v>
      </c>
    </row>
    <row r="15" spans="1:8" ht="15.75">
      <c r="A15" t="s">
        <v>21</v>
      </c>
      <c r="B15" s="3">
        <f>+Value!B21</f>
        <v>229526</v>
      </c>
      <c r="C15" s="3">
        <f>+Value!C21</f>
        <v>233209</v>
      </c>
      <c r="D15" s="3">
        <f>+Value!D21</f>
        <v>220380</v>
      </c>
      <c r="E15" s="3">
        <f>+Value!E21</f>
        <v>221306</v>
      </c>
      <c r="F15" s="3">
        <f>+Value!F21</f>
        <v>227450</v>
      </c>
      <c r="G15" s="3">
        <f>+Value!G21</f>
        <v>174225</v>
      </c>
      <c r="H15" s="3">
        <f>+Value!H21</f>
        <v>173537</v>
      </c>
    </row>
    <row r="16" spans="1:8" ht="15.75">
      <c r="A16" t="s">
        <v>22</v>
      </c>
      <c r="B16" s="3">
        <f>+Value!B22</f>
        <v>185316</v>
      </c>
      <c r="C16" s="3">
        <f>+Value!C22</f>
        <v>220055</v>
      </c>
      <c r="D16" s="3">
        <f>+Value!D22</f>
        <v>229737</v>
      </c>
      <c r="E16" s="3">
        <f>+Value!E22</f>
        <v>216722</v>
      </c>
      <c r="F16" s="3">
        <f>+Value!F22</f>
        <v>215288</v>
      </c>
      <c r="G16" s="3">
        <f>+Value!G22</f>
        <v>180230</v>
      </c>
      <c r="H16" s="3">
        <f>+Value!H22</f>
        <v>167060</v>
      </c>
    </row>
    <row r="17" spans="1:8" ht="15.75">
      <c r="A17" t="s">
        <v>23</v>
      </c>
      <c r="B17" s="3">
        <f>+Value!B23</f>
        <v>146640</v>
      </c>
      <c r="C17" s="3">
        <f>+Value!C23</f>
        <v>173746</v>
      </c>
      <c r="D17" s="3">
        <f>+Value!D23</f>
        <v>157262</v>
      </c>
      <c r="E17" s="3">
        <f>+Value!E23</f>
        <v>180099</v>
      </c>
      <c r="F17" s="3">
        <f>+Value!F23</f>
        <v>201454</v>
      </c>
      <c r="G17" s="3">
        <f>+Value!G23</f>
        <v>162014</v>
      </c>
      <c r="H17" s="3">
        <f>+Value!H23</f>
        <v>178467</v>
      </c>
    </row>
    <row r="18" spans="1:8" ht="15.75">
      <c r="A18" t="s">
        <v>25</v>
      </c>
      <c r="B18" s="3">
        <f>+Value!B24</f>
        <v>341784</v>
      </c>
      <c r="C18" s="3">
        <f>+Value!C24</f>
        <v>280088</v>
      </c>
      <c r="D18" s="3">
        <f>+Value!D24</f>
        <v>211861</v>
      </c>
      <c r="E18" s="3">
        <f>+Value!E24</f>
        <v>177241</v>
      </c>
      <c r="F18" s="3">
        <f>+Value!F24</f>
        <v>200866</v>
      </c>
      <c r="G18" s="3">
        <f>+Value!G24</f>
        <v>134030</v>
      </c>
      <c r="H18" s="3">
        <f>+Value!H24</f>
        <v>125110</v>
      </c>
    </row>
    <row r="19" spans="1:8" ht="15.75">
      <c r="A19" t="s">
        <v>24</v>
      </c>
      <c r="B19" s="3">
        <f>+Value!B25</f>
        <v>240408</v>
      </c>
      <c r="C19" s="3">
        <f>+Value!C25</f>
        <v>189744</v>
      </c>
      <c r="D19" s="3">
        <f>+Value!D25</f>
        <v>221443</v>
      </c>
      <c r="E19" s="3">
        <f>+Value!E25</f>
        <v>208329</v>
      </c>
      <c r="F19" s="3">
        <f>+Value!F25</f>
        <v>199813</v>
      </c>
      <c r="G19" s="3">
        <f>+Value!G25</f>
        <v>191300</v>
      </c>
      <c r="H19" s="3">
        <f>+Value!H25</f>
        <v>193828</v>
      </c>
    </row>
    <row r="20" spans="1:8" ht="15.75">
      <c r="A20" t="s">
        <v>26</v>
      </c>
      <c r="B20" s="3">
        <f>+Value!B26</f>
        <v>145468</v>
      </c>
      <c r="C20" s="3">
        <f>+Value!C26</f>
        <v>226987</v>
      </c>
      <c r="D20" s="3">
        <f>+Value!D26</f>
        <v>257355</v>
      </c>
      <c r="E20" s="3">
        <f>+Value!E26</f>
        <v>243824</v>
      </c>
      <c r="F20" s="3">
        <f>+Value!F26</f>
        <v>184044</v>
      </c>
      <c r="G20" s="3">
        <f>+Value!G26</f>
        <v>142685</v>
      </c>
      <c r="H20" s="3">
        <f>+Value!H26</f>
        <v>124431</v>
      </c>
    </row>
    <row r="21" spans="1:8" ht="15.75">
      <c r="A21" t="s">
        <v>27</v>
      </c>
      <c r="B21" s="3">
        <f>+Value!B27</f>
        <v>195209</v>
      </c>
      <c r="C21" s="3">
        <f>+Value!C27</f>
        <v>153863</v>
      </c>
      <c r="D21" s="3">
        <f>+Value!D27</f>
        <v>154449</v>
      </c>
      <c r="E21" s="3">
        <f>+Value!E27</f>
        <v>149315</v>
      </c>
      <c r="F21" s="3">
        <f>+Value!F27</f>
        <v>175735</v>
      </c>
      <c r="G21" s="3">
        <f>+Value!G27</f>
        <v>152342</v>
      </c>
      <c r="H21" s="3">
        <f>+Value!H27</f>
        <v>159756</v>
      </c>
    </row>
    <row r="22" spans="1:8" ht="15.75">
      <c r="A22" t="s">
        <v>28</v>
      </c>
      <c r="B22" s="3">
        <f>+Value!B28</f>
        <v>140650</v>
      </c>
      <c r="C22" s="3">
        <f>+Value!C28</f>
        <v>113556</v>
      </c>
      <c r="D22" s="3">
        <f>+Value!D28</f>
        <v>154793</v>
      </c>
      <c r="E22" s="3">
        <f>+Value!E28</f>
        <v>169516</v>
      </c>
      <c r="F22" s="3">
        <f>+Value!F28</f>
        <v>159852</v>
      </c>
      <c r="G22" s="3">
        <f>+Value!G28</f>
        <v>112901</v>
      </c>
      <c r="H22" s="3">
        <f>+Value!H28</f>
        <v>104422</v>
      </c>
    </row>
    <row r="23" spans="1:8" ht="15.75">
      <c r="A23" t="s">
        <v>29</v>
      </c>
      <c r="B23" s="3">
        <f>+Value!B29</f>
        <v>138398</v>
      </c>
      <c r="C23" s="3">
        <f>+Value!C29</f>
        <v>133732</v>
      </c>
      <c r="D23" s="3">
        <f>+Value!D29</f>
        <v>133885</v>
      </c>
      <c r="E23" s="3">
        <f>+Value!E29</f>
        <v>131697</v>
      </c>
      <c r="F23" s="3">
        <f>+Value!F29</f>
        <v>152507</v>
      </c>
      <c r="G23" s="3">
        <f>+Value!G29</f>
        <v>117816</v>
      </c>
      <c r="H23" s="3">
        <f>+Value!H29</f>
        <v>104021</v>
      </c>
    </row>
    <row r="24" spans="1:8" ht="15.75">
      <c r="A24" t="s">
        <v>31</v>
      </c>
      <c r="B24" s="3">
        <f>+Value!B30</f>
        <v>204388</v>
      </c>
      <c r="C24" s="3">
        <f>+Value!C30</f>
        <v>199733</v>
      </c>
      <c r="D24" s="3">
        <f>+Value!D30</f>
        <v>198817</v>
      </c>
      <c r="E24" s="3">
        <f>+Value!E30</f>
        <v>145861</v>
      </c>
      <c r="F24" s="3">
        <f>+Value!F30</f>
        <v>151155</v>
      </c>
      <c r="G24" s="3">
        <f>+Value!G30</f>
        <v>112544</v>
      </c>
      <c r="H24" s="3">
        <f>+Value!H30</f>
        <v>108741</v>
      </c>
    </row>
    <row r="25" spans="1:8" ht="15.75">
      <c r="A25" t="s">
        <v>30</v>
      </c>
      <c r="B25" s="3">
        <f>+Value!B31</f>
        <v>123789</v>
      </c>
      <c r="C25" s="3">
        <f>+Value!C31</f>
        <v>122345</v>
      </c>
      <c r="D25" s="3">
        <f>+Value!D31</f>
        <v>127153</v>
      </c>
      <c r="E25" s="3">
        <f>+Value!E31</f>
        <v>148312</v>
      </c>
      <c r="F25" s="3">
        <f>+Value!F31</f>
        <v>150890</v>
      </c>
      <c r="G25" s="3">
        <f>+Value!G31</f>
        <v>113684</v>
      </c>
      <c r="H25" s="3">
        <f>+Value!H31</f>
        <v>103051</v>
      </c>
    </row>
    <row r="26" spans="1:8" ht="15.75">
      <c r="A26" t="s">
        <v>32</v>
      </c>
      <c r="B26" s="3">
        <f>+Value!B32</f>
        <v>167490</v>
      </c>
      <c r="C26" s="3">
        <f>+Value!C32</f>
        <v>139068</v>
      </c>
      <c r="D26" s="3">
        <f>+Value!D32</f>
        <v>148050</v>
      </c>
      <c r="E26" s="3">
        <f>+Value!E32</f>
        <v>146591</v>
      </c>
      <c r="F26" s="3">
        <f>+Value!F32</f>
        <v>120736</v>
      </c>
      <c r="G26" s="3">
        <f>+Value!G32</f>
        <v>95486</v>
      </c>
      <c r="H26" s="3">
        <f>+Value!H32</f>
        <v>94779</v>
      </c>
    </row>
    <row r="27" spans="1:8" ht="15.75">
      <c r="A27" t="s">
        <v>43</v>
      </c>
      <c r="B27" s="3">
        <f aca="true" t="shared" si="0" ref="B27:H27">B29-SUM(B7:B26)</f>
        <v>4838913</v>
      </c>
      <c r="C27" s="3">
        <f t="shared" si="0"/>
        <v>4765679</v>
      </c>
      <c r="D27" s="3">
        <f t="shared" si="0"/>
        <v>4864543</v>
      </c>
      <c r="E27" s="3">
        <f t="shared" si="0"/>
        <v>5121136</v>
      </c>
      <c r="F27" s="3">
        <f t="shared" si="0"/>
        <v>5292064</v>
      </c>
      <c r="G27" s="3">
        <f t="shared" si="0"/>
        <v>3953259</v>
      </c>
      <c r="H27" s="3">
        <f t="shared" si="0"/>
        <v>4016753</v>
      </c>
    </row>
    <row r="28" ht="8.25" customHeight="1"/>
    <row r="29" spans="1:8" ht="15.75">
      <c r="A29" s="8" t="s">
        <v>44</v>
      </c>
      <c r="B29" s="9">
        <f>+Value!B12</f>
        <v>10623941</v>
      </c>
      <c r="C29" s="9">
        <f>+Value!C12</f>
        <v>10319150</v>
      </c>
      <c r="D29" s="9">
        <f>+Value!D12</f>
        <v>10299184</v>
      </c>
      <c r="E29" s="9">
        <f>+Value!E12</f>
        <v>10537852</v>
      </c>
      <c r="F29" s="9">
        <f>+Value!F12</f>
        <v>11061899</v>
      </c>
      <c r="G29" s="9">
        <f>+Value!G12</f>
        <v>8399565</v>
      </c>
      <c r="H29" s="9">
        <f>+Value!H12</f>
        <v>8412736</v>
      </c>
    </row>
    <row r="30" ht="11.25" customHeight="1"/>
    <row r="31" spans="1:2" ht="12" customHeight="1">
      <c r="A31" s="10" t="s">
        <v>45</v>
      </c>
      <c r="B31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E1">
      <selection activeCell="J10" sqref="J10"/>
    </sheetView>
  </sheetViews>
  <sheetFormatPr defaultColWidth="9.00390625" defaultRowHeight="15.75"/>
  <cols>
    <col min="1" max="1" width="16.50390625" style="0" customWidth="1"/>
    <col min="2" max="8" width="15.50390625" style="0" bestFit="1" customWidth="1"/>
  </cols>
  <sheetData>
    <row r="1" ht="15.75">
      <c r="A1" t="s">
        <v>0</v>
      </c>
    </row>
    <row r="2" ht="15.75">
      <c r="A2" t="s">
        <v>1</v>
      </c>
    </row>
    <row r="3" ht="15.75">
      <c r="A3" s="2" t="s">
        <v>2</v>
      </c>
    </row>
    <row r="4" ht="15.75">
      <c r="A4" t="s">
        <v>46</v>
      </c>
    </row>
    <row r="5" ht="15.75">
      <c r="A5" s="1">
        <v>37494.42986111111</v>
      </c>
    </row>
    <row r="6" ht="15.75">
      <c r="A6" t="s">
        <v>57</v>
      </c>
    </row>
    <row r="8" spans="2:8" ht="15.75">
      <c r="B8" t="s">
        <v>5</v>
      </c>
      <c r="C8" t="s">
        <v>6</v>
      </c>
      <c r="D8" t="s">
        <v>7</v>
      </c>
      <c r="E8" t="s">
        <v>8</v>
      </c>
      <c r="F8" t="s">
        <v>9</v>
      </c>
      <c r="G8" t="s">
        <v>59</v>
      </c>
      <c r="H8" t="s">
        <v>60</v>
      </c>
    </row>
    <row r="9" spans="2:8" ht="15.75">
      <c r="B9" t="s">
        <v>10</v>
      </c>
      <c r="C9" t="s">
        <v>10</v>
      </c>
      <c r="D9" t="s">
        <v>10</v>
      </c>
      <c r="E9" t="s">
        <v>10</v>
      </c>
      <c r="F9" t="s">
        <v>10</v>
      </c>
      <c r="G9" t="s">
        <v>10</v>
      </c>
      <c r="H9" t="s">
        <v>10</v>
      </c>
    </row>
    <row r="10" spans="2:8" ht="15.75">
      <c r="B10" t="s">
        <v>47</v>
      </c>
      <c r="C10" t="s">
        <v>47</v>
      </c>
      <c r="D10" t="s">
        <v>47</v>
      </c>
      <c r="E10" t="s">
        <v>47</v>
      </c>
      <c r="F10" t="s">
        <v>47</v>
      </c>
      <c r="G10" t="s">
        <v>47</v>
      </c>
      <c r="H10" t="s">
        <v>47</v>
      </c>
    </row>
    <row r="11" ht="15.75">
      <c r="A11" t="s">
        <v>12</v>
      </c>
    </row>
    <row r="12" spans="1:8" ht="15.75">
      <c r="A12" t="s">
        <v>16</v>
      </c>
      <c r="B12">
        <v>690595</v>
      </c>
      <c r="C12">
        <v>539685</v>
      </c>
      <c r="D12">
        <v>664969</v>
      </c>
      <c r="E12">
        <v>571860</v>
      </c>
      <c r="F12">
        <v>743644</v>
      </c>
      <c r="G12">
        <v>623277</v>
      </c>
      <c r="H12">
        <v>499447</v>
      </c>
    </row>
    <row r="13" spans="1:8" ht="15.75">
      <c r="A13" t="s">
        <v>19</v>
      </c>
      <c r="B13">
        <v>569739</v>
      </c>
      <c r="C13">
        <v>609433</v>
      </c>
      <c r="D13">
        <v>247419</v>
      </c>
      <c r="E13">
        <v>490867</v>
      </c>
      <c r="F13">
        <v>541444</v>
      </c>
      <c r="G13">
        <v>495815</v>
      </c>
      <c r="H13">
        <v>411278</v>
      </c>
    </row>
    <row r="14" spans="1:8" ht="15.75">
      <c r="A14" t="s">
        <v>18</v>
      </c>
      <c r="B14">
        <v>396738</v>
      </c>
      <c r="C14">
        <v>438425</v>
      </c>
      <c r="D14">
        <v>468826</v>
      </c>
      <c r="E14">
        <v>469287</v>
      </c>
      <c r="F14">
        <v>505549</v>
      </c>
      <c r="G14">
        <v>381529</v>
      </c>
      <c r="H14">
        <v>370025</v>
      </c>
    </row>
    <row r="15" spans="1:8" ht="15.75">
      <c r="A15" t="s">
        <v>20</v>
      </c>
      <c r="B15">
        <v>565332</v>
      </c>
      <c r="C15">
        <v>553175</v>
      </c>
      <c r="D15">
        <v>554951</v>
      </c>
      <c r="E15">
        <v>550888</v>
      </c>
      <c r="F15">
        <v>464026</v>
      </c>
      <c r="G15">
        <v>347877</v>
      </c>
      <c r="H15">
        <v>591027</v>
      </c>
    </row>
    <row r="16" spans="1:8" ht="15.75">
      <c r="A16" t="s">
        <v>24</v>
      </c>
      <c r="B16">
        <v>484417</v>
      </c>
      <c r="C16">
        <v>387216</v>
      </c>
      <c r="D16">
        <v>428784</v>
      </c>
      <c r="E16">
        <v>390958</v>
      </c>
      <c r="F16">
        <v>389629</v>
      </c>
      <c r="G16">
        <v>373968</v>
      </c>
      <c r="H16">
        <v>382311</v>
      </c>
    </row>
    <row r="17" spans="1:8" ht="15.75">
      <c r="A17" t="s">
        <v>48</v>
      </c>
      <c r="B17">
        <v>265859</v>
      </c>
      <c r="C17">
        <v>292328</v>
      </c>
      <c r="D17">
        <v>257089</v>
      </c>
      <c r="E17">
        <v>333775</v>
      </c>
      <c r="F17">
        <v>357446</v>
      </c>
      <c r="G17">
        <v>277271</v>
      </c>
      <c r="H17">
        <v>227724</v>
      </c>
    </row>
    <row r="18" spans="1:8" ht="15.75">
      <c r="A18" t="s">
        <v>23</v>
      </c>
      <c r="B18">
        <v>294571</v>
      </c>
      <c r="C18">
        <v>303816</v>
      </c>
      <c r="D18">
        <v>312563</v>
      </c>
      <c r="E18">
        <v>328600</v>
      </c>
      <c r="F18">
        <v>350079</v>
      </c>
      <c r="G18">
        <v>284928</v>
      </c>
      <c r="H18">
        <v>308584</v>
      </c>
    </row>
    <row r="19" spans="1:8" ht="15.75">
      <c r="A19" t="s">
        <v>15</v>
      </c>
      <c r="B19">
        <v>208786</v>
      </c>
      <c r="C19">
        <v>266294</v>
      </c>
      <c r="D19">
        <v>274696</v>
      </c>
      <c r="E19">
        <v>281475</v>
      </c>
      <c r="F19">
        <v>311953</v>
      </c>
      <c r="G19">
        <v>232928</v>
      </c>
      <c r="H19">
        <v>207608</v>
      </c>
    </row>
    <row r="20" spans="1:8" ht="15.75">
      <c r="A20" t="s">
        <v>17</v>
      </c>
      <c r="B20">
        <v>236400</v>
      </c>
      <c r="C20">
        <v>214569</v>
      </c>
      <c r="D20">
        <v>221158</v>
      </c>
      <c r="E20">
        <v>272901</v>
      </c>
      <c r="F20">
        <v>303396</v>
      </c>
      <c r="G20">
        <v>169784</v>
      </c>
      <c r="H20">
        <v>163078</v>
      </c>
    </row>
    <row r="21" spans="1:8" ht="15.75">
      <c r="A21" t="s">
        <v>25</v>
      </c>
      <c r="B21">
        <v>536362</v>
      </c>
      <c r="C21">
        <v>425523</v>
      </c>
      <c r="D21">
        <v>330158</v>
      </c>
      <c r="E21">
        <v>278522</v>
      </c>
      <c r="F21">
        <v>301947</v>
      </c>
      <c r="G21">
        <v>195788</v>
      </c>
      <c r="H21">
        <v>183123</v>
      </c>
    </row>
    <row r="22" spans="1:8" ht="15.75">
      <c r="A22" t="s">
        <v>21</v>
      </c>
      <c r="B22">
        <v>293112</v>
      </c>
      <c r="C22">
        <v>300327</v>
      </c>
      <c r="D22">
        <v>264369</v>
      </c>
      <c r="E22">
        <v>277277</v>
      </c>
      <c r="F22">
        <v>297041</v>
      </c>
      <c r="G22">
        <v>226950</v>
      </c>
      <c r="H22">
        <v>226083</v>
      </c>
    </row>
    <row r="23" spans="1:8" ht="15.75">
      <c r="A23" t="s">
        <v>13</v>
      </c>
      <c r="B23">
        <v>187953</v>
      </c>
      <c r="C23">
        <v>202968</v>
      </c>
      <c r="D23">
        <v>200847</v>
      </c>
      <c r="E23">
        <v>220099</v>
      </c>
      <c r="F23">
        <v>259716</v>
      </c>
      <c r="G23">
        <v>187396</v>
      </c>
      <c r="H23">
        <v>224899</v>
      </c>
    </row>
    <row r="24" spans="1:8" ht="15.75">
      <c r="A24" t="s">
        <v>49</v>
      </c>
      <c r="B24">
        <v>219695</v>
      </c>
      <c r="C24">
        <v>211310</v>
      </c>
      <c r="D24">
        <v>247448</v>
      </c>
      <c r="E24">
        <v>250860</v>
      </c>
      <c r="F24">
        <v>234690</v>
      </c>
      <c r="G24">
        <v>128364</v>
      </c>
      <c r="H24">
        <v>141000</v>
      </c>
    </row>
    <row r="25" spans="1:8" ht="15.75">
      <c r="A25" t="s">
        <v>30</v>
      </c>
      <c r="B25">
        <v>153657</v>
      </c>
      <c r="C25">
        <v>133687</v>
      </c>
      <c r="D25">
        <v>148271</v>
      </c>
      <c r="E25">
        <v>181892</v>
      </c>
      <c r="F25">
        <v>173336</v>
      </c>
      <c r="G25">
        <v>119966</v>
      </c>
      <c r="H25">
        <v>117026</v>
      </c>
    </row>
    <row r="26" spans="1:8" ht="15.75">
      <c r="A26" t="s">
        <v>51</v>
      </c>
      <c r="B26">
        <v>126603</v>
      </c>
      <c r="C26">
        <v>156807</v>
      </c>
      <c r="D26">
        <v>145816</v>
      </c>
      <c r="E26">
        <v>162629</v>
      </c>
      <c r="F26">
        <v>158333</v>
      </c>
      <c r="G26">
        <v>126440</v>
      </c>
      <c r="H26">
        <v>140420</v>
      </c>
    </row>
    <row r="27" spans="1:8" ht="15.75">
      <c r="A27" t="s">
        <v>50</v>
      </c>
      <c r="B27">
        <v>130999</v>
      </c>
      <c r="C27">
        <v>126791</v>
      </c>
      <c r="D27">
        <v>154514</v>
      </c>
      <c r="E27">
        <v>182848</v>
      </c>
      <c r="F27">
        <v>157406</v>
      </c>
      <c r="G27">
        <v>118417</v>
      </c>
      <c r="H27">
        <v>119664</v>
      </c>
    </row>
    <row r="28" spans="1:8" ht="15.75">
      <c r="A28" t="s">
        <v>32</v>
      </c>
      <c r="B28">
        <v>203613</v>
      </c>
      <c r="C28">
        <v>171294</v>
      </c>
      <c r="D28">
        <v>186153</v>
      </c>
      <c r="E28">
        <v>187818</v>
      </c>
      <c r="F28">
        <v>150693</v>
      </c>
      <c r="G28">
        <v>121052</v>
      </c>
      <c r="H28">
        <v>109338</v>
      </c>
    </row>
    <row r="29" spans="1:8" ht="15.75">
      <c r="A29" t="s">
        <v>52</v>
      </c>
      <c r="B29">
        <v>103442</v>
      </c>
      <c r="C29">
        <v>80023</v>
      </c>
      <c r="D29">
        <v>97974</v>
      </c>
      <c r="E29">
        <v>113098</v>
      </c>
      <c r="F29">
        <v>129292</v>
      </c>
      <c r="G29">
        <v>44567</v>
      </c>
      <c r="H29">
        <v>46896</v>
      </c>
    </row>
    <row r="30" spans="1:8" ht="15.75">
      <c r="A30" t="s">
        <v>53</v>
      </c>
      <c r="B30">
        <v>120330</v>
      </c>
      <c r="C30">
        <v>113392</v>
      </c>
      <c r="D30">
        <v>113931</v>
      </c>
      <c r="E30">
        <v>106249</v>
      </c>
      <c r="F30">
        <v>110373</v>
      </c>
      <c r="G30">
        <v>97416</v>
      </c>
      <c r="H30">
        <v>89324</v>
      </c>
    </row>
    <row r="31" spans="1:8" ht="15.75">
      <c r="A31" t="s">
        <v>31</v>
      </c>
      <c r="B31">
        <v>115215</v>
      </c>
      <c r="C31">
        <v>120741</v>
      </c>
      <c r="D31">
        <v>104225</v>
      </c>
      <c r="E31">
        <v>83832</v>
      </c>
      <c r="F31">
        <v>110035</v>
      </c>
      <c r="G31">
        <v>80604</v>
      </c>
      <c r="H31">
        <v>81856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5">
      <selection activeCell="A1" sqref="A1:H28"/>
    </sheetView>
  </sheetViews>
  <sheetFormatPr defaultColWidth="9.00390625" defaultRowHeight="15.75"/>
  <cols>
    <col min="1" max="1" width="15.75390625" style="0" customWidth="1"/>
    <col min="2" max="2" width="10.875" style="0" bestFit="1" customWidth="1"/>
    <col min="3" max="4" width="9.625" style="0" customWidth="1"/>
    <col min="6" max="6" width="9.875" style="0" customWidth="1"/>
    <col min="7" max="7" width="9.625" style="0" customWidth="1"/>
    <col min="8" max="8" width="9.75390625" style="0" customWidth="1"/>
  </cols>
  <sheetData>
    <row r="1" spans="1:8" ht="15.75">
      <c r="A1" s="5" t="s">
        <v>54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58</v>
      </c>
      <c r="H3" s="6" t="s">
        <v>58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ht="8.25" customHeight="1"/>
    <row r="6" spans="1:8" ht="15.75">
      <c r="A6" t="s">
        <v>16</v>
      </c>
      <c r="B6" s="3">
        <f>+Volume!B12</f>
        <v>690595</v>
      </c>
      <c r="C6" s="3">
        <f>+Volume!C12</f>
        <v>539685</v>
      </c>
      <c r="D6" s="3">
        <f>+Volume!D12</f>
        <v>664969</v>
      </c>
      <c r="E6" s="3">
        <f>+Volume!E12</f>
        <v>571860</v>
      </c>
      <c r="F6" s="3">
        <f>+Volume!F12</f>
        <v>743644</v>
      </c>
      <c r="G6" s="3">
        <f>+Volume!G12</f>
        <v>623277</v>
      </c>
      <c r="H6" s="3">
        <f>+Volume!H12</f>
        <v>499447</v>
      </c>
    </row>
    <row r="7" spans="1:8" ht="15.75">
      <c r="A7" t="s">
        <v>19</v>
      </c>
      <c r="B7" s="3">
        <f>+Volume!B13</f>
        <v>569739</v>
      </c>
      <c r="C7" s="3">
        <f>+Volume!C13</f>
        <v>609433</v>
      </c>
      <c r="D7" s="3">
        <f>+Volume!D13</f>
        <v>247419</v>
      </c>
      <c r="E7" s="3">
        <f>+Volume!E13</f>
        <v>490867</v>
      </c>
      <c r="F7" s="3">
        <f>+Volume!F13</f>
        <v>541444</v>
      </c>
      <c r="G7" s="3">
        <f>+Volume!G13</f>
        <v>495815</v>
      </c>
      <c r="H7" s="3">
        <f>+Volume!H13</f>
        <v>411278</v>
      </c>
    </row>
    <row r="8" spans="1:8" ht="15.75">
      <c r="A8" t="s">
        <v>55</v>
      </c>
      <c r="B8" s="3">
        <f>+Volume!B14</f>
        <v>396738</v>
      </c>
      <c r="C8" s="3">
        <f>+Volume!C14</f>
        <v>438425</v>
      </c>
      <c r="D8" s="3">
        <f>+Volume!D14</f>
        <v>468826</v>
      </c>
      <c r="E8" s="3">
        <f>+Volume!E14</f>
        <v>469287</v>
      </c>
      <c r="F8" s="3">
        <f>+Volume!F14</f>
        <v>505549</v>
      </c>
      <c r="G8" s="3">
        <f>+Volume!G14</f>
        <v>381529</v>
      </c>
      <c r="H8" s="3">
        <f>+Volume!H14</f>
        <v>370025</v>
      </c>
    </row>
    <row r="9" spans="1:8" ht="15.75">
      <c r="A9" t="s">
        <v>20</v>
      </c>
      <c r="B9" s="3">
        <f>+Volume!B15</f>
        <v>565332</v>
      </c>
      <c r="C9" s="3">
        <f>+Volume!C15</f>
        <v>553175</v>
      </c>
      <c r="D9" s="3">
        <f>+Volume!D15</f>
        <v>554951</v>
      </c>
      <c r="E9" s="3">
        <f>+Volume!E15</f>
        <v>550888</v>
      </c>
      <c r="F9" s="3">
        <f>+Volume!F15</f>
        <v>464026</v>
      </c>
      <c r="G9" s="3">
        <f>+Volume!G15</f>
        <v>347877</v>
      </c>
      <c r="H9" s="3">
        <f>+Volume!H15</f>
        <v>591027</v>
      </c>
    </row>
    <row r="10" spans="1:8" ht="15.75">
      <c r="A10" t="s">
        <v>24</v>
      </c>
      <c r="B10" s="3">
        <f>+Volume!B16</f>
        <v>484417</v>
      </c>
      <c r="C10" s="3">
        <f>+Volume!C16</f>
        <v>387216</v>
      </c>
      <c r="D10" s="3">
        <f>+Volume!D16</f>
        <v>428784</v>
      </c>
      <c r="E10" s="3">
        <f>+Volume!E16</f>
        <v>390958</v>
      </c>
      <c r="F10" s="3">
        <f>+Volume!F16</f>
        <v>389629</v>
      </c>
      <c r="G10" s="3">
        <f>+Volume!G16</f>
        <v>373968</v>
      </c>
      <c r="H10" s="3">
        <f>+Volume!H16</f>
        <v>382311</v>
      </c>
    </row>
    <row r="11" spans="1:8" ht="15.75">
      <c r="A11" t="s">
        <v>48</v>
      </c>
      <c r="B11" s="3">
        <f>+Volume!B17</f>
        <v>265859</v>
      </c>
      <c r="C11" s="3">
        <f>+Volume!C17</f>
        <v>292328</v>
      </c>
      <c r="D11" s="3">
        <f>+Volume!D17</f>
        <v>257089</v>
      </c>
      <c r="E11" s="3">
        <f>+Volume!E17</f>
        <v>333775</v>
      </c>
      <c r="F11" s="3">
        <f>+Volume!F17</f>
        <v>357446</v>
      </c>
      <c r="G11" s="3">
        <f>+Volume!G17</f>
        <v>277271</v>
      </c>
      <c r="H11" s="3">
        <f>+Volume!H17</f>
        <v>227724</v>
      </c>
    </row>
    <row r="12" spans="1:8" ht="15.75">
      <c r="A12" t="s">
        <v>23</v>
      </c>
      <c r="B12" s="3">
        <f>+Volume!B18</f>
        <v>294571</v>
      </c>
      <c r="C12" s="3">
        <f>+Volume!C18</f>
        <v>303816</v>
      </c>
      <c r="D12" s="3">
        <f>+Volume!D18</f>
        <v>312563</v>
      </c>
      <c r="E12" s="3">
        <f>+Volume!E18</f>
        <v>328600</v>
      </c>
      <c r="F12" s="3">
        <f>+Volume!F18</f>
        <v>350079</v>
      </c>
      <c r="G12" s="3">
        <f>+Volume!G18</f>
        <v>284928</v>
      </c>
      <c r="H12" s="3">
        <f>+Volume!H18</f>
        <v>308584</v>
      </c>
    </row>
    <row r="13" spans="1:8" ht="15.75">
      <c r="A13" t="s">
        <v>15</v>
      </c>
      <c r="B13" s="3">
        <f>+Volume!B19</f>
        <v>208786</v>
      </c>
      <c r="C13" s="3">
        <f>+Volume!C19</f>
        <v>266294</v>
      </c>
      <c r="D13" s="3">
        <f>+Volume!D19</f>
        <v>274696</v>
      </c>
      <c r="E13" s="3">
        <f>+Volume!E19</f>
        <v>281475</v>
      </c>
      <c r="F13" s="3">
        <f>+Volume!F19</f>
        <v>311953</v>
      </c>
      <c r="G13" s="3">
        <f>+Volume!G19</f>
        <v>232928</v>
      </c>
      <c r="H13" s="3">
        <f>+Volume!H19</f>
        <v>207608</v>
      </c>
    </row>
    <row r="14" spans="1:8" ht="15.75">
      <c r="A14" t="s">
        <v>17</v>
      </c>
      <c r="B14" s="3">
        <f>+Volume!B20</f>
        <v>236400</v>
      </c>
      <c r="C14" s="3">
        <f>+Volume!C20</f>
        <v>214569</v>
      </c>
      <c r="D14" s="3">
        <f>+Volume!D20</f>
        <v>221158</v>
      </c>
      <c r="E14" s="3">
        <f>+Volume!E20</f>
        <v>272901</v>
      </c>
      <c r="F14" s="3">
        <f>+Volume!F20</f>
        <v>303396</v>
      </c>
      <c r="G14" s="3">
        <f>+Volume!G20</f>
        <v>169784</v>
      </c>
      <c r="H14" s="3">
        <f>+Volume!H20</f>
        <v>163078</v>
      </c>
    </row>
    <row r="15" spans="1:8" ht="15.75">
      <c r="A15" t="s">
        <v>25</v>
      </c>
      <c r="B15" s="3">
        <f>+Volume!B21</f>
        <v>536362</v>
      </c>
      <c r="C15" s="3">
        <f>+Volume!C21</f>
        <v>425523</v>
      </c>
      <c r="D15" s="3">
        <f>+Volume!D21</f>
        <v>330158</v>
      </c>
      <c r="E15" s="3">
        <f>+Volume!E21</f>
        <v>278522</v>
      </c>
      <c r="F15" s="3">
        <f>+Volume!F21</f>
        <v>301947</v>
      </c>
      <c r="G15" s="3">
        <f>+Volume!G21</f>
        <v>195788</v>
      </c>
      <c r="H15" s="3">
        <f>+Volume!H21</f>
        <v>183123</v>
      </c>
    </row>
    <row r="16" spans="1:8" ht="15.75">
      <c r="A16" t="s">
        <v>21</v>
      </c>
      <c r="B16" s="3">
        <f>+Volume!B22</f>
        <v>293112</v>
      </c>
      <c r="C16" s="3">
        <f>+Volume!C22</f>
        <v>300327</v>
      </c>
      <c r="D16" s="3">
        <f>+Volume!D22</f>
        <v>264369</v>
      </c>
      <c r="E16" s="3">
        <f>+Volume!E22</f>
        <v>277277</v>
      </c>
      <c r="F16" s="3">
        <f>+Volume!F22</f>
        <v>297041</v>
      </c>
      <c r="G16" s="3">
        <f>+Volume!G22</f>
        <v>226950</v>
      </c>
      <c r="H16" s="3">
        <f>+Volume!H22</f>
        <v>226083</v>
      </c>
    </row>
    <row r="17" spans="1:8" ht="15.75">
      <c r="A17" t="s">
        <v>13</v>
      </c>
      <c r="B17" s="3">
        <f>+Volume!B23</f>
        <v>187953</v>
      </c>
      <c r="C17" s="3">
        <f>+Volume!C23</f>
        <v>202968</v>
      </c>
      <c r="D17" s="3">
        <f>+Volume!D23</f>
        <v>200847</v>
      </c>
      <c r="E17" s="3">
        <f>+Volume!E23</f>
        <v>220099</v>
      </c>
      <c r="F17" s="3">
        <f>+Volume!F23</f>
        <v>259716</v>
      </c>
      <c r="G17" s="3">
        <f>+Volume!G23</f>
        <v>187396</v>
      </c>
      <c r="H17" s="3">
        <f>+Volume!H23</f>
        <v>224899</v>
      </c>
    </row>
    <row r="18" spans="1:8" ht="15.75">
      <c r="A18" t="s">
        <v>49</v>
      </c>
      <c r="B18" s="3">
        <f>+Volume!B24</f>
        <v>219695</v>
      </c>
      <c r="C18" s="3">
        <f>+Volume!C24</f>
        <v>211310</v>
      </c>
      <c r="D18" s="3">
        <f>+Volume!D24</f>
        <v>247448</v>
      </c>
      <c r="E18" s="3">
        <f>+Volume!E24</f>
        <v>250860</v>
      </c>
      <c r="F18" s="3">
        <f>+Volume!F24</f>
        <v>234690</v>
      </c>
      <c r="G18" s="3">
        <f>+Volume!G24</f>
        <v>128364</v>
      </c>
      <c r="H18" s="3">
        <f>+Volume!H24</f>
        <v>141000</v>
      </c>
    </row>
    <row r="19" spans="1:8" ht="15.75">
      <c r="A19" t="s">
        <v>30</v>
      </c>
      <c r="B19" s="3">
        <f>+Volume!B25</f>
        <v>153657</v>
      </c>
      <c r="C19" s="3">
        <f>+Volume!C25</f>
        <v>133687</v>
      </c>
      <c r="D19" s="3">
        <f>+Volume!D25</f>
        <v>148271</v>
      </c>
      <c r="E19" s="3">
        <f>+Volume!E25</f>
        <v>181892</v>
      </c>
      <c r="F19" s="3">
        <f>+Volume!F25</f>
        <v>173336</v>
      </c>
      <c r="G19" s="3">
        <f>+Volume!G25</f>
        <v>119966</v>
      </c>
      <c r="H19" s="3">
        <f>+Volume!H25</f>
        <v>117026</v>
      </c>
    </row>
    <row r="20" spans="1:8" ht="15.75">
      <c r="A20" t="s">
        <v>51</v>
      </c>
      <c r="B20" s="3">
        <f>+Volume!B26</f>
        <v>126603</v>
      </c>
      <c r="C20" s="3">
        <f>+Volume!C26</f>
        <v>156807</v>
      </c>
      <c r="D20" s="3">
        <f>+Volume!D26</f>
        <v>145816</v>
      </c>
      <c r="E20" s="3">
        <f>+Volume!E26</f>
        <v>162629</v>
      </c>
      <c r="F20" s="3">
        <f>+Volume!F26</f>
        <v>158333</v>
      </c>
      <c r="G20" s="3">
        <f>+Volume!G26</f>
        <v>126440</v>
      </c>
      <c r="H20" s="3">
        <f>+Volume!H26</f>
        <v>140420</v>
      </c>
    </row>
    <row r="21" spans="1:8" ht="15.75">
      <c r="A21" t="s">
        <v>50</v>
      </c>
      <c r="B21" s="3">
        <f>+Volume!B27</f>
        <v>130999</v>
      </c>
      <c r="C21" s="3">
        <f>+Volume!C27</f>
        <v>126791</v>
      </c>
      <c r="D21" s="3">
        <f>+Volume!D27</f>
        <v>154514</v>
      </c>
      <c r="E21" s="3">
        <f>+Volume!E27</f>
        <v>182848</v>
      </c>
      <c r="F21" s="3">
        <f>+Volume!F27</f>
        <v>157406</v>
      </c>
      <c r="G21" s="3">
        <f>+Volume!G27</f>
        <v>118417</v>
      </c>
      <c r="H21" s="3">
        <f>+Volume!H27</f>
        <v>119664</v>
      </c>
    </row>
    <row r="22" spans="1:8" ht="15.75">
      <c r="A22" t="s">
        <v>32</v>
      </c>
      <c r="B22" s="3">
        <f>+Volume!B28</f>
        <v>203613</v>
      </c>
      <c r="C22" s="3">
        <f>+Volume!C28</f>
        <v>171294</v>
      </c>
      <c r="D22" s="3">
        <f>+Volume!D28</f>
        <v>186153</v>
      </c>
      <c r="E22" s="3">
        <f>+Volume!E28</f>
        <v>187818</v>
      </c>
      <c r="F22" s="3">
        <f>+Volume!F28</f>
        <v>150693</v>
      </c>
      <c r="G22" s="3">
        <f>+Volume!G28</f>
        <v>121052</v>
      </c>
      <c r="H22" s="3">
        <f>+Volume!H28</f>
        <v>109338</v>
      </c>
    </row>
    <row r="23" spans="1:8" ht="15.75">
      <c r="A23" t="s">
        <v>52</v>
      </c>
      <c r="B23" s="3">
        <f>+Volume!B29</f>
        <v>103442</v>
      </c>
      <c r="C23" s="3">
        <f>+Volume!C29</f>
        <v>80023</v>
      </c>
      <c r="D23" s="3">
        <f>+Volume!D29</f>
        <v>97974</v>
      </c>
      <c r="E23" s="3">
        <f>+Volume!E29</f>
        <v>113098</v>
      </c>
      <c r="F23" s="3">
        <f>+Volume!F29</f>
        <v>129292</v>
      </c>
      <c r="G23" s="3">
        <f>+Volume!G29</f>
        <v>44567</v>
      </c>
      <c r="H23" s="3">
        <f>+Volume!H29</f>
        <v>46896</v>
      </c>
    </row>
    <row r="24" spans="1:8" ht="15.75">
      <c r="A24" t="s">
        <v>53</v>
      </c>
      <c r="B24" s="3">
        <f>+Volume!B30</f>
        <v>120330</v>
      </c>
      <c r="C24" s="3">
        <f>+Volume!C30</f>
        <v>113392</v>
      </c>
      <c r="D24" s="3">
        <f>+Volume!D30</f>
        <v>113931</v>
      </c>
      <c r="E24" s="3">
        <f>+Volume!E30</f>
        <v>106249</v>
      </c>
      <c r="F24" s="3">
        <f>+Volume!F30</f>
        <v>110373</v>
      </c>
      <c r="G24" s="3">
        <f>+Volume!G30</f>
        <v>97416</v>
      </c>
      <c r="H24" s="3">
        <f>+Volume!H30</f>
        <v>89324</v>
      </c>
    </row>
    <row r="25" spans="1:8" ht="15.75">
      <c r="A25" s="12" t="s">
        <v>31</v>
      </c>
      <c r="B25" s="13">
        <f>+Volume!B31</f>
        <v>115215</v>
      </c>
      <c r="C25" s="13">
        <f>+Volume!C31</f>
        <v>120741</v>
      </c>
      <c r="D25" s="13">
        <f>+Volume!D31</f>
        <v>104225</v>
      </c>
      <c r="E25" s="13">
        <f>+Volume!E31</f>
        <v>83832</v>
      </c>
      <c r="F25" s="13">
        <f>+Volume!F31</f>
        <v>110035</v>
      </c>
      <c r="G25" s="13">
        <f>+Volume!G31</f>
        <v>80604</v>
      </c>
      <c r="H25" s="13">
        <f>+Volume!H31</f>
        <v>81856</v>
      </c>
    </row>
    <row r="26" ht="9" customHeight="1"/>
    <row r="27" ht="15.75">
      <c r="A27" s="14" t="s">
        <v>56</v>
      </c>
    </row>
    <row r="28" ht="15.75">
      <c r="A28" s="14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tabSelected="1" workbookViewId="0" topLeftCell="A1">
      <selection activeCell="F53" sqref="F53"/>
    </sheetView>
  </sheetViews>
  <sheetFormatPr defaultColWidth="9.00390625" defaultRowHeight="15.75"/>
  <cols>
    <col min="1" max="1" width="16.125" style="0" customWidth="1"/>
    <col min="2" max="2" width="10.00390625" style="0" customWidth="1"/>
    <col min="3" max="3" width="9.875" style="0" customWidth="1"/>
    <col min="4" max="4" width="10.00390625" style="0" customWidth="1"/>
    <col min="5" max="5" width="9.875" style="0" customWidth="1"/>
    <col min="6" max="6" width="9.75390625" style="0" customWidth="1"/>
    <col min="7" max="7" width="10.375" style="0" customWidth="1"/>
    <col min="8" max="8" width="10.25390625" style="0" customWidth="1"/>
  </cols>
  <sheetData>
    <row r="1" spans="1:8" ht="15.75">
      <c r="A1" s="5" t="s">
        <v>33</v>
      </c>
      <c r="B1" s="4"/>
      <c r="C1" s="4"/>
      <c r="D1" s="4"/>
      <c r="E1" s="4"/>
      <c r="F1" s="4"/>
      <c r="G1" s="4"/>
      <c r="H1" s="4"/>
    </row>
    <row r="2" spans="1:8" ht="15.75">
      <c r="A2" s="4" t="s">
        <v>34</v>
      </c>
      <c r="B2" s="4"/>
      <c r="C2" s="4"/>
      <c r="D2" s="4"/>
      <c r="E2" s="4"/>
      <c r="F2" s="4"/>
      <c r="G2" s="4"/>
      <c r="H2" s="4"/>
    </row>
    <row r="3" spans="1:8" ht="15.75">
      <c r="A3" s="6"/>
      <c r="B3" s="6"/>
      <c r="C3" s="6"/>
      <c r="D3" s="6"/>
      <c r="E3" s="6"/>
      <c r="F3" s="6"/>
      <c r="G3" s="6" t="s">
        <v>58</v>
      </c>
      <c r="H3" s="6" t="s">
        <v>58</v>
      </c>
    </row>
    <row r="4" spans="1:8" ht="15.75">
      <c r="A4" s="7" t="s">
        <v>35</v>
      </c>
      <c r="B4" s="7" t="s">
        <v>36</v>
      </c>
      <c r="C4" s="7" t="s">
        <v>37</v>
      </c>
      <c r="D4" s="7" t="s">
        <v>38</v>
      </c>
      <c r="E4" s="7" t="s">
        <v>39</v>
      </c>
      <c r="F4" s="7" t="s">
        <v>40</v>
      </c>
      <c r="G4" s="7" t="s">
        <v>40</v>
      </c>
      <c r="H4" s="7" t="s">
        <v>41</v>
      </c>
    </row>
    <row r="5" spans="1:8" ht="15.75">
      <c r="A5" s="4"/>
      <c r="B5" s="4" t="s">
        <v>42</v>
      </c>
      <c r="C5" s="4"/>
      <c r="D5" s="4"/>
      <c r="E5" s="4"/>
      <c r="F5" s="4"/>
      <c r="G5" s="4"/>
      <c r="H5" s="4"/>
    </row>
    <row r="6" ht="8.25" customHeight="1"/>
    <row r="7" spans="1:8" ht="15.75">
      <c r="A7" t="s">
        <v>13</v>
      </c>
      <c r="B7" s="3">
        <v>879032</v>
      </c>
      <c r="C7" s="3">
        <v>772891</v>
      </c>
      <c r="D7" s="3">
        <v>696818</v>
      </c>
      <c r="E7" s="3">
        <v>580815</v>
      </c>
      <c r="F7" s="3">
        <v>686081</v>
      </c>
      <c r="G7" s="3">
        <v>510832</v>
      </c>
      <c r="H7" s="3">
        <v>559988</v>
      </c>
    </row>
    <row r="8" spans="1:8" ht="15.75">
      <c r="A8" t="s">
        <v>14</v>
      </c>
      <c r="B8" s="3">
        <v>622219</v>
      </c>
      <c r="C8" s="3">
        <v>532623</v>
      </c>
      <c r="D8" s="3">
        <v>507651</v>
      </c>
      <c r="E8" s="3">
        <v>591583</v>
      </c>
      <c r="F8" s="3">
        <v>674581</v>
      </c>
      <c r="G8" s="3">
        <v>521030</v>
      </c>
      <c r="H8" s="3">
        <v>552401</v>
      </c>
    </row>
    <row r="9" spans="1:8" ht="15.75">
      <c r="A9" t="s">
        <v>15</v>
      </c>
      <c r="B9" s="3">
        <v>390376</v>
      </c>
      <c r="C9" s="3">
        <v>510923</v>
      </c>
      <c r="D9" s="3">
        <v>545287</v>
      </c>
      <c r="E9" s="3">
        <v>538143</v>
      </c>
      <c r="F9" s="3">
        <v>549045</v>
      </c>
      <c r="G9" s="3">
        <v>409932</v>
      </c>
      <c r="H9" s="3">
        <v>381684</v>
      </c>
    </row>
    <row r="10" spans="1:8" ht="15.75">
      <c r="A10" t="s">
        <v>16</v>
      </c>
      <c r="B10" s="3">
        <v>412855</v>
      </c>
      <c r="C10" s="3">
        <v>328068</v>
      </c>
      <c r="D10" s="3">
        <v>375869</v>
      </c>
      <c r="E10" s="3">
        <v>336444</v>
      </c>
      <c r="F10" s="3">
        <v>414808</v>
      </c>
      <c r="G10" s="3">
        <v>344093</v>
      </c>
      <c r="H10" s="3">
        <v>296970</v>
      </c>
    </row>
    <row r="11" spans="1:8" ht="15.75">
      <c r="A11" t="s">
        <v>17</v>
      </c>
      <c r="B11" s="3">
        <v>313836</v>
      </c>
      <c r="C11" s="3">
        <v>274953</v>
      </c>
      <c r="D11" s="3">
        <v>283865</v>
      </c>
      <c r="E11" s="3">
        <v>332162</v>
      </c>
      <c r="F11" s="3">
        <v>390008</v>
      </c>
      <c r="G11" s="3">
        <v>230135</v>
      </c>
      <c r="H11" s="3">
        <v>225937</v>
      </c>
    </row>
    <row r="12" spans="1:8" ht="15.75">
      <c r="A12" t="s">
        <v>55</v>
      </c>
      <c r="B12" s="3">
        <v>294417</v>
      </c>
      <c r="C12" s="3">
        <v>313209</v>
      </c>
      <c r="D12" s="3">
        <v>343216</v>
      </c>
      <c r="E12" s="3">
        <v>339553</v>
      </c>
      <c r="F12" s="3">
        <v>359847</v>
      </c>
      <c r="G12" s="3">
        <v>271900</v>
      </c>
      <c r="H12" s="3">
        <v>262910</v>
      </c>
    </row>
    <row r="13" spans="1:8" ht="15.75">
      <c r="A13" t="s">
        <v>19</v>
      </c>
      <c r="B13" s="3">
        <v>308055</v>
      </c>
      <c r="C13" s="3">
        <v>339114</v>
      </c>
      <c r="D13" s="3">
        <v>159585</v>
      </c>
      <c r="E13" s="3">
        <v>268808</v>
      </c>
      <c r="F13" s="3">
        <v>304577</v>
      </c>
      <c r="G13" s="3">
        <v>280670</v>
      </c>
      <c r="H13" s="3">
        <v>247522</v>
      </c>
    </row>
    <row r="14" spans="1:8" ht="15.75">
      <c r="A14" t="s">
        <v>20</v>
      </c>
      <c r="B14" s="3">
        <v>305172</v>
      </c>
      <c r="C14" s="3">
        <v>295564</v>
      </c>
      <c r="D14" s="3">
        <v>307165</v>
      </c>
      <c r="E14" s="3">
        <v>290395</v>
      </c>
      <c r="F14" s="3">
        <v>251098</v>
      </c>
      <c r="G14" s="3">
        <v>188457</v>
      </c>
      <c r="H14" s="3">
        <v>231368</v>
      </c>
    </row>
    <row r="15" spans="1:8" ht="15.75">
      <c r="A15" t="s">
        <v>21</v>
      </c>
      <c r="B15" s="3">
        <v>229526</v>
      </c>
      <c r="C15" s="3">
        <v>233209</v>
      </c>
      <c r="D15" s="3">
        <v>220380</v>
      </c>
      <c r="E15" s="3">
        <v>221306</v>
      </c>
      <c r="F15" s="3">
        <v>227450</v>
      </c>
      <c r="G15" s="3">
        <v>174225</v>
      </c>
      <c r="H15" s="3">
        <v>173537</v>
      </c>
    </row>
    <row r="16" spans="1:8" ht="15.75">
      <c r="A16" t="s">
        <v>22</v>
      </c>
      <c r="B16" s="3">
        <v>185316</v>
      </c>
      <c r="C16" s="3">
        <v>220055</v>
      </c>
      <c r="D16" s="3">
        <v>229737</v>
      </c>
      <c r="E16" s="3">
        <v>216722</v>
      </c>
      <c r="F16" s="3">
        <v>215288</v>
      </c>
      <c r="G16" s="3">
        <v>180230</v>
      </c>
      <c r="H16" s="3">
        <v>167060</v>
      </c>
    </row>
    <row r="17" spans="1:8" ht="15.75">
      <c r="A17" t="s">
        <v>23</v>
      </c>
      <c r="B17" s="3">
        <v>146640</v>
      </c>
      <c r="C17" s="3">
        <v>173746</v>
      </c>
      <c r="D17" s="3">
        <v>157262</v>
      </c>
      <c r="E17" s="3">
        <v>180099</v>
      </c>
      <c r="F17" s="3">
        <v>201454</v>
      </c>
      <c r="G17" s="3">
        <v>162014</v>
      </c>
      <c r="H17" s="3">
        <v>178467</v>
      </c>
    </row>
    <row r="18" spans="1:8" ht="15.75">
      <c r="A18" t="s">
        <v>25</v>
      </c>
      <c r="B18" s="3">
        <v>341784</v>
      </c>
      <c r="C18" s="3">
        <v>280088</v>
      </c>
      <c r="D18" s="3">
        <v>211861</v>
      </c>
      <c r="E18" s="3">
        <v>177241</v>
      </c>
      <c r="F18" s="3">
        <v>200866</v>
      </c>
      <c r="G18" s="3">
        <v>134030</v>
      </c>
      <c r="H18" s="3">
        <v>125110</v>
      </c>
    </row>
    <row r="19" spans="1:8" ht="15.75">
      <c r="A19" t="s">
        <v>24</v>
      </c>
      <c r="B19" s="3">
        <v>240408</v>
      </c>
      <c r="C19" s="3">
        <v>189744</v>
      </c>
      <c r="D19" s="3">
        <v>221443</v>
      </c>
      <c r="E19" s="3">
        <v>208329</v>
      </c>
      <c r="F19" s="3">
        <v>199813</v>
      </c>
      <c r="G19" s="3">
        <v>191300</v>
      </c>
      <c r="H19" s="3">
        <v>193828</v>
      </c>
    </row>
    <row r="20" spans="1:8" ht="15.75">
      <c r="A20" t="s">
        <v>26</v>
      </c>
      <c r="B20" s="3">
        <v>145468</v>
      </c>
      <c r="C20" s="3">
        <v>226987</v>
      </c>
      <c r="D20" s="3">
        <v>257355</v>
      </c>
      <c r="E20" s="3">
        <v>243824</v>
      </c>
      <c r="F20" s="3">
        <v>184044</v>
      </c>
      <c r="G20" s="3">
        <v>142685</v>
      </c>
      <c r="H20" s="3">
        <v>124431</v>
      </c>
    </row>
    <row r="21" spans="1:8" ht="15.75">
      <c r="A21" t="s">
        <v>27</v>
      </c>
      <c r="B21" s="3">
        <v>195209</v>
      </c>
      <c r="C21" s="3">
        <v>153863</v>
      </c>
      <c r="D21" s="3">
        <v>154449</v>
      </c>
      <c r="E21" s="3">
        <v>149315</v>
      </c>
      <c r="F21" s="3">
        <v>175735</v>
      </c>
      <c r="G21" s="3">
        <v>152342</v>
      </c>
      <c r="H21" s="3">
        <v>159756</v>
      </c>
    </row>
    <row r="22" spans="1:8" ht="15.75">
      <c r="A22" t="s">
        <v>28</v>
      </c>
      <c r="B22" s="3">
        <v>140650</v>
      </c>
      <c r="C22" s="3">
        <v>113556</v>
      </c>
      <c r="D22" s="3">
        <v>154793</v>
      </c>
      <c r="E22" s="3">
        <v>169516</v>
      </c>
      <c r="F22" s="3">
        <v>159852</v>
      </c>
      <c r="G22" s="3">
        <v>112901</v>
      </c>
      <c r="H22" s="3">
        <v>104422</v>
      </c>
    </row>
    <row r="23" spans="1:8" ht="15.75">
      <c r="A23" t="s">
        <v>29</v>
      </c>
      <c r="B23" s="3">
        <v>138398</v>
      </c>
      <c r="C23" s="3">
        <v>133732</v>
      </c>
      <c r="D23" s="3">
        <v>133885</v>
      </c>
      <c r="E23" s="3">
        <v>131697</v>
      </c>
      <c r="F23" s="3">
        <v>152507</v>
      </c>
      <c r="G23" s="3">
        <v>117816</v>
      </c>
      <c r="H23" s="3">
        <v>104021</v>
      </c>
    </row>
    <row r="24" spans="1:8" ht="15.75">
      <c r="A24" t="s">
        <v>31</v>
      </c>
      <c r="B24" s="3">
        <v>204388</v>
      </c>
      <c r="C24" s="3">
        <v>199733</v>
      </c>
      <c r="D24" s="3">
        <v>198817</v>
      </c>
      <c r="E24" s="3">
        <v>145861</v>
      </c>
      <c r="F24" s="3">
        <v>151155</v>
      </c>
      <c r="G24" s="3">
        <v>112544</v>
      </c>
      <c r="H24" s="3">
        <v>108741</v>
      </c>
    </row>
    <row r="25" spans="1:8" ht="15.75">
      <c r="A25" t="s">
        <v>30</v>
      </c>
      <c r="B25" s="3">
        <v>123789</v>
      </c>
      <c r="C25" s="3">
        <v>122345</v>
      </c>
      <c r="D25" s="3">
        <v>127153</v>
      </c>
      <c r="E25" s="3">
        <v>148312</v>
      </c>
      <c r="F25" s="3">
        <v>150890</v>
      </c>
      <c r="G25" s="3">
        <v>113684</v>
      </c>
      <c r="H25" s="3">
        <v>103051</v>
      </c>
    </row>
    <row r="26" spans="1:8" ht="15.75">
      <c r="A26" t="s">
        <v>32</v>
      </c>
      <c r="B26" s="3">
        <v>167490</v>
      </c>
      <c r="C26" s="3">
        <v>139068</v>
      </c>
      <c r="D26" s="3">
        <v>148050</v>
      </c>
      <c r="E26" s="3">
        <v>146591</v>
      </c>
      <c r="F26" s="3">
        <v>120736</v>
      </c>
      <c r="G26" s="3">
        <v>95486</v>
      </c>
      <c r="H26" s="3">
        <v>94779</v>
      </c>
    </row>
    <row r="27" spans="1:8" ht="15.75">
      <c r="A27" t="s">
        <v>43</v>
      </c>
      <c r="B27" s="3">
        <v>4838913</v>
      </c>
      <c r="C27" s="3">
        <v>4765679</v>
      </c>
      <c r="D27" s="3">
        <v>4864543</v>
      </c>
      <c r="E27" s="3">
        <v>5121136</v>
      </c>
      <c r="F27" s="3">
        <v>5292064</v>
      </c>
      <c r="G27" s="3">
        <v>3953259</v>
      </c>
      <c r="H27" s="3">
        <v>4016753</v>
      </c>
    </row>
    <row r="28" spans="2:8" ht="5.25" customHeight="1">
      <c r="B28" s="3"/>
      <c r="C28" s="3"/>
      <c r="D28" s="3"/>
      <c r="E28" s="3"/>
      <c r="F28" s="3"/>
      <c r="G28" s="3"/>
      <c r="H28" s="3"/>
    </row>
    <row r="29" spans="1:8" s="11" customFormat="1" ht="15.75">
      <c r="A29" s="8" t="s">
        <v>44</v>
      </c>
      <c r="B29" s="9">
        <v>10623941</v>
      </c>
      <c r="C29" s="9">
        <v>10319150</v>
      </c>
      <c r="D29" s="9">
        <v>10299184</v>
      </c>
      <c r="E29" s="9">
        <v>10537852</v>
      </c>
      <c r="F29" s="9">
        <v>11061899</v>
      </c>
      <c r="G29" s="9">
        <v>8399565</v>
      </c>
      <c r="H29" s="9">
        <v>8412736</v>
      </c>
    </row>
    <row r="31" spans="1:8" ht="15.75">
      <c r="A31" s="5" t="s">
        <v>54</v>
      </c>
      <c r="B31" s="4"/>
      <c r="C31" s="4"/>
      <c r="D31" s="4"/>
      <c r="E31" s="4"/>
      <c r="F31" s="4"/>
      <c r="G31" s="4"/>
      <c r="H31" s="4"/>
    </row>
    <row r="32" spans="1:8" ht="15.75">
      <c r="A32" s="4" t="s">
        <v>34</v>
      </c>
      <c r="B32" s="4"/>
      <c r="C32" s="4"/>
      <c r="D32" s="4"/>
      <c r="E32" s="4"/>
      <c r="F32" s="4"/>
      <c r="G32" s="4"/>
      <c r="H32" s="4"/>
    </row>
    <row r="33" spans="1:8" ht="15.75">
      <c r="A33" s="6"/>
      <c r="B33" s="6"/>
      <c r="C33" s="6"/>
      <c r="D33" s="6"/>
      <c r="E33" s="6"/>
      <c r="F33" s="6"/>
      <c r="G33" s="6" t="s">
        <v>58</v>
      </c>
      <c r="H33" s="6" t="s">
        <v>58</v>
      </c>
    </row>
    <row r="34" spans="1:8" ht="15.75">
      <c r="A34" s="7" t="s">
        <v>35</v>
      </c>
      <c r="B34" s="7" t="s">
        <v>36</v>
      </c>
      <c r="C34" s="7" t="s">
        <v>37</v>
      </c>
      <c r="D34" s="7" t="s">
        <v>38</v>
      </c>
      <c r="E34" s="7" t="s">
        <v>39</v>
      </c>
      <c r="F34" s="7" t="s">
        <v>40</v>
      </c>
      <c r="G34" s="7" t="s">
        <v>40</v>
      </c>
      <c r="H34" s="7" t="s">
        <v>41</v>
      </c>
    </row>
    <row r="35" ht="7.5" customHeight="1"/>
    <row r="36" spans="1:8" ht="15.75">
      <c r="A36" t="s">
        <v>16</v>
      </c>
      <c r="B36" s="3">
        <v>690595</v>
      </c>
      <c r="C36" s="3">
        <v>539685</v>
      </c>
      <c r="D36" s="3">
        <v>664969</v>
      </c>
      <c r="E36" s="3">
        <v>571860</v>
      </c>
      <c r="F36" s="3">
        <v>743644</v>
      </c>
      <c r="G36" s="3">
        <v>623277</v>
      </c>
      <c r="H36" s="3">
        <v>499447</v>
      </c>
    </row>
    <row r="37" spans="1:8" ht="15.75">
      <c r="A37" t="s">
        <v>19</v>
      </c>
      <c r="B37" s="3">
        <v>569739</v>
      </c>
      <c r="C37" s="3">
        <v>609433</v>
      </c>
      <c r="D37" s="3">
        <v>247419</v>
      </c>
      <c r="E37" s="3">
        <v>490867</v>
      </c>
      <c r="F37" s="3">
        <v>541444</v>
      </c>
      <c r="G37" s="3">
        <v>495815</v>
      </c>
      <c r="H37" s="3">
        <v>411278</v>
      </c>
    </row>
    <row r="38" spans="1:8" ht="15.75">
      <c r="A38" t="s">
        <v>55</v>
      </c>
      <c r="B38" s="3">
        <v>396738</v>
      </c>
      <c r="C38" s="3">
        <v>438425</v>
      </c>
      <c r="D38" s="3">
        <v>468826</v>
      </c>
      <c r="E38" s="3">
        <v>469287</v>
      </c>
      <c r="F38" s="3">
        <v>505549</v>
      </c>
      <c r="G38" s="3">
        <v>381529</v>
      </c>
      <c r="H38" s="3">
        <v>370025</v>
      </c>
    </row>
    <row r="39" spans="1:8" ht="15.75">
      <c r="A39" t="s">
        <v>20</v>
      </c>
      <c r="B39" s="3">
        <v>565332</v>
      </c>
      <c r="C39" s="3">
        <v>553175</v>
      </c>
      <c r="D39" s="3">
        <v>554951</v>
      </c>
      <c r="E39" s="3">
        <v>550888</v>
      </c>
      <c r="F39" s="3">
        <v>464026</v>
      </c>
      <c r="G39" s="3">
        <v>347877</v>
      </c>
      <c r="H39" s="3">
        <v>591027</v>
      </c>
    </row>
    <row r="40" spans="1:8" ht="15.75">
      <c r="A40" t="s">
        <v>24</v>
      </c>
      <c r="B40" s="3">
        <v>484417</v>
      </c>
      <c r="C40" s="3">
        <v>387216</v>
      </c>
      <c r="D40" s="3">
        <v>428784</v>
      </c>
      <c r="E40" s="3">
        <v>390958</v>
      </c>
      <c r="F40" s="3">
        <v>389629</v>
      </c>
      <c r="G40" s="3">
        <v>373968</v>
      </c>
      <c r="H40" s="3">
        <v>382311</v>
      </c>
    </row>
    <row r="41" spans="1:8" ht="15.75">
      <c r="A41" t="s">
        <v>48</v>
      </c>
      <c r="B41" s="3">
        <v>265859</v>
      </c>
      <c r="C41" s="3">
        <v>292328</v>
      </c>
      <c r="D41" s="3">
        <v>257089</v>
      </c>
      <c r="E41" s="3">
        <v>333775</v>
      </c>
      <c r="F41" s="3">
        <v>357446</v>
      </c>
      <c r="G41" s="3">
        <v>277271</v>
      </c>
      <c r="H41" s="3">
        <v>227724</v>
      </c>
    </row>
    <row r="42" spans="1:8" ht="15.75">
      <c r="A42" t="s">
        <v>23</v>
      </c>
      <c r="B42" s="3">
        <v>294571</v>
      </c>
      <c r="C42" s="3">
        <v>303816</v>
      </c>
      <c r="D42" s="3">
        <v>312563</v>
      </c>
      <c r="E42" s="3">
        <v>328600</v>
      </c>
      <c r="F42" s="3">
        <v>350079</v>
      </c>
      <c r="G42" s="3">
        <v>284928</v>
      </c>
      <c r="H42" s="3">
        <v>308584</v>
      </c>
    </row>
    <row r="43" spans="1:8" ht="15.75">
      <c r="A43" t="s">
        <v>15</v>
      </c>
      <c r="B43" s="3">
        <v>208786</v>
      </c>
      <c r="C43" s="3">
        <v>266294</v>
      </c>
      <c r="D43" s="3">
        <v>274696</v>
      </c>
      <c r="E43" s="3">
        <v>281475</v>
      </c>
      <c r="F43" s="3">
        <v>311953</v>
      </c>
      <c r="G43" s="3">
        <v>232928</v>
      </c>
      <c r="H43" s="3">
        <v>207608</v>
      </c>
    </row>
    <row r="44" spans="1:8" ht="15.75">
      <c r="A44" t="s">
        <v>17</v>
      </c>
      <c r="B44" s="3">
        <v>236400</v>
      </c>
      <c r="C44" s="3">
        <v>214569</v>
      </c>
      <c r="D44" s="3">
        <v>221158</v>
      </c>
      <c r="E44" s="3">
        <v>272901</v>
      </c>
      <c r="F44" s="3">
        <v>303396</v>
      </c>
      <c r="G44" s="3">
        <v>169784</v>
      </c>
      <c r="H44" s="3">
        <v>163078</v>
      </c>
    </row>
    <row r="45" spans="1:8" ht="15.75">
      <c r="A45" t="s">
        <v>25</v>
      </c>
      <c r="B45" s="3">
        <v>536362</v>
      </c>
      <c r="C45" s="3">
        <v>425523</v>
      </c>
      <c r="D45" s="3">
        <v>330158</v>
      </c>
      <c r="E45" s="3">
        <v>278522</v>
      </c>
      <c r="F45" s="3">
        <v>301947</v>
      </c>
      <c r="G45" s="3">
        <v>195788</v>
      </c>
      <c r="H45" s="3">
        <v>183123</v>
      </c>
    </row>
    <row r="46" spans="1:8" ht="15.75">
      <c r="A46" t="s">
        <v>21</v>
      </c>
      <c r="B46" s="3">
        <v>293112</v>
      </c>
      <c r="C46" s="3">
        <v>300327</v>
      </c>
      <c r="D46" s="3">
        <v>264369</v>
      </c>
      <c r="E46" s="3">
        <v>277277</v>
      </c>
      <c r="F46" s="3">
        <v>297041</v>
      </c>
      <c r="G46" s="3">
        <v>226950</v>
      </c>
      <c r="H46" s="3">
        <v>226083</v>
      </c>
    </row>
    <row r="47" spans="1:8" ht="15.75">
      <c r="A47" t="s">
        <v>13</v>
      </c>
      <c r="B47" s="3">
        <v>187953</v>
      </c>
      <c r="C47" s="3">
        <v>202968</v>
      </c>
      <c r="D47" s="3">
        <v>200847</v>
      </c>
      <c r="E47" s="3">
        <v>220099</v>
      </c>
      <c r="F47" s="3">
        <v>259716</v>
      </c>
      <c r="G47" s="3">
        <v>187396</v>
      </c>
      <c r="H47" s="3">
        <v>224899</v>
      </c>
    </row>
    <row r="48" spans="1:8" ht="15.75">
      <c r="A48" t="s">
        <v>49</v>
      </c>
      <c r="B48" s="3">
        <v>219695</v>
      </c>
      <c r="C48" s="3">
        <v>211310</v>
      </c>
      <c r="D48" s="3">
        <v>247448</v>
      </c>
      <c r="E48" s="3">
        <v>250860</v>
      </c>
      <c r="F48" s="3">
        <v>234690</v>
      </c>
      <c r="G48" s="3">
        <v>128364</v>
      </c>
      <c r="H48" s="3">
        <v>141000</v>
      </c>
    </row>
    <row r="49" spans="1:8" ht="15.75">
      <c r="A49" t="s">
        <v>30</v>
      </c>
      <c r="B49" s="3">
        <v>153657</v>
      </c>
      <c r="C49" s="3">
        <v>133687</v>
      </c>
      <c r="D49" s="3">
        <v>148271</v>
      </c>
      <c r="E49" s="3">
        <v>181892</v>
      </c>
      <c r="F49" s="3">
        <v>173336</v>
      </c>
      <c r="G49" s="3">
        <v>119966</v>
      </c>
      <c r="H49" s="3">
        <v>117026</v>
      </c>
    </row>
    <row r="50" spans="1:8" ht="15.75">
      <c r="A50" t="s">
        <v>51</v>
      </c>
      <c r="B50" s="3">
        <v>126603</v>
      </c>
      <c r="C50" s="3">
        <v>156807</v>
      </c>
      <c r="D50" s="3">
        <v>145816</v>
      </c>
      <c r="E50" s="3">
        <v>162629</v>
      </c>
      <c r="F50" s="3">
        <v>158333</v>
      </c>
      <c r="G50" s="3">
        <v>126440</v>
      </c>
      <c r="H50" s="3">
        <v>140420</v>
      </c>
    </row>
    <row r="51" spans="1:8" ht="15.75">
      <c r="A51" t="s">
        <v>50</v>
      </c>
      <c r="B51" s="3">
        <v>130999</v>
      </c>
      <c r="C51" s="3">
        <v>126791</v>
      </c>
      <c r="D51" s="3">
        <v>154514</v>
      </c>
      <c r="E51" s="3">
        <v>182848</v>
      </c>
      <c r="F51" s="3">
        <v>157406</v>
      </c>
      <c r="G51" s="3">
        <v>118417</v>
      </c>
      <c r="H51" s="3">
        <v>119664</v>
      </c>
    </row>
    <row r="52" spans="1:8" ht="15.75">
      <c r="A52" t="s">
        <v>32</v>
      </c>
      <c r="B52" s="3">
        <v>203613</v>
      </c>
      <c r="C52" s="3">
        <v>171294</v>
      </c>
      <c r="D52" s="3">
        <v>186153</v>
      </c>
      <c r="E52" s="3">
        <v>187818</v>
      </c>
      <c r="F52" s="3">
        <v>150693</v>
      </c>
      <c r="G52" s="3">
        <v>121052</v>
      </c>
      <c r="H52" s="3">
        <v>109338</v>
      </c>
    </row>
    <row r="53" spans="1:8" ht="15.75">
      <c r="A53" t="s">
        <v>52</v>
      </c>
      <c r="B53" s="3">
        <v>103442</v>
      </c>
      <c r="C53" s="3">
        <v>80023</v>
      </c>
      <c r="D53" s="3">
        <v>97974</v>
      </c>
      <c r="E53" s="3">
        <v>113098</v>
      </c>
      <c r="F53" s="3">
        <v>129292</v>
      </c>
      <c r="G53" s="3">
        <v>44567</v>
      </c>
      <c r="H53" s="3">
        <v>46896</v>
      </c>
    </row>
    <row r="54" spans="1:8" ht="15.75">
      <c r="A54" t="s">
        <v>53</v>
      </c>
      <c r="B54" s="3">
        <v>120330</v>
      </c>
      <c r="C54" s="3">
        <v>113392</v>
      </c>
      <c r="D54" s="3">
        <v>113931</v>
      </c>
      <c r="E54" s="3">
        <v>106249</v>
      </c>
      <c r="F54" s="3">
        <v>110373</v>
      </c>
      <c r="G54" s="3">
        <v>97416</v>
      </c>
      <c r="H54" s="3">
        <v>89324</v>
      </c>
    </row>
    <row r="55" spans="1:8" ht="15.75">
      <c r="A55" t="s">
        <v>31</v>
      </c>
      <c r="B55" s="3">
        <v>115215</v>
      </c>
      <c r="C55" s="3">
        <v>120741</v>
      </c>
      <c r="D55" s="3">
        <v>104225</v>
      </c>
      <c r="E55" s="3">
        <v>83832</v>
      </c>
      <c r="F55" s="3">
        <v>110035</v>
      </c>
      <c r="G55" s="3">
        <v>80604</v>
      </c>
      <c r="H55" s="3">
        <v>81856</v>
      </c>
    </row>
    <row r="56" ht="10.5" customHeight="1"/>
    <row r="57" ht="15.75">
      <c r="A57" s="14" t="s">
        <v>56</v>
      </c>
    </row>
    <row r="58" ht="15.75">
      <c r="A58" s="14" t="s">
        <v>45</v>
      </c>
    </row>
  </sheetData>
  <printOptions/>
  <pageMargins left="0.75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FAS/USDA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lewise</dc:creator>
  <cp:keywords/>
  <dc:description/>
  <cp:lastModifiedBy>hansene</cp:lastModifiedBy>
  <cp:lastPrinted>2002-02-25T19:55:54Z</cp:lastPrinted>
  <dcterms:created xsi:type="dcterms:W3CDTF">2002-02-25T16:40:12Z</dcterms:created>
  <dcterms:modified xsi:type="dcterms:W3CDTF">2002-08-26T14:44:02Z</dcterms:modified>
  <cp:category/>
  <cp:version/>
  <cp:contentType/>
  <cp:contentStatus/>
</cp:coreProperties>
</file>