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5030" windowHeight="6795" activeTab="2"/>
  </bookViews>
  <sheets>
    <sheet name="03-28-07" sheetId="1" r:id="rId1"/>
    <sheet name="02-18-08" sheetId="2" r:id="rId2"/>
    <sheet name="04-30-08" sheetId="3" r:id="rId3"/>
  </sheets>
  <definedNames>
    <definedName name="_xlnm.Print_Area" localSheetId="1">'02-18-08'!$A$1:$H$30</definedName>
    <definedName name="_xlnm.Print_Area" localSheetId="0">'03-28-07'!$A$1:$H$20</definedName>
    <definedName name="_xlnm.Print_Area" localSheetId="2">'04-30-08'!$A$1:$H$26</definedName>
    <definedName name="_xlnm.Print_Titles" localSheetId="0">'03-28-07'!$4:$5</definedName>
  </definedNames>
  <calcPr fullCalcOnLoad="1"/>
</workbook>
</file>

<file path=xl/sharedStrings.xml><?xml version="1.0" encoding="utf-8"?>
<sst xmlns="http://schemas.openxmlformats.org/spreadsheetml/2006/main" count="149" uniqueCount="112">
  <si>
    <t>PRODUCT NAME</t>
  </si>
  <si>
    <t>020907-01-KB</t>
  </si>
  <si>
    <t>ND</t>
  </si>
  <si>
    <t>020907-02-KB</t>
  </si>
  <si>
    <t>020907-03-KB</t>
  </si>
  <si>
    <t>020907-04-KB</t>
  </si>
  <si>
    <t>020907-05-KB</t>
  </si>
  <si>
    <t>020907-06-KB</t>
  </si>
  <si>
    <t>020907-07-KB</t>
  </si>
  <si>
    <t>020907-08-KB</t>
  </si>
  <si>
    <t>020907-09-KB</t>
  </si>
  <si>
    <t>020907-10-KB</t>
  </si>
  <si>
    <t>AYS SAMPLE ID</t>
  </si>
  <si>
    <t>SERVING SIZE</t>
  </si>
  <si>
    <t>MANUFACTURERS RECOMMENDED DOSEAGE</t>
  </si>
  <si>
    <t>ESTIMATED DAILY LEAD EXPOSURE</t>
  </si>
  <si>
    <t>(micrograms of lead per serving)</t>
  </si>
  <si>
    <t>(# of capsules)</t>
  </si>
  <si>
    <t>(servings per day)</t>
  </si>
  <si>
    <t>(micrograms of lead per day)</t>
  </si>
  <si>
    <t>low</t>
  </si>
  <si>
    <t>high</t>
  </si>
  <si>
    <t>Kudzu Root</t>
  </si>
  <si>
    <t>012208-01-KB</t>
  </si>
  <si>
    <t>Uva Ursi</t>
  </si>
  <si>
    <t>012208-02-KB</t>
  </si>
  <si>
    <t>Saw Palmetto</t>
  </si>
  <si>
    <t>012208-03-KB</t>
  </si>
  <si>
    <t>Tongkat Ali</t>
  </si>
  <si>
    <t>012208-05-KB</t>
  </si>
  <si>
    <t>Cat's Claw</t>
  </si>
  <si>
    <t>012208-06-KB</t>
  </si>
  <si>
    <t>Green Tea</t>
  </si>
  <si>
    <t>012208-07-KB</t>
  </si>
  <si>
    <t>Valerian Root</t>
  </si>
  <si>
    <t>012208-08-KB</t>
  </si>
  <si>
    <t>Cordyceps Sinensis</t>
  </si>
  <si>
    <t>012208-09-KB</t>
  </si>
  <si>
    <t>Korean Red Ginseng</t>
  </si>
  <si>
    <t>012208-10-KB</t>
  </si>
  <si>
    <t>Green, White &amp; Black Tea</t>
  </si>
  <si>
    <t>012208-11-KB</t>
  </si>
  <si>
    <t>Mangosteen</t>
  </si>
  <si>
    <t>012208-12-KB</t>
  </si>
  <si>
    <t>012208-13-KB</t>
  </si>
  <si>
    <t>Chinese Scullcap</t>
  </si>
  <si>
    <t>012208-14-KB</t>
  </si>
  <si>
    <t>Rhodiola, Holy Basil, Valerian Stress Complex</t>
  </si>
  <si>
    <t>012208-15-KB</t>
  </si>
  <si>
    <t>Rhodiola Rosea Root</t>
  </si>
  <si>
    <t>012208-16-KB</t>
  </si>
  <si>
    <t>012208-17-KB</t>
  </si>
  <si>
    <t>Turmeric</t>
  </si>
  <si>
    <t>012208-18-KB</t>
  </si>
  <si>
    <t>Ashwaganda</t>
  </si>
  <si>
    <t>012208-19-KB</t>
  </si>
  <si>
    <t>Triphala</t>
  </si>
  <si>
    <t>Graviola</t>
  </si>
  <si>
    <t>Rhodiola Ashwaganda Ginseng Complex</t>
  </si>
  <si>
    <t>012208-04-KB</t>
  </si>
  <si>
    <t>Prostate Essentials Plus</t>
  </si>
  <si>
    <t>022008-01-KB</t>
  </si>
  <si>
    <t>Women's Prime Multi</t>
  </si>
  <si>
    <t>022008-02-KB</t>
  </si>
  <si>
    <t>Men's Prime Multi</t>
  </si>
  <si>
    <t>022008-03-KB</t>
  </si>
  <si>
    <t>Amorin</t>
  </si>
  <si>
    <t>022008-04-KB</t>
  </si>
  <si>
    <t>Supreme DHEA for Intimacy</t>
  </si>
  <si>
    <t>022008-05-KB</t>
  </si>
  <si>
    <t>022008-06-KB</t>
  </si>
  <si>
    <t>Gotu Kola</t>
  </si>
  <si>
    <t>022008-07-KB</t>
  </si>
  <si>
    <t>Respiratory Essentials</t>
  </si>
  <si>
    <t>022008-08-KB</t>
  </si>
  <si>
    <t>Grapeseed, Green Tea &amp; Pine Bark Complex</t>
  </si>
  <si>
    <t>Cucumin Complex</t>
  </si>
  <si>
    <t>032008-01-PJ</t>
  </si>
  <si>
    <t>Milk Thistle Combination</t>
  </si>
  <si>
    <t>032008-02-PJ</t>
  </si>
  <si>
    <t>Cinnamon Gymnema Mulberry Complex</t>
  </si>
  <si>
    <t>032008-03-PJ</t>
  </si>
  <si>
    <t>Boswellia</t>
  </si>
  <si>
    <t>032008-04-PJ</t>
  </si>
  <si>
    <t>Turkey Rhubarb</t>
  </si>
  <si>
    <t>032008-05-PJ</t>
  </si>
  <si>
    <t>St. John's Wort</t>
  </si>
  <si>
    <t>032008-06-PJ</t>
  </si>
  <si>
    <t>Black Cohosh</t>
  </si>
  <si>
    <t>032008-07-PJ</t>
  </si>
  <si>
    <t>Muira Puama Root</t>
  </si>
  <si>
    <t>032008-08-PJ</t>
  </si>
  <si>
    <t>Burdock Root</t>
  </si>
  <si>
    <t>LAB RESULT</t>
  </si>
  <si>
    <t>Full Spectrum Hoodia Gordonii</t>
  </si>
  <si>
    <t>Liver Essentials</t>
  </si>
  <si>
    <t>Lung Essentials</t>
  </si>
  <si>
    <t>Sleep Essentials</t>
  </si>
  <si>
    <t>Astragalus Root</t>
  </si>
  <si>
    <t>Dong Quai</t>
  </si>
  <si>
    <t>Fo-Ti</t>
  </si>
  <si>
    <t>Ultimate Men's Peak Performance</t>
  </si>
  <si>
    <t>Herbal Prostate Combo</t>
  </si>
  <si>
    <t>Milk Thistle, Dandelion &amp; Yellow Dock Herbal Liver Purifier</t>
  </si>
  <si>
    <t>012208-20-KB</t>
  </si>
  <si>
    <t>Lab Report 94390 dated 03/28/07</t>
  </si>
  <si>
    <t>Lab Report 102826 dated 02/18/08</t>
  </si>
  <si>
    <t>Lab Report 104908 dated 04/30/08</t>
  </si>
  <si>
    <t>SWANSON TEST RESULTS - ROUND 3</t>
  </si>
  <si>
    <t>SWANSON TEST RESULTS - ROUND 2</t>
  </si>
  <si>
    <t>SWANSON TEST RESULTS - ROUND 1</t>
  </si>
  <si>
    <t xml:space="preserve">                                                            ND means no lead was detected in that product sample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</si>
</sst>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B19" sqref="B19"/>
    </sheetView>
  </sheetViews>
  <sheetFormatPr defaultColWidth="9.140625" defaultRowHeight="12.75"/>
  <cols>
    <col min="1" max="1" width="13.7109375" style="0" customWidth="1"/>
    <col min="2" max="2" width="50.7109375" style="0" customWidth="1"/>
    <col min="3" max="3" width="10.7109375" style="4" customWidth="1"/>
    <col min="4" max="6" width="8.7109375" style="2" customWidth="1"/>
    <col min="7" max="8" width="8.7109375" style="4" customWidth="1"/>
  </cols>
  <sheetData>
    <row r="1" ht="12.75">
      <c r="A1" s="6" t="s">
        <v>110</v>
      </c>
    </row>
    <row r="2" ht="12.75">
      <c r="A2" t="s">
        <v>105</v>
      </c>
    </row>
    <row r="4" spans="1:8" s="1" customFormat="1" ht="33.75" customHeight="1">
      <c r="A4" s="7" t="s">
        <v>12</v>
      </c>
      <c r="B4" s="7" t="s">
        <v>0</v>
      </c>
      <c r="C4" s="8" t="s">
        <v>93</v>
      </c>
      <c r="D4" s="9" t="s">
        <v>13</v>
      </c>
      <c r="E4" s="23" t="s">
        <v>14</v>
      </c>
      <c r="F4" s="23"/>
      <c r="G4" s="23" t="s">
        <v>15</v>
      </c>
      <c r="H4" s="23"/>
    </row>
    <row r="5" spans="1:8" s="1" customFormat="1" ht="33.75">
      <c r="A5" s="7"/>
      <c r="B5" s="7"/>
      <c r="C5" s="10" t="s">
        <v>16</v>
      </c>
      <c r="D5" s="9" t="s">
        <v>17</v>
      </c>
      <c r="E5" s="25" t="s">
        <v>18</v>
      </c>
      <c r="F5" s="25"/>
      <c r="G5" s="24" t="s">
        <v>19</v>
      </c>
      <c r="H5" s="24"/>
    </row>
    <row r="6" spans="1:8" ht="12.75">
      <c r="A6" s="11"/>
      <c r="B6" s="11"/>
      <c r="C6" s="12"/>
      <c r="D6" s="13"/>
      <c r="E6" s="13" t="s">
        <v>20</v>
      </c>
      <c r="F6" s="13" t="s">
        <v>21</v>
      </c>
      <c r="G6" s="12" t="s">
        <v>20</v>
      </c>
      <c r="H6" s="12" t="s">
        <v>21</v>
      </c>
    </row>
    <row r="7" spans="1:8" ht="15" customHeight="1">
      <c r="A7" s="11" t="s">
        <v>1</v>
      </c>
      <c r="B7" s="11" t="s">
        <v>94</v>
      </c>
      <c r="C7" s="12">
        <v>0.07</v>
      </c>
      <c r="D7" s="13">
        <v>2</v>
      </c>
      <c r="E7" s="13"/>
      <c r="F7" s="13">
        <v>3</v>
      </c>
      <c r="G7" s="12"/>
      <c r="H7" s="14">
        <f aca="true" t="shared" si="0" ref="H7:H16">F7*C7</f>
        <v>0.21000000000000002</v>
      </c>
    </row>
    <row r="8" spans="1:8" ht="15" customHeight="1">
      <c r="A8" s="11" t="s">
        <v>3</v>
      </c>
      <c r="B8" s="11" t="s">
        <v>95</v>
      </c>
      <c r="C8" s="12">
        <v>1.12</v>
      </c>
      <c r="D8" s="13">
        <v>2</v>
      </c>
      <c r="E8" s="13">
        <v>1</v>
      </c>
      <c r="F8" s="13">
        <v>2</v>
      </c>
      <c r="G8" s="15">
        <f>C8*E8</f>
        <v>1.12</v>
      </c>
      <c r="H8" s="15">
        <f t="shared" si="0"/>
        <v>2.24</v>
      </c>
    </row>
    <row r="9" spans="1:8" ht="15" customHeight="1">
      <c r="A9" s="11" t="s">
        <v>4</v>
      </c>
      <c r="B9" s="11" t="s">
        <v>96</v>
      </c>
      <c r="C9" s="12">
        <v>1.6</v>
      </c>
      <c r="D9" s="13">
        <v>2</v>
      </c>
      <c r="E9" s="13"/>
      <c r="F9" s="13">
        <v>3</v>
      </c>
      <c r="G9" s="12"/>
      <c r="H9" s="15">
        <f t="shared" si="0"/>
        <v>4.800000000000001</v>
      </c>
    </row>
    <row r="10" spans="1:8" ht="15" customHeight="1">
      <c r="A10" s="11" t="s">
        <v>5</v>
      </c>
      <c r="B10" s="16" t="s">
        <v>103</v>
      </c>
      <c r="C10" s="12">
        <v>1.14</v>
      </c>
      <c r="D10" s="13">
        <v>2</v>
      </c>
      <c r="E10" s="13"/>
      <c r="F10" s="13">
        <v>2</v>
      </c>
      <c r="G10" s="12"/>
      <c r="H10" s="15">
        <f t="shared" si="0"/>
        <v>2.28</v>
      </c>
    </row>
    <row r="11" spans="1:8" ht="15" customHeight="1">
      <c r="A11" s="11" t="s">
        <v>6</v>
      </c>
      <c r="B11" s="11" t="s">
        <v>97</v>
      </c>
      <c r="C11" s="12">
        <v>1.59</v>
      </c>
      <c r="D11" s="13">
        <v>1</v>
      </c>
      <c r="E11" s="13"/>
      <c r="F11" s="13">
        <v>1</v>
      </c>
      <c r="G11" s="12"/>
      <c r="H11" s="17">
        <f t="shared" si="0"/>
        <v>1.59</v>
      </c>
    </row>
    <row r="12" spans="1:8" ht="15" customHeight="1">
      <c r="A12" s="11" t="s">
        <v>7</v>
      </c>
      <c r="B12" s="11" t="s">
        <v>98</v>
      </c>
      <c r="C12" s="12">
        <v>0.23</v>
      </c>
      <c r="D12" s="13">
        <v>2</v>
      </c>
      <c r="E12" s="13"/>
      <c r="F12" s="13">
        <v>3</v>
      </c>
      <c r="G12" s="12"/>
      <c r="H12" s="17">
        <f t="shared" si="0"/>
        <v>0.6900000000000001</v>
      </c>
    </row>
    <row r="13" spans="1:8" ht="15" customHeight="1">
      <c r="A13" s="11" t="s">
        <v>8</v>
      </c>
      <c r="B13" s="11" t="s">
        <v>99</v>
      </c>
      <c r="C13" s="12">
        <v>4.4</v>
      </c>
      <c r="D13" s="13">
        <v>2</v>
      </c>
      <c r="E13" s="13">
        <v>2</v>
      </c>
      <c r="F13" s="13">
        <v>3</v>
      </c>
      <c r="G13" s="15">
        <f>C13*E13</f>
        <v>8.8</v>
      </c>
      <c r="H13" s="17">
        <f t="shared" si="0"/>
        <v>13.200000000000001</v>
      </c>
    </row>
    <row r="14" spans="1:8" ht="15" customHeight="1">
      <c r="A14" s="11" t="s">
        <v>9</v>
      </c>
      <c r="B14" s="11" t="s">
        <v>100</v>
      </c>
      <c r="C14" s="12">
        <v>0.98</v>
      </c>
      <c r="D14" s="13">
        <v>2</v>
      </c>
      <c r="E14" s="13">
        <v>2</v>
      </c>
      <c r="F14" s="13">
        <v>3</v>
      </c>
      <c r="G14" s="15">
        <f>C14*E14</f>
        <v>1.96</v>
      </c>
      <c r="H14" s="17">
        <f t="shared" si="0"/>
        <v>2.94</v>
      </c>
    </row>
    <row r="15" spans="1:8" ht="15" customHeight="1">
      <c r="A15" s="11" t="s">
        <v>10</v>
      </c>
      <c r="B15" s="11" t="s">
        <v>101</v>
      </c>
      <c r="C15" s="12">
        <v>0.41</v>
      </c>
      <c r="D15" s="13">
        <v>1</v>
      </c>
      <c r="E15" s="13"/>
      <c r="F15" s="13">
        <v>2</v>
      </c>
      <c r="G15" s="12"/>
      <c r="H15" s="17">
        <f t="shared" si="0"/>
        <v>0.82</v>
      </c>
    </row>
    <row r="16" spans="1:8" ht="15" customHeight="1">
      <c r="A16" s="11" t="s">
        <v>11</v>
      </c>
      <c r="B16" s="11" t="s">
        <v>102</v>
      </c>
      <c r="C16" s="12">
        <v>3.44</v>
      </c>
      <c r="D16" s="13">
        <v>2</v>
      </c>
      <c r="E16" s="13">
        <v>1</v>
      </c>
      <c r="F16" s="13">
        <v>2</v>
      </c>
      <c r="G16" s="15">
        <f>C16*E16</f>
        <v>3.44</v>
      </c>
      <c r="H16" s="17">
        <f t="shared" si="0"/>
        <v>6.88</v>
      </c>
    </row>
    <row r="19" ht="12.75">
      <c r="B19" t="s">
        <v>111</v>
      </c>
    </row>
  </sheetData>
  <mergeCells count="4">
    <mergeCell ref="G4:H4"/>
    <mergeCell ref="E4:F4"/>
    <mergeCell ref="G5:H5"/>
    <mergeCell ref="E5:F5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&amp;L&amp;"Arial,Bold"Exhibit C(1)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workbookViewId="0" topLeftCell="A4">
      <selection activeCell="B29" sqref="B29"/>
    </sheetView>
  </sheetViews>
  <sheetFormatPr defaultColWidth="9.140625" defaultRowHeight="12.75"/>
  <cols>
    <col min="1" max="1" width="13.7109375" style="0" customWidth="1"/>
    <col min="2" max="2" width="50.7109375" style="0" customWidth="1"/>
    <col min="3" max="3" width="10.7109375" style="0" customWidth="1"/>
    <col min="4" max="8" width="8.7109375" style="0" customWidth="1"/>
  </cols>
  <sheetData>
    <row r="1" ht="12.75">
      <c r="A1" s="6" t="s">
        <v>109</v>
      </c>
    </row>
    <row r="2" ht="12.75">
      <c r="A2" t="s">
        <v>106</v>
      </c>
    </row>
    <row r="4" spans="1:8" s="1" customFormat="1" ht="33.75" customHeight="1">
      <c r="A4" s="7" t="s">
        <v>12</v>
      </c>
      <c r="B4" s="7" t="s">
        <v>0</v>
      </c>
      <c r="C4" s="8" t="s">
        <v>93</v>
      </c>
      <c r="D4" s="9" t="s">
        <v>13</v>
      </c>
      <c r="E4" s="23" t="s">
        <v>14</v>
      </c>
      <c r="F4" s="23"/>
      <c r="G4" s="23" t="s">
        <v>15</v>
      </c>
      <c r="H4" s="23"/>
    </row>
    <row r="5" spans="1:8" s="1" customFormat="1" ht="33.75">
      <c r="A5" s="7"/>
      <c r="B5" s="7"/>
      <c r="C5" s="10" t="s">
        <v>16</v>
      </c>
      <c r="D5" s="9" t="s">
        <v>17</v>
      </c>
      <c r="E5" s="25" t="s">
        <v>18</v>
      </c>
      <c r="F5" s="25"/>
      <c r="G5" s="24" t="s">
        <v>19</v>
      </c>
      <c r="H5" s="24"/>
    </row>
    <row r="6" spans="1:8" ht="12.75">
      <c r="A6" s="11"/>
      <c r="B6" s="11"/>
      <c r="C6" s="12"/>
      <c r="D6" s="13"/>
      <c r="E6" s="13" t="s">
        <v>20</v>
      </c>
      <c r="F6" s="13" t="s">
        <v>21</v>
      </c>
      <c r="G6" s="12" t="s">
        <v>20</v>
      </c>
      <c r="H6" s="12" t="s">
        <v>21</v>
      </c>
    </row>
    <row r="7" spans="1:8" s="3" customFormat="1" ht="15" customHeight="1">
      <c r="A7" s="18" t="s">
        <v>23</v>
      </c>
      <c r="B7" s="18" t="s">
        <v>24</v>
      </c>
      <c r="C7" s="14">
        <v>0.78</v>
      </c>
      <c r="D7" s="19">
        <v>2</v>
      </c>
      <c r="E7" s="19">
        <v>2</v>
      </c>
      <c r="F7" s="19">
        <v>3</v>
      </c>
      <c r="G7" s="14">
        <f>C7*E7</f>
        <v>1.56</v>
      </c>
      <c r="H7" s="15">
        <f>F7*C7</f>
        <v>2.34</v>
      </c>
    </row>
    <row r="8" spans="1:8" s="3" customFormat="1" ht="15" customHeight="1">
      <c r="A8" s="18" t="s">
        <v>25</v>
      </c>
      <c r="B8" s="18" t="s">
        <v>26</v>
      </c>
      <c r="C8" s="14" t="s">
        <v>2</v>
      </c>
      <c r="D8" s="19"/>
      <c r="E8" s="19"/>
      <c r="F8" s="19"/>
      <c r="G8" s="14"/>
      <c r="H8" s="14" t="s">
        <v>2</v>
      </c>
    </row>
    <row r="9" spans="1:8" s="3" customFormat="1" ht="15" customHeight="1">
      <c r="A9" s="18" t="s">
        <v>27</v>
      </c>
      <c r="B9" s="18" t="s">
        <v>60</v>
      </c>
      <c r="C9" s="14">
        <v>0.07</v>
      </c>
      <c r="D9" s="19">
        <v>1</v>
      </c>
      <c r="E9" s="19"/>
      <c r="F9" s="19">
        <v>2</v>
      </c>
      <c r="G9" s="14"/>
      <c r="H9" s="14">
        <f aca="true" t="shared" si="0" ref="H9:H14">F9*C9</f>
        <v>0.14</v>
      </c>
    </row>
    <row r="10" spans="1:8" s="3" customFormat="1" ht="15" customHeight="1">
      <c r="A10" s="18" t="s">
        <v>59</v>
      </c>
      <c r="B10" s="18" t="s">
        <v>28</v>
      </c>
      <c r="C10" s="14">
        <v>0.46</v>
      </c>
      <c r="D10" s="19">
        <v>2</v>
      </c>
      <c r="E10" s="19"/>
      <c r="F10" s="19">
        <v>1</v>
      </c>
      <c r="G10" s="14"/>
      <c r="H10" s="14">
        <f t="shared" si="0"/>
        <v>0.46</v>
      </c>
    </row>
    <row r="11" spans="1:8" s="3" customFormat="1" ht="15" customHeight="1">
      <c r="A11" s="18" t="s">
        <v>29</v>
      </c>
      <c r="B11" s="18" t="s">
        <v>30</v>
      </c>
      <c r="C11" s="14">
        <v>0.46</v>
      </c>
      <c r="D11" s="19">
        <v>3</v>
      </c>
      <c r="E11" s="19"/>
      <c r="F11" s="19">
        <v>2</v>
      </c>
      <c r="G11" s="14"/>
      <c r="H11" s="15">
        <f t="shared" si="0"/>
        <v>0.92</v>
      </c>
    </row>
    <row r="12" spans="1:8" s="3" customFormat="1" ht="15" customHeight="1">
      <c r="A12" s="18" t="s">
        <v>31</v>
      </c>
      <c r="B12" s="18" t="s">
        <v>32</v>
      </c>
      <c r="C12" s="14">
        <v>1.06</v>
      </c>
      <c r="D12" s="19">
        <v>1</v>
      </c>
      <c r="E12" s="19">
        <v>1</v>
      </c>
      <c r="F12" s="19">
        <v>3</v>
      </c>
      <c r="G12" s="14"/>
      <c r="H12" s="15">
        <f t="shared" si="0"/>
        <v>3.18</v>
      </c>
    </row>
    <row r="13" spans="1:8" s="3" customFormat="1" ht="15" customHeight="1">
      <c r="A13" s="18" t="s">
        <v>33</v>
      </c>
      <c r="B13" s="18" t="s">
        <v>34</v>
      </c>
      <c r="C13" s="14">
        <v>9.96</v>
      </c>
      <c r="D13" s="19">
        <v>2</v>
      </c>
      <c r="E13" s="19">
        <v>0.5</v>
      </c>
      <c r="F13" s="19">
        <v>1</v>
      </c>
      <c r="G13" s="14"/>
      <c r="H13" s="15">
        <f t="shared" si="0"/>
        <v>9.96</v>
      </c>
    </row>
    <row r="14" spans="1:8" s="3" customFormat="1" ht="15" customHeight="1">
      <c r="A14" s="18" t="s">
        <v>35</v>
      </c>
      <c r="B14" s="18" t="s">
        <v>36</v>
      </c>
      <c r="C14" s="14">
        <v>0.31</v>
      </c>
      <c r="D14" s="19">
        <v>2</v>
      </c>
      <c r="E14" s="19"/>
      <c r="F14" s="19">
        <v>2</v>
      </c>
      <c r="G14" s="14"/>
      <c r="H14" s="15">
        <f t="shared" si="0"/>
        <v>0.62</v>
      </c>
    </row>
    <row r="15" spans="1:8" s="3" customFormat="1" ht="15" customHeight="1">
      <c r="A15" s="18" t="s">
        <v>37</v>
      </c>
      <c r="B15" s="18" t="s">
        <v>38</v>
      </c>
      <c r="C15" s="14" t="s">
        <v>2</v>
      </c>
      <c r="D15" s="19"/>
      <c r="E15" s="19"/>
      <c r="F15" s="19"/>
      <c r="G15" s="14"/>
      <c r="H15" s="14" t="s">
        <v>2</v>
      </c>
    </row>
    <row r="16" spans="1:8" s="3" customFormat="1" ht="15" customHeight="1">
      <c r="A16" s="18" t="s">
        <v>39</v>
      </c>
      <c r="B16" s="18" t="s">
        <v>40</v>
      </c>
      <c r="C16" s="14">
        <v>12.6</v>
      </c>
      <c r="D16" s="19">
        <v>2</v>
      </c>
      <c r="E16" s="19"/>
      <c r="F16" s="19">
        <v>2</v>
      </c>
      <c r="G16" s="14"/>
      <c r="H16" s="15">
        <f>F16*C16</f>
        <v>25.2</v>
      </c>
    </row>
    <row r="17" spans="1:8" s="3" customFormat="1" ht="15" customHeight="1">
      <c r="A17" s="18" t="s">
        <v>41</v>
      </c>
      <c r="B17" s="18" t="s">
        <v>42</v>
      </c>
      <c r="C17" s="14" t="s">
        <v>2</v>
      </c>
      <c r="D17" s="19"/>
      <c r="E17" s="19"/>
      <c r="F17" s="19"/>
      <c r="G17" s="14"/>
      <c r="H17" s="14" t="s">
        <v>2</v>
      </c>
    </row>
    <row r="18" spans="1:8" s="3" customFormat="1" ht="15" customHeight="1">
      <c r="A18" s="18" t="s">
        <v>43</v>
      </c>
      <c r="B18" s="18" t="s">
        <v>22</v>
      </c>
      <c r="C18" s="14">
        <v>0.2</v>
      </c>
      <c r="D18" s="19">
        <v>1</v>
      </c>
      <c r="E18" s="19">
        <v>1</v>
      </c>
      <c r="F18" s="19">
        <v>2</v>
      </c>
      <c r="G18" s="14">
        <f aca="true" t="shared" si="1" ref="G18:G26">C18*E18</f>
        <v>0.2</v>
      </c>
      <c r="H18" s="14">
        <f aca="true" t="shared" si="2" ref="H18:H26">F18*C18</f>
        <v>0.4</v>
      </c>
    </row>
    <row r="19" spans="1:8" s="3" customFormat="1" ht="15" customHeight="1">
      <c r="A19" s="18" t="s">
        <v>44</v>
      </c>
      <c r="B19" s="18" t="s">
        <v>45</v>
      </c>
      <c r="C19" s="14">
        <v>0.06</v>
      </c>
      <c r="D19" s="19">
        <v>1</v>
      </c>
      <c r="E19" s="19">
        <v>2</v>
      </c>
      <c r="F19" s="19">
        <v>3</v>
      </c>
      <c r="G19" s="14">
        <f t="shared" si="1"/>
        <v>0.12</v>
      </c>
      <c r="H19" s="14">
        <f t="shared" si="2"/>
        <v>0.18</v>
      </c>
    </row>
    <row r="20" spans="1:8" s="3" customFormat="1" ht="15" customHeight="1">
      <c r="A20" s="18" t="s">
        <v>46</v>
      </c>
      <c r="B20" s="18" t="s">
        <v>47</v>
      </c>
      <c r="C20" s="14">
        <v>2.43</v>
      </c>
      <c r="D20" s="19">
        <v>2</v>
      </c>
      <c r="E20" s="19">
        <v>2</v>
      </c>
      <c r="F20" s="19">
        <v>3</v>
      </c>
      <c r="G20" s="14">
        <f t="shared" si="1"/>
        <v>4.86</v>
      </c>
      <c r="H20" s="15">
        <f t="shared" si="2"/>
        <v>7.290000000000001</v>
      </c>
    </row>
    <row r="21" spans="1:8" s="3" customFormat="1" ht="15" customHeight="1">
      <c r="A21" s="18" t="s">
        <v>48</v>
      </c>
      <c r="B21" s="18" t="s">
        <v>49</v>
      </c>
      <c r="C21" s="14">
        <v>1.21</v>
      </c>
      <c r="D21" s="19">
        <v>1</v>
      </c>
      <c r="E21" s="19">
        <v>1</v>
      </c>
      <c r="F21" s="19">
        <v>2</v>
      </c>
      <c r="G21" s="14">
        <f t="shared" si="1"/>
        <v>1.21</v>
      </c>
      <c r="H21" s="15">
        <f t="shared" si="2"/>
        <v>2.42</v>
      </c>
    </row>
    <row r="22" spans="1:8" s="3" customFormat="1" ht="15" customHeight="1">
      <c r="A22" s="18" t="s">
        <v>50</v>
      </c>
      <c r="B22" s="18" t="s">
        <v>58</v>
      </c>
      <c r="C22" s="14">
        <v>0.79</v>
      </c>
      <c r="D22" s="19">
        <v>1</v>
      </c>
      <c r="E22" s="19">
        <v>2</v>
      </c>
      <c r="F22" s="19">
        <v>3</v>
      </c>
      <c r="G22" s="14">
        <f t="shared" si="1"/>
        <v>1.58</v>
      </c>
      <c r="H22" s="15">
        <f t="shared" si="2"/>
        <v>2.37</v>
      </c>
    </row>
    <row r="23" spans="1:8" s="3" customFormat="1" ht="15" customHeight="1">
      <c r="A23" s="18" t="s">
        <v>51</v>
      </c>
      <c r="B23" s="18" t="s">
        <v>52</v>
      </c>
      <c r="C23" s="14">
        <v>21</v>
      </c>
      <c r="D23" s="19">
        <v>2</v>
      </c>
      <c r="E23" s="19">
        <v>2</v>
      </c>
      <c r="F23" s="19">
        <v>3</v>
      </c>
      <c r="G23" s="14">
        <f t="shared" si="1"/>
        <v>42</v>
      </c>
      <c r="H23" s="15">
        <f t="shared" si="2"/>
        <v>63</v>
      </c>
    </row>
    <row r="24" spans="1:8" s="3" customFormat="1" ht="15" customHeight="1">
      <c r="A24" s="18" t="s">
        <v>53</v>
      </c>
      <c r="B24" s="18" t="s">
        <v>54</v>
      </c>
      <c r="C24" s="14">
        <v>0.28</v>
      </c>
      <c r="D24" s="19">
        <v>2</v>
      </c>
      <c r="E24" s="19">
        <v>1</v>
      </c>
      <c r="F24" s="19">
        <v>2</v>
      </c>
      <c r="G24" s="14">
        <f t="shared" si="1"/>
        <v>0.28</v>
      </c>
      <c r="H24" s="15">
        <f t="shared" si="2"/>
        <v>0.56</v>
      </c>
    </row>
    <row r="25" spans="1:8" s="3" customFormat="1" ht="15" customHeight="1">
      <c r="A25" s="18" t="s">
        <v>55</v>
      </c>
      <c r="B25" s="18" t="s">
        <v>56</v>
      </c>
      <c r="C25" s="14">
        <v>0.17</v>
      </c>
      <c r="D25" s="19">
        <v>2</v>
      </c>
      <c r="E25" s="19">
        <v>2</v>
      </c>
      <c r="F25" s="19">
        <v>3</v>
      </c>
      <c r="G25" s="14">
        <f t="shared" si="1"/>
        <v>0.34</v>
      </c>
      <c r="H25" s="15">
        <f t="shared" si="2"/>
        <v>0.51</v>
      </c>
    </row>
    <row r="26" spans="1:8" s="5" customFormat="1" ht="15" customHeight="1">
      <c r="A26" s="21" t="s">
        <v>104</v>
      </c>
      <c r="B26" s="21" t="s">
        <v>57</v>
      </c>
      <c r="C26" s="20">
        <v>2.23</v>
      </c>
      <c r="D26" s="22">
        <v>2</v>
      </c>
      <c r="E26" s="22">
        <v>2</v>
      </c>
      <c r="F26" s="22">
        <v>3</v>
      </c>
      <c r="G26" s="20">
        <f t="shared" si="1"/>
        <v>4.46</v>
      </c>
      <c r="H26" s="15">
        <f t="shared" si="2"/>
        <v>6.6899999999999995</v>
      </c>
    </row>
    <row r="29" ht="12.75">
      <c r="B29" s="2" t="s">
        <v>111</v>
      </c>
    </row>
  </sheetData>
  <mergeCells count="4">
    <mergeCell ref="E4:F4"/>
    <mergeCell ref="G4:H4"/>
    <mergeCell ref="E5:F5"/>
    <mergeCell ref="G5:H5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&amp;L&amp;"Arial,Bold"Exhibit C(2)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60" workbookViewId="0" topLeftCell="A1">
      <selection activeCell="B25" sqref="B25"/>
    </sheetView>
  </sheetViews>
  <sheetFormatPr defaultColWidth="9.140625" defaultRowHeight="12.75"/>
  <cols>
    <col min="1" max="1" width="13.7109375" style="0" customWidth="1"/>
    <col min="2" max="2" width="50.7109375" style="0" customWidth="1"/>
    <col min="3" max="3" width="10.7109375" style="0" customWidth="1"/>
    <col min="4" max="8" width="8.7109375" style="0" customWidth="1"/>
  </cols>
  <sheetData>
    <row r="1" ht="12.75">
      <c r="A1" s="6" t="s">
        <v>108</v>
      </c>
    </row>
    <row r="2" ht="12.75">
      <c r="A2" t="s">
        <v>107</v>
      </c>
    </row>
    <row r="4" spans="1:8" s="1" customFormat="1" ht="33.75" customHeight="1">
      <c r="A4" s="7" t="s">
        <v>12</v>
      </c>
      <c r="B4" s="7" t="s">
        <v>0</v>
      </c>
      <c r="C4" s="8" t="s">
        <v>93</v>
      </c>
      <c r="D4" s="9" t="s">
        <v>13</v>
      </c>
      <c r="E4" s="23" t="s">
        <v>14</v>
      </c>
      <c r="F4" s="23"/>
      <c r="G4" s="23" t="s">
        <v>15</v>
      </c>
      <c r="H4" s="23"/>
    </row>
    <row r="5" spans="1:8" s="1" customFormat="1" ht="33.75">
      <c r="A5" s="7"/>
      <c r="B5" s="7"/>
      <c r="C5" s="10" t="s">
        <v>16</v>
      </c>
      <c r="D5" s="9" t="s">
        <v>17</v>
      </c>
      <c r="E5" s="25" t="s">
        <v>18</v>
      </c>
      <c r="F5" s="25"/>
      <c r="G5" s="24" t="s">
        <v>19</v>
      </c>
      <c r="H5" s="24"/>
    </row>
    <row r="6" spans="1:8" ht="12.75">
      <c r="A6" s="11"/>
      <c r="B6" s="11"/>
      <c r="C6" s="12"/>
      <c r="D6" s="13"/>
      <c r="E6" s="13" t="s">
        <v>20</v>
      </c>
      <c r="F6" s="13" t="s">
        <v>21</v>
      </c>
      <c r="G6" s="12" t="s">
        <v>20</v>
      </c>
      <c r="H6" s="12" t="s">
        <v>21</v>
      </c>
    </row>
    <row r="7" spans="1:8" s="3" customFormat="1" ht="15" customHeight="1">
      <c r="A7" s="18" t="s">
        <v>61</v>
      </c>
      <c r="B7" s="18" t="s">
        <v>62</v>
      </c>
      <c r="C7" s="14">
        <v>0.44</v>
      </c>
      <c r="D7" s="19">
        <v>1</v>
      </c>
      <c r="E7" s="19"/>
      <c r="F7" s="19">
        <v>2</v>
      </c>
      <c r="G7" s="14"/>
      <c r="H7" s="15">
        <f aca="true" t="shared" si="0" ref="H7:H22">F7*C7</f>
        <v>0.88</v>
      </c>
    </row>
    <row r="8" spans="1:8" s="3" customFormat="1" ht="15" customHeight="1">
      <c r="A8" s="18" t="s">
        <v>63</v>
      </c>
      <c r="B8" s="18" t="s">
        <v>64</v>
      </c>
      <c r="C8" s="14">
        <v>0.7</v>
      </c>
      <c r="D8" s="19">
        <v>1</v>
      </c>
      <c r="E8" s="19"/>
      <c r="F8" s="19">
        <v>2</v>
      </c>
      <c r="G8" s="14"/>
      <c r="H8" s="15">
        <f t="shared" si="0"/>
        <v>1.4</v>
      </c>
    </row>
    <row r="9" spans="1:8" s="3" customFormat="1" ht="15" customHeight="1">
      <c r="A9" s="18" t="s">
        <v>65</v>
      </c>
      <c r="B9" s="18" t="s">
        <v>66</v>
      </c>
      <c r="C9" s="14">
        <v>0.6</v>
      </c>
      <c r="D9" s="19">
        <v>2</v>
      </c>
      <c r="E9" s="19"/>
      <c r="F9" s="19">
        <v>2</v>
      </c>
      <c r="G9" s="14"/>
      <c r="H9" s="15">
        <f t="shared" si="0"/>
        <v>1.2</v>
      </c>
    </row>
    <row r="10" spans="1:8" s="3" customFormat="1" ht="15" customHeight="1">
      <c r="A10" s="18" t="s">
        <v>67</v>
      </c>
      <c r="B10" s="18" t="s">
        <v>68</v>
      </c>
      <c r="C10" s="14">
        <v>0.4</v>
      </c>
      <c r="D10" s="19">
        <v>1</v>
      </c>
      <c r="E10" s="19"/>
      <c r="F10" s="19">
        <v>1</v>
      </c>
      <c r="G10" s="14"/>
      <c r="H10" s="14">
        <f t="shared" si="0"/>
        <v>0.4</v>
      </c>
    </row>
    <row r="11" spans="1:8" s="3" customFormat="1" ht="15" customHeight="1">
      <c r="A11" s="18" t="s">
        <v>69</v>
      </c>
      <c r="B11" s="18" t="s">
        <v>76</v>
      </c>
      <c r="C11" s="14">
        <v>0.19</v>
      </c>
      <c r="D11" s="19">
        <v>1</v>
      </c>
      <c r="E11" s="19">
        <v>1</v>
      </c>
      <c r="F11" s="19">
        <v>2</v>
      </c>
      <c r="G11" s="14"/>
      <c r="H11" s="20">
        <f t="shared" si="0"/>
        <v>0.38</v>
      </c>
    </row>
    <row r="12" spans="1:8" s="3" customFormat="1" ht="15" customHeight="1">
      <c r="A12" s="18" t="s">
        <v>70</v>
      </c>
      <c r="B12" s="18" t="s">
        <v>71</v>
      </c>
      <c r="C12" s="14">
        <v>3.74</v>
      </c>
      <c r="D12" s="19">
        <v>2</v>
      </c>
      <c r="E12" s="19">
        <v>2</v>
      </c>
      <c r="F12" s="19">
        <v>3</v>
      </c>
      <c r="G12" s="15">
        <f>C12*E12</f>
        <v>7.48</v>
      </c>
      <c r="H12" s="15">
        <f t="shared" si="0"/>
        <v>11.22</v>
      </c>
    </row>
    <row r="13" spans="1:8" s="3" customFormat="1" ht="15" customHeight="1">
      <c r="A13" s="18" t="s">
        <v>72</v>
      </c>
      <c r="B13" s="18" t="s">
        <v>73</v>
      </c>
      <c r="C13" s="14">
        <v>0.65</v>
      </c>
      <c r="D13" s="19">
        <v>2</v>
      </c>
      <c r="E13" s="19"/>
      <c r="F13" s="19">
        <v>1</v>
      </c>
      <c r="G13" s="14"/>
      <c r="H13" s="15">
        <f t="shared" si="0"/>
        <v>0.65</v>
      </c>
    </row>
    <row r="14" spans="1:8" s="3" customFormat="1" ht="15" customHeight="1">
      <c r="A14" s="18" t="s">
        <v>74</v>
      </c>
      <c r="B14" s="18" t="s">
        <v>75</v>
      </c>
      <c r="C14" s="14">
        <v>1.06</v>
      </c>
      <c r="D14" s="19">
        <v>1</v>
      </c>
      <c r="E14" s="19"/>
      <c r="F14" s="19">
        <v>2</v>
      </c>
      <c r="G14" s="14"/>
      <c r="H14" s="15">
        <f t="shared" si="0"/>
        <v>2.12</v>
      </c>
    </row>
    <row r="15" spans="1:8" s="3" customFormat="1" ht="15" customHeight="1">
      <c r="A15" s="18" t="s">
        <v>77</v>
      </c>
      <c r="B15" s="18" t="s">
        <v>78</v>
      </c>
      <c r="C15" s="14">
        <v>0.12</v>
      </c>
      <c r="D15" s="19">
        <v>1</v>
      </c>
      <c r="E15" s="19"/>
      <c r="F15" s="19">
        <v>3</v>
      </c>
      <c r="G15" s="14"/>
      <c r="H15" s="14">
        <f t="shared" si="0"/>
        <v>0.36</v>
      </c>
    </row>
    <row r="16" spans="1:8" s="3" customFormat="1" ht="15" customHeight="1">
      <c r="A16" s="18" t="s">
        <v>79</v>
      </c>
      <c r="B16" s="18" t="s">
        <v>80</v>
      </c>
      <c r="C16" s="14">
        <v>1.51</v>
      </c>
      <c r="D16" s="19">
        <v>2</v>
      </c>
      <c r="E16" s="19"/>
      <c r="F16" s="19">
        <v>3</v>
      </c>
      <c r="G16" s="14"/>
      <c r="H16" s="15">
        <f t="shared" si="0"/>
        <v>4.53</v>
      </c>
    </row>
    <row r="17" spans="1:8" s="3" customFormat="1" ht="15" customHeight="1">
      <c r="A17" s="18" t="s">
        <v>81</v>
      </c>
      <c r="B17" s="18" t="s">
        <v>82</v>
      </c>
      <c r="C17" s="14">
        <v>0.25</v>
      </c>
      <c r="D17" s="19">
        <v>2</v>
      </c>
      <c r="E17" s="19">
        <v>2</v>
      </c>
      <c r="F17" s="19">
        <v>3</v>
      </c>
      <c r="G17" s="14">
        <f>C17*E17</f>
        <v>0.5</v>
      </c>
      <c r="H17" s="15">
        <f t="shared" si="0"/>
        <v>0.75</v>
      </c>
    </row>
    <row r="18" spans="1:8" s="3" customFormat="1" ht="15" customHeight="1">
      <c r="A18" s="18" t="s">
        <v>83</v>
      </c>
      <c r="B18" s="18" t="s">
        <v>84</v>
      </c>
      <c r="C18" s="14">
        <v>0.11</v>
      </c>
      <c r="D18" s="19">
        <v>1</v>
      </c>
      <c r="E18" s="19">
        <v>2</v>
      </c>
      <c r="F18" s="19">
        <v>3</v>
      </c>
      <c r="G18" s="14">
        <f>C18*E18</f>
        <v>0.22</v>
      </c>
      <c r="H18" s="14">
        <f t="shared" si="0"/>
        <v>0.33</v>
      </c>
    </row>
    <row r="19" spans="1:8" s="3" customFormat="1" ht="15" customHeight="1">
      <c r="A19" s="18" t="s">
        <v>85</v>
      </c>
      <c r="B19" s="18" t="s">
        <v>86</v>
      </c>
      <c r="C19" s="14">
        <v>0.36</v>
      </c>
      <c r="D19" s="19">
        <v>1</v>
      </c>
      <c r="E19" s="19"/>
      <c r="F19" s="19">
        <v>3</v>
      </c>
      <c r="G19" s="14"/>
      <c r="H19" s="15">
        <f t="shared" si="0"/>
        <v>1.08</v>
      </c>
    </row>
    <row r="20" spans="1:8" s="3" customFormat="1" ht="15" customHeight="1">
      <c r="A20" s="18" t="s">
        <v>87</v>
      </c>
      <c r="B20" s="18" t="s">
        <v>88</v>
      </c>
      <c r="C20" s="14">
        <v>0.76</v>
      </c>
      <c r="D20" s="19">
        <v>1</v>
      </c>
      <c r="E20" s="19"/>
      <c r="F20" s="19">
        <v>3</v>
      </c>
      <c r="G20" s="14"/>
      <c r="H20" s="15">
        <f t="shared" si="0"/>
        <v>2.2800000000000002</v>
      </c>
    </row>
    <row r="21" spans="1:8" s="3" customFormat="1" ht="15" customHeight="1">
      <c r="A21" s="18" t="s">
        <v>89</v>
      </c>
      <c r="B21" s="18" t="s">
        <v>90</v>
      </c>
      <c r="C21" s="14">
        <v>0.04</v>
      </c>
      <c r="D21" s="19">
        <v>1</v>
      </c>
      <c r="E21" s="19">
        <v>2</v>
      </c>
      <c r="F21" s="19">
        <v>3</v>
      </c>
      <c r="G21" s="14">
        <f>C21*E21</f>
        <v>0.08</v>
      </c>
      <c r="H21" s="20">
        <f t="shared" si="0"/>
        <v>0.12</v>
      </c>
    </row>
    <row r="22" spans="1:8" s="5" customFormat="1" ht="15" customHeight="1">
      <c r="A22" s="21" t="s">
        <v>91</v>
      </c>
      <c r="B22" s="21" t="s">
        <v>92</v>
      </c>
      <c r="C22" s="20">
        <v>0.68</v>
      </c>
      <c r="D22" s="22">
        <v>2</v>
      </c>
      <c r="E22" s="22"/>
      <c r="F22" s="22">
        <v>3</v>
      </c>
      <c r="G22" s="20"/>
      <c r="H22" s="15">
        <f t="shared" si="0"/>
        <v>2.04</v>
      </c>
    </row>
    <row r="25" ht="12.75">
      <c r="B25" t="s">
        <v>111</v>
      </c>
    </row>
  </sheetData>
  <mergeCells count="4">
    <mergeCell ref="E4:F4"/>
    <mergeCell ref="G4:H4"/>
    <mergeCell ref="E5:F5"/>
    <mergeCell ref="G5:H5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&amp;L&amp;"Arial,Bold"Exhibit C(3)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You Sow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kbuchner</dc:creator>
  <cp:keywords/>
  <dc:description/>
  <cp:lastModifiedBy>mrumold</cp:lastModifiedBy>
  <cp:lastPrinted>2008-07-08T16:39:10Z</cp:lastPrinted>
  <dcterms:created xsi:type="dcterms:W3CDTF">2007-07-16T23:49:10Z</dcterms:created>
  <dcterms:modified xsi:type="dcterms:W3CDTF">2008-07-08T16:52:06Z</dcterms:modified>
  <cp:category/>
  <cp:version/>
  <cp:contentType/>
  <cp:contentStatus/>
</cp:coreProperties>
</file>