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5195" windowHeight="8835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{"'Sheet1'!$A$18:$AJ$63","'Sheet1'!$A$2:$AJ$17"}</definedName>
    <definedName name="HTML_Description" hidden="1">""</definedName>
    <definedName name="HTML_Email" hidden="1">""</definedName>
    <definedName name="HTML_Header" hidden="1">"Sheet1"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"Z:\MyHTML.htm"</definedName>
    <definedName name="HTML_Title" hidden="1">"y2kidpcs"</definedName>
  </definedNames>
  <calcPr fullCalcOnLoad="1"/>
</workbook>
</file>

<file path=xl/sharedStrings.xml><?xml version="1.0" encoding="utf-8"?>
<sst xmlns="http://schemas.openxmlformats.org/spreadsheetml/2006/main" count="1399" uniqueCount="251">
  <si>
    <t>IDPC</t>
  </si>
  <si>
    <t>TDB</t>
  </si>
  <si>
    <t>Zebra</t>
  </si>
  <si>
    <t>BW</t>
  </si>
  <si>
    <t>Sites</t>
  </si>
  <si>
    <t>SGP</t>
  </si>
  <si>
    <t>TWP</t>
  </si>
  <si>
    <t>NSA</t>
  </si>
  <si>
    <t>SHE</t>
  </si>
  <si>
    <t>XDC</t>
  </si>
  <si>
    <t xml:space="preserve">EC </t>
  </si>
  <si>
    <t>Status</t>
  </si>
  <si>
    <t>priority</t>
  </si>
  <si>
    <t>Software Dependencies</t>
  </si>
  <si>
    <t>Common Y2K problems</t>
  </si>
  <si>
    <t>calls sds shared times</t>
  </si>
  <si>
    <t>IDL</t>
  </si>
  <si>
    <t>Contact Person(s)</t>
  </si>
  <si>
    <t>description</t>
  </si>
  <si>
    <t>To change</t>
  </si>
  <si>
    <t>unit test</t>
  </si>
  <si>
    <t>system integration test</t>
  </si>
  <si>
    <t>Data quality review</t>
  </si>
  <si>
    <t>C</t>
  </si>
  <si>
    <t>Fortran</t>
  </si>
  <si>
    <t>Perl</t>
  </si>
  <si>
    <t xml:space="preserve"> </t>
  </si>
  <si>
    <t>n</t>
  </si>
  <si>
    <t>y</t>
  </si>
  <si>
    <t>yesterday.pl</t>
  </si>
  <si>
    <t>works with 2 digits years from data within file</t>
  </si>
  <si>
    <t>wgrib</t>
  </si>
  <si>
    <t>Collections</t>
  </si>
  <si>
    <t>ftpget24sfc.csh</t>
  </si>
  <si>
    <t>ftpget32eta.csh</t>
  </si>
  <si>
    <t>ftpgetm06.csh</t>
  </si>
  <si>
    <t>ftpgetok05.csh</t>
  </si>
  <si>
    <t>ftpgetok15.csh</t>
  </si>
  <si>
    <t>ftpgetpfr.csh</t>
  </si>
  <si>
    <t>ftpgetruc.csh</t>
  </si>
  <si>
    <t>ftpgetsfc.csh</t>
  </si>
  <si>
    <t>ftpgetstg3.csh</t>
  </si>
  <si>
    <t>ftpgoeswater.csh</t>
  </si>
  <si>
    <t>ftpgpstar.csh</t>
  </si>
  <si>
    <t>SGP WPDN SURF</t>
  </si>
  <si>
    <t>SGP WPDN ETA</t>
  </si>
  <si>
    <t>SGP WPDN MMTS</t>
  </si>
  <si>
    <t>SGP OKM 05</t>
  </si>
  <si>
    <t>SGP OKM 15</t>
  </si>
  <si>
    <t>SGP WPDN PRF</t>
  </si>
  <si>
    <t>SGP RUC</t>
  </si>
  <si>
    <t>SGP ABRFC</t>
  </si>
  <si>
    <t>SGP GOES PROF</t>
  </si>
  <si>
    <t>SGP GPS</t>
  </si>
  <si>
    <t>Has own routines for time (for finding yesterday)</t>
  </si>
  <si>
    <t>Creates/parse filename</t>
  </si>
  <si>
    <t>jdate_to_yymmdd</t>
  </si>
  <si>
    <t>ebselect (EBUFR Utilities)</t>
  </si>
  <si>
    <t>Lynn.Ma@arm.gov</t>
  </si>
  <si>
    <t>Laurie.Gregory@arm.gov</t>
  </si>
  <si>
    <t>retired</t>
  </si>
  <si>
    <t>production</t>
  </si>
  <si>
    <t>development</t>
  </si>
  <si>
    <t>Y/N</t>
  </si>
  <si>
    <t>Y2K problem?</t>
  </si>
  <si>
    <t>Time estimate</t>
  </si>
  <si>
    <t>To assess (hours)</t>
  </si>
  <si>
    <t>Outside sources</t>
  </si>
  <si>
    <t>Common Problems</t>
  </si>
  <si>
    <t>implemented</t>
  </si>
  <si>
    <t>comments/concerns</t>
  </si>
  <si>
    <t>Does not calculate 2000 as leap year</t>
  </si>
  <si>
    <t>Scripts could be made more modular when fixed. Converted to perl? Grep'ed for "yy" "leap" jdate_to_yymmdd,yesterday.pl</t>
  </si>
  <si>
    <t>Ingests</t>
  </si>
  <si>
    <t>allruc60</t>
  </si>
  <si>
    <t>allruc40</t>
  </si>
  <si>
    <t>gridsub</t>
  </si>
  <si>
    <t>avhrr_ingest.csh</t>
  </si>
  <si>
    <t>gps_ingest.pro</t>
  </si>
  <si>
    <t>ksumeso</t>
  </si>
  <si>
    <t>sgp06mmts</t>
  </si>
  <si>
    <t>sgp15okm</t>
  </si>
  <si>
    <t>sgp60rass</t>
  </si>
  <si>
    <t>sgp60surf</t>
  </si>
  <si>
    <t>sgp60wnd</t>
  </si>
  <si>
    <t>goes8ir_ingest.csh</t>
  </si>
  <si>
    <t>SGP AVHRR</t>
  </si>
  <si>
    <t>SGP GOES IR</t>
  </si>
  <si>
    <t>SGP GOES VIS</t>
  </si>
  <si>
    <t>SGP RUC 60</t>
  </si>
  <si>
    <t>SGP Kansas Mesonet</t>
  </si>
  <si>
    <t>SGP WPDN RASS</t>
  </si>
  <si>
    <t>SGP WPD SURF</t>
  </si>
  <si>
    <t>SGP WPDN WIND</t>
  </si>
  <si>
    <t>SGP Shared Libraries</t>
  </si>
  <si>
    <t>goes8vis_ingest.csh</t>
  </si>
  <si>
    <t>GRIB Utilities</t>
  </si>
  <si>
    <t>GRIB utilties</t>
  </si>
  <si>
    <t xml:space="preserve">          In House</t>
  </si>
  <si>
    <t>Calls "date" command</t>
  </si>
  <si>
    <t>Uses Obstime.ds_yymmdd</t>
  </si>
  <si>
    <t>sgp05okm</t>
  </si>
  <si>
    <t xml:space="preserve">SGP OKM 05 </t>
  </si>
  <si>
    <t>Program/Script</t>
  </si>
  <si>
    <t>External Data Center</t>
  </si>
  <si>
    <t>Shell</t>
  </si>
  <si>
    <t>clean_stagearea.pl</t>
  </si>
  <si>
    <t>renameokmqa.csh</t>
  </si>
  <si>
    <t>run_gridsub.csh</t>
  </si>
  <si>
    <t>run_ruc.csh</t>
  </si>
  <si>
    <t>tapeinv.sh</t>
  </si>
  <si>
    <t>taravhrr.csh</t>
  </si>
  <si>
    <t>targoes.csh</t>
  </si>
  <si>
    <t>throttle2archive.pl</t>
  </si>
  <si>
    <t>Manifest</t>
  </si>
  <si>
    <t>SGP GOES</t>
  </si>
  <si>
    <t>SGP OKM</t>
  </si>
  <si>
    <t>ECMWF</t>
  </si>
  <si>
    <t>gridsub.rsgp</t>
  </si>
  <si>
    <t>inv.pl, period.pl</t>
  </si>
  <si>
    <t>agrdemo</t>
  </si>
  <si>
    <t>This script depends on the RUC ingest package.</t>
  </si>
  <si>
    <t>clean_xdata.csh</t>
  </si>
  <si>
    <t>ecmwf_process.sh</t>
  </si>
  <si>
    <t>ECMWF(NSA, SGP AND TWP)</t>
  </si>
  <si>
    <t>ecmwf_date.pl</t>
  </si>
  <si>
    <t>check_xdata.pl</t>
  </si>
  <si>
    <t>ftpeop180.csh</t>
  </si>
  <si>
    <t>ALL XDC IDPC</t>
  </si>
  <si>
    <t>Miscellaneous</t>
  </si>
  <si>
    <t>The following scripts are in /apps/vip/bin</t>
  </si>
  <si>
    <t>wagener@bnl.gov</t>
  </si>
  <si>
    <t>This script needs to be  checked into by Rick</t>
  </si>
  <si>
    <t>SGP AVHRR AND SGP GOES</t>
  </si>
  <si>
    <t>This  script will remove all files in stage area that appera in the Manifest</t>
  </si>
  <si>
    <t>This script needs to be checked into by Rick.</t>
  </si>
  <si>
    <t>IncomingManifest.pl, MnifestCron.sh, Manifest_filter</t>
  </si>
  <si>
    <t>get05okm.csh</t>
  </si>
  <si>
    <t>get15okm.csh</t>
  </si>
  <si>
    <t>getabrfc.csh</t>
  </si>
  <si>
    <t>ingest_xdata.csh</t>
  </si>
  <si>
    <t>install_vip</t>
  </si>
  <si>
    <t>move_seaspace.csh</t>
  </si>
  <si>
    <t>okm_process.csh</t>
  </si>
  <si>
    <t>renamewpdn.pl</t>
  </si>
  <si>
    <t>slowmove</t>
  </si>
  <si>
    <t>twp_create_gifs.pl</t>
  </si>
  <si>
    <t>sgp_create_gifs.pl</t>
  </si>
  <si>
    <t>SGP WPDN</t>
  </si>
  <si>
    <t>TWP GMS5</t>
  </si>
  <si>
    <t>Deliver satellite data to Bill smith's group</t>
  </si>
  <si>
    <t>Fetch the mising okm 05 data</t>
  </si>
  <si>
    <t>Fetch the mising okm 15 data</t>
  </si>
  <si>
    <t>Fetch the missing abrfc data</t>
  </si>
  <si>
    <t>Run the daily ingest programs for XDC raw data.</t>
  </si>
  <si>
    <t>Move the file transferred completely</t>
  </si>
  <si>
    <t>Rename the okm QA files</t>
  </si>
  <si>
    <t>Process the missing WPDN data retrieved</t>
  </si>
  <si>
    <t>Create the gif files for GOES</t>
  </si>
  <si>
    <t>Create the gif files for TWP GMS</t>
  </si>
  <si>
    <t>Generate the daily filecheck report.</t>
  </si>
  <si>
    <t>Clean files in /data  on a daily basis.</t>
  </si>
  <si>
    <t>Rename ECMWf ASCII data.</t>
  </si>
  <si>
    <t>Release a new version of a VIP</t>
  </si>
  <si>
    <t>Rename okm QA data</t>
  </si>
  <si>
    <t>Manually ingest RUC data</t>
  </si>
  <si>
    <t>Generate the inventory report</t>
  </si>
  <si>
    <t>Tar avhrr daily diag. file into monthly tar file</t>
  </si>
  <si>
    <t>Tar goes8 hourly diag. files into a daily tar file.</t>
  </si>
  <si>
    <t>Process the daily Manifest received from the Archive and EC.</t>
  </si>
  <si>
    <t xml:space="preserve">Transfer files from /scratch/read_for_archive to  out_going/archive.arm.gov </t>
  </si>
  <si>
    <t>ftpgetstg3.csh, ftpgetstg3arc.csh</t>
  </si>
  <si>
    <t>sgp_create_gifs2.pro</t>
  </si>
  <si>
    <t>twp_create_gifs/pro</t>
  </si>
  <si>
    <t>All ingest scritps, yesterday.pl</t>
  </si>
  <si>
    <t>ebprint and ebselect</t>
  </si>
  <si>
    <t>wagener@arm.gov</t>
  </si>
  <si>
    <t>This script calls ecmwf_date.pl</t>
  </si>
  <si>
    <t>This script calls ftpgetokm05</t>
  </si>
  <si>
    <t>This script calls ftpgetokm15</t>
  </si>
  <si>
    <t>This script calls fetgetabrfc</t>
  </si>
  <si>
    <t>This script calls  ingest scripts</t>
  </si>
  <si>
    <t>This script call slowmove. It needs to be checked into by Rick.</t>
  </si>
  <si>
    <t>This script calls  inv.pl and period.pl</t>
  </si>
  <si>
    <t>The following scripts are in /home/operx/scripts</t>
  </si>
  <si>
    <t>EBUFR Libs</t>
  </si>
  <si>
    <t>Alice Cialella (Tammy Kwan)</t>
  </si>
  <si>
    <t>Calls ParseOutDate</t>
  </si>
  <si>
    <t>Calls date_chr_to_int</t>
  </si>
  <si>
    <t>Similar to sgp15okm, Could be fixed at same time. Note that dates within raw files are 2 digit years.</t>
  </si>
  <si>
    <t>Depends on Obstime &amp; TC_UIToZt function to convert time to Zeb time, Similar to sgp05okm.</t>
  </si>
  <si>
    <t>See sgp60wpdn ingest (Same problems) Ingest is similar to sgp60surf,sgp60rass &amp; sgp60wnd, Could all be fixed at the same time</t>
  </si>
  <si>
    <t>See sgp60wpdn ingest (Same problems) Ingest is similar to sgp60surf,sgp06mmts &amp; sgp60wnd, Could all be fixed at the same time</t>
  </si>
  <si>
    <t>See sgp60wpdn ingest (Same problems) Ingest is similar to sgp60rass,sgp06mmts &amp; sgp60wnd, Could all be fixed at the same time</t>
  </si>
  <si>
    <t>Has a number of routines to manipulate time (date_chr_to_int, get_obs_time, next_sample_time (using  obstime structure), eb_GetDataHdr(). Check if EBUFR stores date in yyyy or yy format? Uses ParseOutDate() to extract date from filename. Note similar to sgp60rass,sgp06mmts &amp; sgp60surf.</t>
  </si>
  <si>
    <t>Calls main_juldate_to_yymmdd. Note: kansas ingest is currently being revised. Still waiting for quality assured data set for 1996, 1997 &amp; 1998</t>
  </si>
  <si>
    <t>SGP RUC 40</t>
  </si>
  <si>
    <t>Terascan</t>
  </si>
  <si>
    <t xml:space="preserve">Similar to  goes8ir_ingest &amp; goes8vis_ingest, Also note that there are other wrapper "process" scripts that should be checked. </t>
  </si>
  <si>
    <t xml:space="preserve">Similar to  avhrr_ingest &amp; goes8vis_ingest, Also note that there are other wrapper "process" scripts that should be checked. </t>
  </si>
  <si>
    <t>Tammy Kwan (John Yio)</t>
  </si>
  <si>
    <t xml:space="preserve">allruc60 data no longer available, see allruc40 </t>
  </si>
  <si>
    <t>gridsub no longer needed since RUC 60 data no available, see allruc40</t>
  </si>
  <si>
    <t>allruc40 is in development, assessments of time &amp; problems are based on allruc60 ingest</t>
  </si>
  <si>
    <t>Other Software</t>
  </si>
  <si>
    <t>Utilities to read ebufr</t>
  </si>
  <si>
    <t>EBUFR Utilities</t>
  </si>
  <si>
    <t>GRIB</t>
  </si>
  <si>
    <t>Common Time utilities</t>
  </si>
  <si>
    <t>arm_time.pro</t>
  </si>
  <si>
    <t>make_ism</t>
  </si>
  <si>
    <t>ftpgetnsaavhrr.csh</t>
  </si>
  <si>
    <t>arm_time.pro, ncdf_getdata.pro, ncdf_helpers.pro,data_helpers.pro,ncdf_newfile.pro,time_helpers.pro,</t>
  </si>
  <si>
    <t>nsa_avhrr.pro, nsa_sub_jpeg.pl</t>
  </si>
  <si>
    <t>NSA AVHRR</t>
  </si>
  <si>
    <t>fetches &amp; subsets nsa jpeg data</t>
  </si>
  <si>
    <t>Zebra uliites in config_xdc release</t>
  </si>
  <si>
    <t>includes zstop, zebkill, &amp; config files</t>
  </si>
  <si>
    <t>sgp60nwssurf</t>
  </si>
  <si>
    <t>twp_runprocess</t>
  </si>
  <si>
    <t>twp_get_surf.pl</t>
  </si>
  <si>
    <t>NAC MOLTS</t>
  </si>
  <si>
    <t>bufr_time.f</t>
  </si>
  <si>
    <t>BUFR utilities?</t>
  </si>
  <si>
    <t>Already creates 4 digit years in filenames</t>
  </si>
  <si>
    <t>ISM</t>
  </si>
  <si>
    <t>GPS</t>
  </si>
  <si>
    <t>SGP NWS SURF 60</t>
  </si>
  <si>
    <t>twp_ecmwf.sh</t>
  </si>
  <si>
    <t>TWP ECMWF</t>
  </si>
  <si>
    <t xml:space="preserve">Rename the TWP ECMWF model data </t>
  </si>
  <si>
    <t>Read the data in bufr format</t>
  </si>
  <si>
    <t xml:space="preserve">Preprocess </t>
  </si>
  <si>
    <t>twp_ecmwf_datyp.pl</t>
  </si>
  <si>
    <t>Use agrdemo to extract the beginning time.</t>
  </si>
  <si>
    <t>ftpgetmolts.csh</t>
  </si>
  <si>
    <t>twp_srf_dat.pro</t>
  </si>
  <si>
    <t>arm_time.pro,zeb2cal</t>
  </si>
  <si>
    <t>TWP NCDC SURF</t>
  </si>
  <si>
    <t>Sums</t>
  </si>
  <si>
    <t>Does lots of filename parsing. Testing takes time, due to large files being extracted from tape.</t>
  </si>
  <si>
    <t>GMS ingest &amp; Hovmuller diagram routines</t>
  </si>
  <si>
    <t>VAP. Reads in okm, ksu, wpdnsurf, smos, and nwssurf data</t>
  </si>
  <si>
    <t xml:space="preserve">Alice Cialella </t>
  </si>
  <si>
    <t>Hours to assess</t>
  </si>
  <si>
    <t>Hours to fix</t>
  </si>
  <si>
    <t>Hours to unit test</t>
  </si>
  <si>
    <t>t</t>
  </si>
  <si>
    <t>Hours to integrate</t>
  </si>
  <si>
    <t>SUM/8 (num of days)</t>
  </si>
  <si>
    <t>SUM (TOTAL HOURS)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</si>
</sst>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tabSelected="1" workbookViewId="0" topLeftCell="A1">
      <selection activeCell="AJ96" sqref="AJ96"/>
    </sheetView>
  </sheetViews>
  <sheetFormatPr defaultColWidth="9.140625" defaultRowHeight="12.75"/>
  <cols>
    <col min="1" max="1" width="18.8515625" style="1" customWidth="1"/>
    <col min="2" max="2" width="22.8515625" style="1" customWidth="1"/>
    <col min="3" max="3" width="18.8515625" style="1" customWidth="1"/>
    <col min="4" max="5" width="9.140625" style="1" customWidth="1"/>
    <col min="6" max="6" width="14.57421875" style="1" customWidth="1"/>
    <col min="7" max="10" width="9.140625" style="1" customWidth="1"/>
    <col min="11" max="12" width="9.00390625" style="1" customWidth="1"/>
    <col min="13" max="13" width="21.8515625" style="1" customWidth="1"/>
    <col min="14" max="14" width="23.421875" style="1" customWidth="1"/>
    <col min="15" max="15" width="20.00390625" style="1" customWidth="1"/>
    <col min="16" max="17" width="22.421875" style="1" customWidth="1"/>
    <col min="18" max="20" width="17.28125" style="1" customWidth="1"/>
    <col min="21" max="21" width="25.00390625" style="1" customWidth="1"/>
    <col min="22" max="22" width="20.8515625" style="1" customWidth="1"/>
    <col min="23" max="24" width="9.140625" style="1" customWidth="1"/>
    <col min="25" max="25" width="18.140625" style="1" customWidth="1"/>
    <col min="26" max="31" width="9.140625" style="1" customWidth="1"/>
    <col min="32" max="32" width="12.7109375" style="1" customWidth="1"/>
    <col min="33" max="33" width="14.7109375" style="1" customWidth="1"/>
    <col min="34" max="34" width="13.28125" style="1" customWidth="1"/>
    <col min="35" max="37" width="21.28125" style="1" customWidth="1"/>
    <col min="38" max="38" width="41.00390625" style="5" customWidth="1"/>
  </cols>
  <sheetData>
    <row r="1" spans="1:38" ht="12.75">
      <c r="A1" s="1" t="s">
        <v>103</v>
      </c>
      <c r="B1" s="1" t="s">
        <v>0</v>
      </c>
      <c r="C1" s="1" t="s">
        <v>18</v>
      </c>
      <c r="D1" s="2" t="s">
        <v>2</v>
      </c>
      <c r="E1" s="2" t="s">
        <v>3</v>
      </c>
      <c r="F1" s="2" t="s">
        <v>94</v>
      </c>
      <c r="G1" s="2" t="s">
        <v>1</v>
      </c>
      <c r="H1" s="2" t="s">
        <v>23</v>
      </c>
      <c r="I1" s="2" t="s">
        <v>24</v>
      </c>
      <c r="J1" s="2" t="s">
        <v>25</v>
      </c>
      <c r="K1" s="2" t="s">
        <v>105</v>
      </c>
      <c r="L1" s="2" t="s">
        <v>16</v>
      </c>
      <c r="M1" s="2" t="s">
        <v>14</v>
      </c>
      <c r="N1" s="2" t="s">
        <v>68</v>
      </c>
      <c r="O1" s="2" t="s">
        <v>68</v>
      </c>
      <c r="P1" s="2" t="s">
        <v>68</v>
      </c>
      <c r="Q1" s="2" t="s">
        <v>68</v>
      </c>
      <c r="R1" s="2" t="s">
        <v>68</v>
      </c>
      <c r="S1" s="2" t="s">
        <v>68</v>
      </c>
      <c r="T1" s="2" t="s">
        <v>68</v>
      </c>
      <c r="U1" s="2" t="s">
        <v>13</v>
      </c>
      <c r="V1" s="2" t="s">
        <v>13</v>
      </c>
      <c r="W1" s="2" t="s">
        <v>11</v>
      </c>
      <c r="X1" s="2" t="s">
        <v>12</v>
      </c>
      <c r="Y1" s="2" t="s">
        <v>17</v>
      </c>
      <c r="Z1" s="2" t="s">
        <v>4</v>
      </c>
      <c r="AA1" s="2" t="s">
        <v>4</v>
      </c>
      <c r="AB1" s="2" t="s">
        <v>4</v>
      </c>
      <c r="AC1" s="2" t="s">
        <v>4</v>
      </c>
      <c r="AD1" s="2" t="s">
        <v>4</v>
      </c>
      <c r="AE1" s="2"/>
      <c r="AF1" s="2" t="s">
        <v>64</v>
      </c>
      <c r="AG1" s="2" t="s">
        <v>65</v>
      </c>
      <c r="AH1" s="2" t="s">
        <v>65</v>
      </c>
      <c r="AI1" s="2" t="s">
        <v>65</v>
      </c>
      <c r="AJ1" s="2" t="s">
        <v>65</v>
      </c>
      <c r="AK1" s="2" t="s">
        <v>65</v>
      </c>
      <c r="AL1" s="4" t="s">
        <v>70</v>
      </c>
    </row>
    <row r="2" spans="13:37" ht="12.75">
      <c r="M2" s="1" t="s">
        <v>55</v>
      </c>
      <c r="N2" s="1" t="s">
        <v>30</v>
      </c>
      <c r="O2" s="1" t="s">
        <v>15</v>
      </c>
      <c r="P2" s="1" t="s">
        <v>99</v>
      </c>
      <c r="Q2" s="1" t="s">
        <v>188</v>
      </c>
      <c r="R2" s="1" t="s">
        <v>54</v>
      </c>
      <c r="S2" s="1" t="s">
        <v>187</v>
      </c>
      <c r="T2" s="1" t="s">
        <v>100</v>
      </c>
      <c r="U2" s="1" t="s">
        <v>98</v>
      </c>
      <c r="V2" s="1" t="s">
        <v>67</v>
      </c>
      <c r="Z2" s="1" t="s">
        <v>69</v>
      </c>
      <c r="AA2" s="1" t="s">
        <v>69</v>
      </c>
      <c r="AB2" s="1" t="s">
        <v>69</v>
      </c>
      <c r="AC2" s="1" t="s">
        <v>69</v>
      </c>
      <c r="AD2" s="1" t="s">
        <v>69</v>
      </c>
      <c r="AF2" s="1" t="s">
        <v>63</v>
      </c>
      <c r="AG2" s="2" t="s">
        <v>66</v>
      </c>
      <c r="AH2" s="1" t="s">
        <v>19</v>
      </c>
      <c r="AI2" s="1" t="s">
        <v>20</v>
      </c>
      <c r="AJ2" s="1" t="s">
        <v>21</v>
      </c>
      <c r="AK2" s="1" t="s">
        <v>22</v>
      </c>
    </row>
    <row r="3" spans="1:31" ht="15.75">
      <c r="A3" s="3" t="s">
        <v>104</v>
      </c>
      <c r="U3" s="1" t="s">
        <v>26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9</v>
      </c>
      <c r="AE3" s="1" t="s">
        <v>10</v>
      </c>
    </row>
    <row r="4" spans="1:41" ht="15.75">
      <c r="A4" s="3" t="s">
        <v>32</v>
      </c>
      <c r="AL4" s="5" t="s">
        <v>72</v>
      </c>
      <c r="AO4" t="s">
        <v>26</v>
      </c>
    </row>
    <row r="5" spans="1:38" ht="12.75">
      <c r="A5" s="1" t="s">
        <v>33</v>
      </c>
      <c r="B5" s="1" t="s">
        <v>44</v>
      </c>
      <c r="D5" s="1" t="s">
        <v>27</v>
      </c>
      <c r="E5" s="1" t="s">
        <v>27</v>
      </c>
      <c r="F5" s="1" t="s">
        <v>27</v>
      </c>
      <c r="G5" s="1" t="s">
        <v>27</v>
      </c>
      <c r="H5" s="1" t="s">
        <v>27</v>
      </c>
      <c r="I5" s="1" t="s">
        <v>27</v>
      </c>
      <c r="J5" s="1" t="s">
        <v>27</v>
      </c>
      <c r="K5" s="1" t="s">
        <v>28</v>
      </c>
      <c r="L5" s="1" t="s">
        <v>27</v>
      </c>
      <c r="M5" s="1" t="s">
        <v>28</v>
      </c>
      <c r="N5" s="1" t="s">
        <v>28</v>
      </c>
      <c r="O5" s="1" t="s">
        <v>27</v>
      </c>
      <c r="P5" s="1" t="s">
        <v>28</v>
      </c>
      <c r="R5" s="1" t="s">
        <v>28</v>
      </c>
      <c r="W5" s="1" t="s">
        <v>61</v>
      </c>
      <c r="Y5" s="1" t="s">
        <v>59</v>
      </c>
      <c r="AD5" s="1" t="s">
        <v>28</v>
      </c>
      <c r="AF5" s="1" t="s">
        <v>28</v>
      </c>
      <c r="AG5" s="1">
        <v>1</v>
      </c>
      <c r="AH5" s="1">
        <v>4</v>
      </c>
      <c r="AI5" s="1">
        <v>5</v>
      </c>
      <c r="AJ5" s="1">
        <v>4</v>
      </c>
      <c r="AL5" s="5" t="s">
        <v>71</v>
      </c>
    </row>
    <row r="6" spans="1:36" ht="12.75">
      <c r="A6" s="1" t="s">
        <v>34</v>
      </c>
      <c r="B6" s="1" t="s">
        <v>45</v>
      </c>
      <c r="D6" s="1" t="s">
        <v>27</v>
      </c>
      <c r="E6" s="1" t="s">
        <v>27</v>
      </c>
      <c r="F6" s="1" t="s">
        <v>27</v>
      </c>
      <c r="G6" s="1" t="s">
        <v>27</v>
      </c>
      <c r="H6" s="1" t="s">
        <v>27</v>
      </c>
      <c r="I6" s="1" t="s">
        <v>27</v>
      </c>
      <c r="J6" s="1" t="s">
        <v>27</v>
      </c>
      <c r="K6" s="1" t="s">
        <v>28</v>
      </c>
      <c r="L6" s="1" t="s">
        <v>27</v>
      </c>
      <c r="M6" s="1" t="s">
        <v>28</v>
      </c>
      <c r="N6" s="1" t="s">
        <v>28</v>
      </c>
      <c r="O6" s="1" t="s">
        <v>27</v>
      </c>
      <c r="P6" s="1" t="s">
        <v>28</v>
      </c>
      <c r="W6" s="1" t="s">
        <v>61</v>
      </c>
      <c r="Y6" s="1" t="s">
        <v>59</v>
      </c>
      <c r="AD6" s="1" t="s">
        <v>28</v>
      </c>
      <c r="AF6" s="1" t="s">
        <v>28</v>
      </c>
      <c r="AG6" s="1">
        <v>1</v>
      </c>
      <c r="AH6" s="1">
        <v>4</v>
      </c>
      <c r="AI6" s="1">
        <v>5</v>
      </c>
      <c r="AJ6" s="1">
        <v>4</v>
      </c>
    </row>
    <row r="7" spans="1:38" ht="12.75">
      <c r="A7" s="1" t="s">
        <v>35</v>
      </c>
      <c r="B7" s="1" t="s">
        <v>46</v>
      </c>
      <c r="D7" s="1" t="s">
        <v>27</v>
      </c>
      <c r="E7" s="1" t="s">
        <v>27</v>
      </c>
      <c r="F7" s="1" t="s">
        <v>27</v>
      </c>
      <c r="G7" s="1" t="s">
        <v>27</v>
      </c>
      <c r="H7" s="1" t="s">
        <v>27</v>
      </c>
      <c r="I7" s="1" t="s">
        <v>27</v>
      </c>
      <c r="J7" s="1" t="s">
        <v>27</v>
      </c>
      <c r="K7" s="1" t="s">
        <v>28</v>
      </c>
      <c r="L7" s="1" t="s">
        <v>27</v>
      </c>
      <c r="M7" s="1" t="s">
        <v>28</v>
      </c>
      <c r="N7" s="1" t="s">
        <v>28</v>
      </c>
      <c r="O7" s="1" t="s">
        <v>27</v>
      </c>
      <c r="P7" s="1" t="s">
        <v>28</v>
      </c>
      <c r="R7" s="1" t="s">
        <v>28</v>
      </c>
      <c r="U7" s="1" t="s">
        <v>56</v>
      </c>
      <c r="V7" s="1" t="s">
        <v>57</v>
      </c>
      <c r="W7" s="1" t="s">
        <v>61</v>
      </c>
      <c r="Y7" s="1" t="s">
        <v>59</v>
      </c>
      <c r="AD7" s="1" t="s">
        <v>28</v>
      </c>
      <c r="AF7" s="1" t="s">
        <v>28</v>
      </c>
      <c r="AG7" s="1">
        <v>1</v>
      </c>
      <c r="AH7" s="1">
        <v>4</v>
      </c>
      <c r="AI7" s="1">
        <v>5</v>
      </c>
      <c r="AJ7" s="1">
        <v>4</v>
      </c>
      <c r="AL7" s="5" t="s">
        <v>71</v>
      </c>
    </row>
    <row r="8" spans="1:38" ht="12.75">
      <c r="A8" s="1" t="s">
        <v>36</v>
      </c>
      <c r="B8" s="1" t="s">
        <v>47</v>
      </c>
      <c r="D8" s="1" t="s">
        <v>27</v>
      </c>
      <c r="E8" s="1" t="s">
        <v>27</v>
      </c>
      <c r="F8" s="1" t="s">
        <v>27</v>
      </c>
      <c r="G8" s="1" t="s">
        <v>27</v>
      </c>
      <c r="H8" s="1" t="s">
        <v>27</v>
      </c>
      <c r="I8" s="1" t="s">
        <v>27</v>
      </c>
      <c r="J8" s="1" t="s">
        <v>27</v>
      </c>
      <c r="K8" s="1" t="s">
        <v>28</v>
      </c>
      <c r="L8" s="1" t="s">
        <v>27</v>
      </c>
      <c r="M8" s="1" t="s">
        <v>28</v>
      </c>
      <c r="N8" s="1" t="s">
        <v>28</v>
      </c>
      <c r="O8" s="1" t="s">
        <v>27</v>
      </c>
      <c r="P8" s="1" t="s">
        <v>28</v>
      </c>
      <c r="R8" s="1" t="s">
        <v>28</v>
      </c>
      <c r="W8" s="1" t="s">
        <v>61</v>
      </c>
      <c r="Y8" s="1" t="s">
        <v>59</v>
      </c>
      <c r="AD8" s="1" t="s">
        <v>28</v>
      </c>
      <c r="AF8" s="1" t="s">
        <v>28</v>
      </c>
      <c r="AG8" s="1">
        <v>1</v>
      </c>
      <c r="AH8" s="1">
        <v>4</v>
      </c>
      <c r="AI8" s="1">
        <v>5</v>
      </c>
      <c r="AJ8" s="1">
        <v>4</v>
      </c>
      <c r="AL8" s="5" t="s">
        <v>71</v>
      </c>
    </row>
    <row r="9" spans="1:38" ht="12.75">
      <c r="A9" s="1" t="s">
        <v>37</v>
      </c>
      <c r="B9" s="1" t="s">
        <v>48</v>
      </c>
      <c r="D9" s="1" t="s">
        <v>27</v>
      </c>
      <c r="E9" s="1" t="s">
        <v>27</v>
      </c>
      <c r="F9" s="1" t="s">
        <v>27</v>
      </c>
      <c r="G9" s="1" t="s">
        <v>27</v>
      </c>
      <c r="H9" s="1" t="s">
        <v>27</v>
      </c>
      <c r="I9" s="1" t="s">
        <v>27</v>
      </c>
      <c r="J9" s="1" t="s">
        <v>27</v>
      </c>
      <c r="K9" s="1" t="s">
        <v>28</v>
      </c>
      <c r="L9" s="1" t="s">
        <v>27</v>
      </c>
      <c r="M9" s="1" t="s">
        <v>28</v>
      </c>
      <c r="N9" s="1" t="s">
        <v>28</v>
      </c>
      <c r="O9" s="1" t="s">
        <v>27</v>
      </c>
      <c r="P9" s="1" t="s">
        <v>28</v>
      </c>
      <c r="R9" s="1" t="s">
        <v>28</v>
      </c>
      <c r="W9" s="1" t="s">
        <v>61</v>
      </c>
      <c r="Y9" s="1" t="s">
        <v>59</v>
      </c>
      <c r="AD9" s="1" t="s">
        <v>28</v>
      </c>
      <c r="AF9" s="1" t="s">
        <v>28</v>
      </c>
      <c r="AG9" s="1">
        <v>1</v>
      </c>
      <c r="AH9" s="1">
        <v>4</v>
      </c>
      <c r="AI9" s="1">
        <v>5</v>
      </c>
      <c r="AJ9" s="1">
        <v>4</v>
      </c>
      <c r="AL9" s="5" t="s">
        <v>71</v>
      </c>
    </row>
    <row r="10" spans="1:38" ht="12.75">
      <c r="A10" s="1" t="s">
        <v>38</v>
      </c>
      <c r="B10" s="1" t="s">
        <v>49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1" t="s">
        <v>27</v>
      </c>
      <c r="J10" s="1" t="s">
        <v>27</v>
      </c>
      <c r="K10" s="1" t="s">
        <v>28</v>
      </c>
      <c r="L10" s="1" t="s">
        <v>27</v>
      </c>
      <c r="M10" s="1" t="s">
        <v>28</v>
      </c>
      <c r="N10" s="1" t="s">
        <v>28</v>
      </c>
      <c r="O10" s="1" t="s">
        <v>27</v>
      </c>
      <c r="P10" s="1" t="s">
        <v>28</v>
      </c>
      <c r="R10" s="1" t="s">
        <v>28</v>
      </c>
      <c r="U10" s="1" t="s">
        <v>56</v>
      </c>
      <c r="W10" s="1" t="s">
        <v>61</v>
      </c>
      <c r="Y10" s="1" t="s">
        <v>59</v>
      </c>
      <c r="AD10" s="1" t="s">
        <v>28</v>
      </c>
      <c r="AF10" s="1" t="s">
        <v>28</v>
      </c>
      <c r="AG10" s="1">
        <v>1</v>
      </c>
      <c r="AH10" s="1">
        <v>4</v>
      </c>
      <c r="AI10" s="1">
        <v>5</v>
      </c>
      <c r="AJ10" s="1">
        <v>4</v>
      </c>
      <c r="AL10" s="5" t="s">
        <v>71</v>
      </c>
    </row>
    <row r="11" spans="1:36" ht="12.75">
      <c r="A11" s="1" t="s">
        <v>39</v>
      </c>
      <c r="B11" s="1" t="s">
        <v>50</v>
      </c>
      <c r="D11" s="1" t="s">
        <v>27</v>
      </c>
      <c r="E11" s="1" t="s">
        <v>27</v>
      </c>
      <c r="F11" s="1" t="s">
        <v>27</v>
      </c>
      <c r="G11" s="1" t="s">
        <v>27</v>
      </c>
      <c r="H11" s="1" t="s">
        <v>27</v>
      </c>
      <c r="I11" s="1" t="s">
        <v>27</v>
      </c>
      <c r="J11" s="1" t="s">
        <v>28</v>
      </c>
      <c r="K11" s="1" t="s">
        <v>28</v>
      </c>
      <c r="L11" s="1" t="s">
        <v>27</v>
      </c>
      <c r="M11" s="1" t="s">
        <v>28</v>
      </c>
      <c r="N11" s="1" t="s">
        <v>28</v>
      </c>
      <c r="O11" s="1" t="s">
        <v>27</v>
      </c>
      <c r="P11" s="1" t="s">
        <v>28</v>
      </c>
      <c r="R11" s="1" t="s">
        <v>27</v>
      </c>
      <c r="U11" s="1" t="s">
        <v>29</v>
      </c>
      <c r="W11" s="1" t="s">
        <v>62</v>
      </c>
      <c r="Y11" s="1" t="s">
        <v>58</v>
      </c>
      <c r="AD11" s="1" t="s">
        <v>28</v>
      </c>
      <c r="AF11" s="1" t="s">
        <v>28</v>
      </c>
      <c r="AG11" s="1">
        <v>1</v>
      </c>
      <c r="AH11" s="1">
        <v>4</v>
      </c>
      <c r="AI11" s="1">
        <v>5</v>
      </c>
      <c r="AJ11" s="1">
        <v>4</v>
      </c>
    </row>
    <row r="12" spans="1:36" ht="12.75">
      <c r="A12" s="1" t="s">
        <v>40</v>
      </c>
      <c r="B12" s="1" t="s">
        <v>44</v>
      </c>
      <c r="D12" s="1" t="s">
        <v>27</v>
      </c>
      <c r="E12" s="1" t="s">
        <v>27</v>
      </c>
      <c r="F12" s="1" t="s">
        <v>27</v>
      </c>
      <c r="G12" s="1" t="s">
        <v>27</v>
      </c>
      <c r="H12" s="1" t="s">
        <v>27</v>
      </c>
      <c r="I12" s="1" t="s">
        <v>27</v>
      </c>
      <c r="J12" s="1" t="s">
        <v>27</v>
      </c>
      <c r="K12" s="1" t="s">
        <v>28</v>
      </c>
      <c r="L12" s="1" t="s">
        <v>27</v>
      </c>
      <c r="M12" s="1" t="s">
        <v>28</v>
      </c>
      <c r="N12" s="1" t="s">
        <v>28</v>
      </c>
      <c r="O12" s="1" t="s">
        <v>27</v>
      </c>
      <c r="P12" s="1" t="s">
        <v>28</v>
      </c>
      <c r="R12" s="1" t="s">
        <v>28</v>
      </c>
      <c r="W12" s="1" t="s">
        <v>60</v>
      </c>
      <c r="Y12" s="1" t="s">
        <v>59</v>
      </c>
      <c r="AD12" s="1" t="s">
        <v>28</v>
      </c>
      <c r="AF12" s="1" t="s">
        <v>28</v>
      </c>
      <c r="AG12" s="1">
        <v>1</v>
      </c>
      <c r="AH12" s="1">
        <v>4</v>
      </c>
      <c r="AI12" s="1">
        <v>5</v>
      </c>
      <c r="AJ12" s="1">
        <v>4</v>
      </c>
    </row>
    <row r="13" spans="1:38" ht="12.75">
      <c r="A13" s="1" t="s">
        <v>41</v>
      </c>
      <c r="B13" s="1" t="s">
        <v>51</v>
      </c>
      <c r="D13" s="1" t="s">
        <v>27</v>
      </c>
      <c r="E13" s="1" t="s">
        <v>27</v>
      </c>
      <c r="F13" s="1" t="s">
        <v>27</v>
      </c>
      <c r="G13" s="1" t="s">
        <v>27</v>
      </c>
      <c r="H13" s="1" t="s">
        <v>27</v>
      </c>
      <c r="I13" s="1" t="s">
        <v>27</v>
      </c>
      <c r="J13" s="1" t="s">
        <v>27</v>
      </c>
      <c r="K13" s="1" t="s">
        <v>28</v>
      </c>
      <c r="L13" s="1" t="s">
        <v>27</v>
      </c>
      <c r="M13" s="1" t="s">
        <v>28</v>
      </c>
      <c r="N13" s="1" t="s">
        <v>28</v>
      </c>
      <c r="O13" s="1" t="s">
        <v>27</v>
      </c>
      <c r="P13" s="1" t="s">
        <v>28</v>
      </c>
      <c r="R13" s="1" t="s">
        <v>28</v>
      </c>
      <c r="V13" s="1" t="s">
        <v>31</v>
      </c>
      <c r="W13" s="1" t="s">
        <v>61</v>
      </c>
      <c r="Y13" s="1" t="s">
        <v>59</v>
      </c>
      <c r="AD13" s="1" t="s">
        <v>28</v>
      </c>
      <c r="AF13" s="1" t="s">
        <v>28</v>
      </c>
      <c r="AG13" s="1">
        <v>1</v>
      </c>
      <c r="AH13" s="1">
        <v>4</v>
      </c>
      <c r="AI13" s="1">
        <v>5</v>
      </c>
      <c r="AJ13" s="1">
        <v>4</v>
      </c>
      <c r="AL13" s="5" t="s">
        <v>71</v>
      </c>
    </row>
    <row r="14" spans="1:36" ht="12.75">
      <c r="A14" s="1" t="s">
        <v>42</v>
      </c>
      <c r="B14" s="1" t="s">
        <v>52</v>
      </c>
      <c r="D14" s="1" t="s">
        <v>27</v>
      </c>
      <c r="E14" s="1" t="s">
        <v>27</v>
      </c>
      <c r="F14" s="1" t="s">
        <v>27</v>
      </c>
      <c r="G14" s="1" t="s">
        <v>27</v>
      </c>
      <c r="H14" s="1" t="s">
        <v>27</v>
      </c>
      <c r="I14" s="1" t="s">
        <v>27</v>
      </c>
      <c r="J14" s="1" t="s">
        <v>28</v>
      </c>
      <c r="K14" s="1" t="s">
        <v>28</v>
      </c>
      <c r="L14" s="1" t="s">
        <v>27</v>
      </c>
      <c r="M14" s="1" t="s">
        <v>28</v>
      </c>
      <c r="N14" s="1" t="s">
        <v>28</v>
      </c>
      <c r="O14" s="1" t="s">
        <v>27</v>
      </c>
      <c r="P14" s="1" t="s">
        <v>28</v>
      </c>
      <c r="R14" s="1" t="s">
        <v>27</v>
      </c>
      <c r="W14" s="1" t="s">
        <v>61</v>
      </c>
      <c r="Y14" s="1" t="s">
        <v>58</v>
      </c>
      <c r="AD14" s="1" t="s">
        <v>28</v>
      </c>
      <c r="AF14" s="1" t="s">
        <v>28</v>
      </c>
      <c r="AG14" s="1">
        <v>1</v>
      </c>
      <c r="AH14" s="1">
        <v>4</v>
      </c>
      <c r="AI14" s="1">
        <v>5</v>
      </c>
      <c r="AJ14" s="1">
        <v>4</v>
      </c>
    </row>
    <row r="15" spans="1:36" ht="12.75">
      <c r="A15" s="1" t="s">
        <v>43</v>
      </c>
      <c r="B15" s="1" t="s">
        <v>53</v>
      </c>
      <c r="D15" s="1" t="s">
        <v>27</v>
      </c>
      <c r="E15" s="1" t="s">
        <v>27</v>
      </c>
      <c r="F15" s="1" t="s">
        <v>27</v>
      </c>
      <c r="G15" s="1" t="s">
        <v>27</v>
      </c>
      <c r="H15" s="1" t="s">
        <v>27</v>
      </c>
      <c r="I15" s="1" t="s">
        <v>27</v>
      </c>
      <c r="J15" s="1" t="s">
        <v>27</v>
      </c>
      <c r="K15" s="1" t="s">
        <v>28</v>
      </c>
      <c r="L15" s="1" t="s">
        <v>27</v>
      </c>
      <c r="M15" s="1" t="s">
        <v>28</v>
      </c>
      <c r="N15" s="1" t="s">
        <v>27</v>
      </c>
      <c r="O15" s="1" t="s">
        <v>27</v>
      </c>
      <c r="P15" s="1" t="s">
        <v>28</v>
      </c>
      <c r="R15" s="1" t="s">
        <v>27</v>
      </c>
      <c r="U15" s="1" t="s">
        <v>56</v>
      </c>
      <c r="W15" s="1" t="s">
        <v>61</v>
      </c>
      <c r="Y15" s="1" t="s">
        <v>58</v>
      </c>
      <c r="AD15" s="1" t="s">
        <v>28</v>
      </c>
      <c r="AF15" s="1" t="s">
        <v>28</v>
      </c>
      <c r="AG15" s="1">
        <v>1</v>
      </c>
      <c r="AH15" s="1">
        <v>4</v>
      </c>
      <c r="AI15" s="1">
        <v>5</v>
      </c>
      <c r="AJ15" s="1">
        <v>4</v>
      </c>
    </row>
    <row r="16" spans="1:38" ht="12.75">
      <c r="A16" s="1" t="s">
        <v>235</v>
      </c>
      <c r="B16" s="1" t="s">
        <v>221</v>
      </c>
      <c r="D16" s="1" t="s">
        <v>27</v>
      </c>
      <c r="E16" s="1" t="s">
        <v>27</v>
      </c>
      <c r="F16" s="1" t="s">
        <v>27</v>
      </c>
      <c r="G16" s="1" t="s">
        <v>27</v>
      </c>
      <c r="H16" s="1" t="s">
        <v>27</v>
      </c>
      <c r="I16" s="1" t="s">
        <v>28</v>
      </c>
      <c r="J16" s="1" t="s">
        <v>27</v>
      </c>
      <c r="K16" s="1" t="s">
        <v>28</v>
      </c>
      <c r="L16" s="1" t="s">
        <v>27</v>
      </c>
      <c r="M16" s="1" t="s">
        <v>28</v>
      </c>
      <c r="N16" s="1" t="s">
        <v>27</v>
      </c>
      <c r="O16" s="1" t="s">
        <v>27</v>
      </c>
      <c r="P16" s="1" t="s">
        <v>28</v>
      </c>
      <c r="R16" s="1" t="s">
        <v>27</v>
      </c>
      <c r="U16" s="1" t="s">
        <v>222</v>
      </c>
      <c r="V16" s="1" t="s">
        <v>223</v>
      </c>
      <c r="W16" s="1" t="s">
        <v>61</v>
      </c>
      <c r="Y16" s="1" t="s">
        <v>58</v>
      </c>
      <c r="AD16" s="1" t="s">
        <v>28</v>
      </c>
      <c r="AF16" s="1" t="s">
        <v>28</v>
      </c>
      <c r="AG16" s="1">
        <v>2</v>
      </c>
      <c r="AH16" s="1">
        <v>1</v>
      </c>
      <c r="AI16" s="1">
        <v>1</v>
      </c>
      <c r="AJ16" s="1">
        <v>1</v>
      </c>
      <c r="AL16" s="5" t="s">
        <v>224</v>
      </c>
    </row>
    <row r="17" spans="1:36" ht="12.75">
      <c r="A17" s="1" t="s">
        <v>211</v>
      </c>
      <c r="B17" s="1" t="s">
        <v>214</v>
      </c>
      <c r="C17" s="1" t="s">
        <v>215</v>
      </c>
      <c r="U17" s="1" t="s">
        <v>213</v>
      </c>
      <c r="W17" s="1" t="s">
        <v>61</v>
      </c>
      <c r="Y17" s="1" t="s">
        <v>58</v>
      </c>
      <c r="AD17" s="1" t="s">
        <v>28</v>
      </c>
      <c r="AF17" s="1" t="s">
        <v>28</v>
      </c>
      <c r="AG17" s="1">
        <v>1</v>
      </c>
      <c r="AH17" s="1">
        <v>4</v>
      </c>
      <c r="AI17" s="1">
        <v>4</v>
      </c>
      <c r="AJ17" s="1">
        <v>4</v>
      </c>
    </row>
    <row r="18" spans="1:36" ht="12.75">
      <c r="A18" s="1" t="s">
        <v>220</v>
      </c>
      <c r="B18" s="1" t="s">
        <v>238</v>
      </c>
      <c r="D18" s="1" t="s">
        <v>27</v>
      </c>
      <c r="E18" s="1" t="s">
        <v>27</v>
      </c>
      <c r="F18" s="1" t="s">
        <v>27</v>
      </c>
      <c r="G18" s="1" t="s">
        <v>27</v>
      </c>
      <c r="H18" s="1" t="s">
        <v>27</v>
      </c>
      <c r="I18" s="1" t="s">
        <v>27</v>
      </c>
      <c r="J18" s="1" t="s">
        <v>27</v>
      </c>
      <c r="K18" s="1" t="s">
        <v>28</v>
      </c>
      <c r="L18" s="1" t="s">
        <v>27</v>
      </c>
      <c r="M18" s="1" t="s">
        <v>28</v>
      </c>
      <c r="N18" s="1" t="s">
        <v>28</v>
      </c>
      <c r="O18" s="1" t="s">
        <v>28</v>
      </c>
      <c r="P18" s="1" t="s">
        <v>27</v>
      </c>
      <c r="Q18" s="1" t="s">
        <v>27</v>
      </c>
      <c r="R18" s="1" t="s">
        <v>28</v>
      </c>
      <c r="S18" s="1" t="s">
        <v>27</v>
      </c>
      <c r="T18" s="1" t="s">
        <v>27</v>
      </c>
      <c r="U18" s="1" t="s">
        <v>236</v>
      </c>
      <c r="W18" s="1" t="s">
        <v>61</v>
      </c>
      <c r="Y18" s="1" t="s">
        <v>58</v>
      </c>
      <c r="AD18" s="1" t="s">
        <v>28</v>
      </c>
      <c r="AF18" s="1" t="s">
        <v>28</v>
      </c>
      <c r="AG18" s="1">
        <v>1</v>
      </c>
      <c r="AH18" s="1">
        <v>1</v>
      </c>
      <c r="AI18" s="1">
        <v>1</v>
      </c>
      <c r="AJ18" s="1">
        <v>1</v>
      </c>
    </row>
    <row r="19" spans="33:36" ht="12.75">
      <c r="AG19" s="1" t="s">
        <v>26</v>
      </c>
      <c r="AH19" s="1" t="s">
        <v>26</v>
      </c>
      <c r="AI19" s="1" t="s">
        <v>26</v>
      </c>
      <c r="AJ19" s="1" t="s">
        <v>26</v>
      </c>
    </row>
    <row r="20" ht="15.75">
      <c r="A20" s="3" t="s">
        <v>73</v>
      </c>
    </row>
    <row r="21" spans="1:38" ht="12.75">
      <c r="A21" s="1" t="s">
        <v>74</v>
      </c>
      <c r="B21" s="1" t="s">
        <v>89</v>
      </c>
      <c r="D21" s="1" t="s">
        <v>28</v>
      </c>
      <c r="E21" s="1" t="s">
        <v>28</v>
      </c>
      <c r="F21" s="1" t="s">
        <v>27</v>
      </c>
      <c r="G21" s="1" t="s">
        <v>27</v>
      </c>
      <c r="H21" s="1" t="s">
        <v>28</v>
      </c>
      <c r="I21" s="1" t="s">
        <v>28</v>
      </c>
      <c r="J21" s="1" t="s">
        <v>27</v>
      </c>
      <c r="K21" s="1" t="s">
        <v>27</v>
      </c>
      <c r="L21" s="1" t="s">
        <v>27</v>
      </c>
      <c r="M21" s="1" t="s">
        <v>28</v>
      </c>
      <c r="N21" s="1" t="s">
        <v>28</v>
      </c>
      <c r="O21" s="1" t="s">
        <v>27</v>
      </c>
      <c r="P21" s="1" t="s">
        <v>27</v>
      </c>
      <c r="Q21" s="1" t="s">
        <v>27</v>
      </c>
      <c r="R21" s="1" t="s">
        <v>27</v>
      </c>
      <c r="S21" s="1" t="s">
        <v>28</v>
      </c>
      <c r="T21" s="1" t="s">
        <v>28</v>
      </c>
      <c r="V21" s="1" t="s">
        <v>97</v>
      </c>
      <c r="W21" s="1" t="s">
        <v>60</v>
      </c>
      <c r="Y21" s="1" t="s">
        <v>200</v>
      </c>
      <c r="Z21" s="1" t="s">
        <v>27</v>
      </c>
      <c r="AA21" s="1" t="s">
        <v>27</v>
      </c>
      <c r="AB21" s="1" t="s">
        <v>27</v>
      </c>
      <c r="AC21" s="1" t="s">
        <v>27</v>
      </c>
      <c r="AD21" s="1" t="s">
        <v>28</v>
      </c>
      <c r="AF21" s="1" t="s">
        <v>28</v>
      </c>
      <c r="AG21" s="1">
        <v>0</v>
      </c>
      <c r="AH21" s="1">
        <v>0</v>
      </c>
      <c r="AI21" s="1">
        <v>0</v>
      </c>
      <c r="AJ21" s="1">
        <v>0</v>
      </c>
      <c r="AL21" s="5" t="s">
        <v>201</v>
      </c>
    </row>
    <row r="22" spans="1:38" ht="12.75">
      <c r="A22" s="1" t="s">
        <v>76</v>
      </c>
      <c r="B22" s="1" t="s">
        <v>89</v>
      </c>
      <c r="D22" s="1" t="s">
        <v>28</v>
      </c>
      <c r="E22" s="1" t="s">
        <v>28</v>
      </c>
      <c r="F22" s="1" t="s">
        <v>27</v>
      </c>
      <c r="G22" s="1" t="s">
        <v>27</v>
      </c>
      <c r="H22" s="1" t="s">
        <v>28</v>
      </c>
      <c r="I22" s="1" t="s">
        <v>28</v>
      </c>
      <c r="J22" s="1" t="s">
        <v>27</v>
      </c>
      <c r="K22" s="1" t="s">
        <v>27</v>
      </c>
      <c r="L22" s="1" t="s">
        <v>27</v>
      </c>
      <c r="M22" s="1" t="s">
        <v>28</v>
      </c>
      <c r="N22" s="1" t="s">
        <v>28</v>
      </c>
      <c r="O22" s="1" t="s">
        <v>27</v>
      </c>
      <c r="P22" s="1" t="s">
        <v>27</v>
      </c>
      <c r="Q22" s="1" t="s">
        <v>27</v>
      </c>
      <c r="R22" s="1" t="s">
        <v>27</v>
      </c>
      <c r="S22" s="1" t="s">
        <v>28</v>
      </c>
      <c r="T22" s="1" t="s">
        <v>28</v>
      </c>
      <c r="V22" s="1" t="s">
        <v>96</v>
      </c>
      <c r="W22" s="1" t="s">
        <v>60</v>
      </c>
      <c r="Y22" s="1" t="s">
        <v>200</v>
      </c>
      <c r="Z22" s="1" t="s">
        <v>27</v>
      </c>
      <c r="AA22" s="1" t="s">
        <v>27</v>
      </c>
      <c r="AB22" s="1" t="s">
        <v>27</v>
      </c>
      <c r="AC22" s="1" t="s">
        <v>27</v>
      </c>
      <c r="AD22" s="1" t="s">
        <v>28</v>
      </c>
      <c r="AF22" s="1" t="s">
        <v>28</v>
      </c>
      <c r="AG22" s="1">
        <v>0</v>
      </c>
      <c r="AH22" s="1">
        <v>0</v>
      </c>
      <c r="AI22" s="1">
        <v>0</v>
      </c>
      <c r="AJ22" s="1">
        <v>0</v>
      </c>
      <c r="AL22" s="5" t="s">
        <v>202</v>
      </c>
    </row>
    <row r="23" spans="1:38" ht="12.75">
      <c r="A23" s="1" t="s">
        <v>75</v>
      </c>
      <c r="B23" s="1" t="s">
        <v>196</v>
      </c>
      <c r="D23" s="1" t="s">
        <v>28</v>
      </c>
      <c r="E23" s="1" t="s">
        <v>28</v>
      </c>
      <c r="F23" s="1" t="s">
        <v>27</v>
      </c>
      <c r="G23" s="1" t="s">
        <v>27</v>
      </c>
      <c r="H23" s="1" t="s">
        <v>28</v>
      </c>
      <c r="I23" s="1" t="s">
        <v>28</v>
      </c>
      <c r="J23" s="1" t="s">
        <v>27</v>
      </c>
      <c r="K23" s="1" t="s">
        <v>27</v>
      </c>
      <c r="L23" s="1" t="s">
        <v>27</v>
      </c>
      <c r="M23" s="1" t="s">
        <v>28</v>
      </c>
      <c r="N23" s="1" t="s">
        <v>28</v>
      </c>
      <c r="O23" s="1" t="s">
        <v>27</v>
      </c>
      <c r="P23" s="1" t="s">
        <v>27</v>
      </c>
      <c r="Q23" s="1" t="s">
        <v>27</v>
      </c>
      <c r="R23" s="1" t="s">
        <v>27</v>
      </c>
      <c r="S23" s="1" t="s">
        <v>28</v>
      </c>
      <c r="T23" s="1" t="s">
        <v>28</v>
      </c>
      <c r="V23" s="1" t="s">
        <v>97</v>
      </c>
      <c r="W23" s="1" t="s">
        <v>62</v>
      </c>
      <c r="Y23" s="1" t="s">
        <v>200</v>
      </c>
      <c r="Z23" s="1" t="s">
        <v>27</v>
      </c>
      <c r="AA23" s="1" t="s">
        <v>27</v>
      </c>
      <c r="AB23" s="1" t="s">
        <v>27</v>
      </c>
      <c r="AC23" s="1" t="s">
        <v>27</v>
      </c>
      <c r="AD23" s="1" t="s">
        <v>28</v>
      </c>
      <c r="AF23" s="1" t="s">
        <v>28</v>
      </c>
      <c r="AG23" s="1">
        <v>16</v>
      </c>
      <c r="AH23" s="1">
        <v>4</v>
      </c>
      <c r="AI23" s="1">
        <v>4</v>
      </c>
      <c r="AJ23" s="1">
        <v>1</v>
      </c>
      <c r="AL23" s="5" t="s">
        <v>203</v>
      </c>
    </row>
    <row r="24" spans="1:38" ht="12.75">
      <c r="A24" s="1" t="s">
        <v>77</v>
      </c>
      <c r="B24" s="1" t="s">
        <v>86</v>
      </c>
      <c r="D24" s="1" t="s">
        <v>27</v>
      </c>
      <c r="E24" s="1" t="s">
        <v>27</v>
      </c>
      <c r="F24" s="1" t="s">
        <v>27</v>
      </c>
      <c r="G24" s="1" t="s">
        <v>27</v>
      </c>
      <c r="H24" s="1" t="s">
        <v>27</v>
      </c>
      <c r="I24" s="1" t="s">
        <v>27</v>
      </c>
      <c r="J24" s="1" t="s">
        <v>27</v>
      </c>
      <c r="K24" s="1" t="s">
        <v>28</v>
      </c>
      <c r="L24" s="1" t="s">
        <v>27</v>
      </c>
      <c r="M24" s="1" t="s">
        <v>28</v>
      </c>
      <c r="N24" s="1" t="s">
        <v>28</v>
      </c>
      <c r="O24" s="1" t="s">
        <v>27</v>
      </c>
      <c r="P24" s="1" t="s">
        <v>28</v>
      </c>
      <c r="Q24" s="1" t="s">
        <v>27</v>
      </c>
      <c r="R24" s="1" t="s">
        <v>27</v>
      </c>
      <c r="S24" s="1" t="s">
        <v>27</v>
      </c>
      <c r="T24" s="1" t="s">
        <v>27</v>
      </c>
      <c r="U24" s="1" t="s">
        <v>56</v>
      </c>
      <c r="V24" s="1" t="s">
        <v>197</v>
      </c>
      <c r="W24" s="1" t="s">
        <v>61</v>
      </c>
      <c r="Y24" s="1" t="s">
        <v>59</v>
      </c>
      <c r="Z24" s="1" t="s">
        <v>27</v>
      </c>
      <c r="AA24" s="1" t="s">
        <v>27</v>
      </c>
      <c r="AB24" s="1" t="s">
        <v>27</v>
      </c>
      <c r="AC24" s="1" t="s">
        <v>27</v>
      </c>
      <c r="AD24" s="1" t="s">
        <v>28</v>
      </c>
      <c r="AF24" s="1" t="s">
        <v>28</v>
      </c>
      <c r="AG24" s="1">
        <v>8</v>
      </c>
      <c r="AH24" s="1">
        <v>4</v>
      </c>
      <c r="AI24" s="1">
        <v>8</v>
      </c>
      <c r="AJ24" s="1">
        <v>8</v>
      </c>
      <c r="AL24" s="5" t="s">
        <v>198</v>
      </c>
    </row>
    <row r="25" spans="1:38" ht="12.75">
      <c r="A25" s="1" t="s">
        <v>85</v>
      </c>
      <c r="B25" s="1" t="s">
        <v>87</v>
      </c>
      <c r="D25" s="1" t="s">
        <v>27</v>
      </c>
      <c r="E25" s="1" t="s">
        <v>27</v>
      </c>
      <c r="F25" s="1" t="s">
        <v>27</v>
      </c>
      <c r="G25" s="1" t="s">
        <v>27</v>
      </c>
      <c r="H25" s="1" t="s">
        <v>27</v>
      </c>
      <c r="I25" s="1" t="s">
        <v>27</v>
      </c>
      <c r="J25" s="1" t="s">
        <v>27</v>
      </c>
      <c r="K25" s="1" t="s">
        <v>28</v>
      </c>
      <c r="L25" s="1" t="s">
        <v>27</v>
      </c>
      <c r="M25" s="1" t="s">
        <v>28</v>
      </c>
      <c r="N25" s="1" t="s">
        <v>28</v>
      </c>
      <c r="O25" s="1" t="s">
        <v>27</v>
      </c>
      <c r="P25" s="1" t="s">
        <v>28</v>
      </c>
      <c r="Q25" s="1" t="s">
        <v>27</v>
      </c>
      <c r="R25" s="1" t="s">
        <v>27</v>
      </c>
      <c r="S25" s="1" t="s">
        <v>27</v>
      </c>
      <c r="T25" s="1" t="s">
        <v>27</v>
      </c>
      <c r="U25" s="1" t="s">
        <v>56</v>
      </c>
      <c r="V25" s="1" t="s">
        <v>197</v>
      </c>
      <c r="W25" s="1" t="s">
        <v>61</v>
      </c>
      <c r="Y25" s="1" t="s">
        <v>59</v>
      </c>
      <c r="Z25" s="1" t="s">
        <v>27</v>
      </c>
      <c r="AA25" s="1" t="s">
        <v>27</v>
      </c>
      <c r="AB25" s="1" t="s">
        <v>27</v>
      </c>
      <c r="AC25" s="1" t="s">
        <v>27</v>
      </c>
      <c r="AD25" s="1" t="s">
        <v>28</v>
      </c>
      <c r="AF25" s="1" t="s">
        <v>28</v>
      </c>
      <c r="AG25" s="1">
        <v>2</v>
      </c>
      <c r="AH25" s="1">
        <v>2</v>
      </c>
      <c r="AI25" s="1">
        <v>4</v>
      </c>
      <c r="AJ25" s="1">
        <v>4</v>
      </c>
      <c r="AL25" s="5" t="s">
        <v>199</v>
      </c>
    </row>
    <row r="26" spans="1:38" ht="12.75">
      <c r="A26" s="1" t="s">
        <v>95</v>
      </c>
      <c r="B26" s="1" t="s">
        <v>88</v>
      </c>
      <c r="D26" s="1" t="s">
        <v>27</v>
      </c>
      <c r="E26" s="1" t="s">
        <v>27</v>
      </c>
      <c r="F26" s="1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28</v>
      </c>
      <c r="L26" s="1" t="s">
        <v>27</v>
      </c>
      <c r="M26" s="1" t="s">
        <v>28</v>
      </c>
      <c r="N26" s="1" t="s">
        <v>28</v>
      </c>
      <c r="O26" s="1" t="s">
        <v>27</v>
      </c>
      <c r="P26" s="1" t="s">
        <v>28</v>
      </c>
      <c r="Q26" s="1" t="s">
        <v>27</v>
      </c>
      <c r="R26" s="1" t="s">
        <v>27</v>
      </c>
      <c r="S26" s="1" t="s">
        <v>27</v>
      </c>
      <c r="T26" s="1" t="s">
        <v>27</v>
      </c>
      <c r="U26" s="1" t="s">
        <v>56</v>
      </c>
      <c r="V26" s="1" t="s">
        <v>197</v>
      </c>
      <c r="W26" s="1" t="s">
        <v>61</v>
      </c>
      <c r="Y26" s="1" t="s">
        <v>59</v>
      </c>
      <c r="Z26" s="1" t="s">
        <v>27</v>
      </c>
      <c r="AA26" s="1" t="s">
        <v>27</v>
      </c>
      <c r="AB26" s="1" t="s">
        <v>27</v>
      </c>
      <c r="AC26" s="1" t="s">
        <v>27</v>
      </c>
      <c r="AD26" s="1" t="s">
        <v>28</v>
      </c>
      <c r="AF26" s="1" t="s">
        <v>28</v>
      </c>
      <c r="AG26" s="1">
        <v>2</v>
      </c>
      <c r="AH26" s="1">
        <v>2</v>
      </c>
      <c r="AI26" s="1">
        <v>4</v>
      </c>
      <c r="AJ26" s="1">
        <v>4</v>
      </c>
      <c r="AL26" s="5" t="s">
        <v>199</v>
      </c>
    </row>
    <row r="27" spans="1:38" ht="12.75">
      <c r="A27" s="1" t="s">
        <v>79</v>
      </c>
      <c r="B27" s="1" t="s">
        <v>90</v>
      </c>
      <c r="D27" s="1" t="s">
        <v>28</v>
      </c>
      <c r="E27" s="1" t="s">
        <v>28</v>
      </c>
      <c r="F27" s="1" t="s">
        <v>27</v>
      </c>
      <c r="G27" s="1" t="s">
        <v>27</v>
      </c>
      <c r="H27" s="1" t="s">
        <v>28</v>
      </c>
      <c r="I27" s="1" t="s">
        <v>27</v>
      </c>
      <c r="J27" s="1" t="s">
        <v>27</v>
      </c>
      <c r="K27" s="1" t="s">
        <v>27</v>
      </c>
      <c r="L27" s="1" t="s">
        <v>27</v>
      </c>
      <c r="M27" s="1" t="s">
        <v>28</v>
      </c>
      <c r="N27" s="1" t="s">
        <v>28</v>
      </c>
      <c r="O27" s="1" t="s">
        <v>27</v>
      </c>
      <c r="P27" s="1" t="s">
        <v>27</v>
      </c>
      <c r="Q27" s="1" t="s">
        <v>28</v>
      </c>
      <c r="R27" s="1" t="s">
        <v>27</v>
      </c>
      <c r="S27" s="1" t="s">
        <v>28</v>
      </c>
      <c r="T27" s="1" t="s">
        <v>28</v>
      </c>
      <c r="W27" s="1" t="s">
        <v>62</v>
      </c>
      <c r="Y27" s="1" t="s">
        <v>59</v>
      </c>
      <c r="Z27" s="1" t="s">
        <v>27</v>
      </c>
      <c r="AA27" s="1" t="s">
        <v>27</v>
      </c>
      <c r="AB27" s="1" t="s">
        <v>27</v>
      </c>
      <c r="AC27" s="1" t="s">
        <v>27</v>
      </c>
      <c r="AD27" s="1" t="s">
        <v>28</v>
      </c>
      <c r="AF27" s="1" t="s">
        <v>28</v>
      </c>
      <c r="AG27" s="1">
        <v>4</v>
      </c>
      <c r="AH27" s="1">
        <v>4</v>
      </c>
      <c r="AI27" s="1">
        <v>4</v>
      </c>
      <c r="AJ27" s="1">
        <v>1</v>
      </c>
      <c r="AL27" s="5" t="s">
        <v>195</v>
      </c>
    </row>
    <row r="28" spans="1:38" ht="12.75">
      <c r="A28" s="1" t="s">
        <v>101</v>
      </c>
      <c r="B28" s="1" t="s">
        <v>102</v>
      </c>
      <c r="D28" s="1" t="s">
        <v>28</v>
      </c>
      <c r="E28" s="1" t="s">
        <v>28</v>
      </c>
      <c r="F28" s="1" t="s">
        <v>27</v>
      </c>
      <c r="G28" s="1" t="s">
        <v>27</v>
      </c>
      <c r="H28" s="1" t="s">
        <v>28</v>
      </c>
      <c r="I28" s="1" t="s">
        <v>27</v>
      </c>
      <c r="J28" s="1" t="s">
        <v>27</v>
      </c>
      <c r="K28" s="1" t="s">
        <v>27</v>
      </c>
      <c r="L28" s="1" t="s">
        <v>27</v>
      </c>
      <c r="M28" s="1" t="s">
        <v>28</v>
      </c>
      <c r="N28" s="1" t="s">
        <v>28</v>
      </c>
      <c r="O28" s="1" t="s">
        <v>27</v>
      </c>
      <c r="P28" s="1" t="s">
        <v>27</v>
      </c>
      <c r="Q28" s="1" t="s">
        <v>28</v>
      </c>
      <c r="R28" s="1" t="s">
        <v>27</v>
      </c>
      <c r="S28" s="1" t="s">
        <v>28</v>
      </c>
      <c r="T28" s="1" t="s">
        <v>28</v>
      </c>
      <c r="W28" s="1" t="s">
        <v>61</v>
      </c>
      <c r="Y28" s="1" t="s">
        <v>59</v>
      </c>
      <c r="Z28" s="1" t="s">
        <v>27</v>
      </c>
      <c r="AA28" s="1" t="s">
        <v>27</v>
      </c>
      <c r="AB28" s="1" t="s">
        <v>27</v>
      </c>
      <c r="AC28" s="1" t="s">
        <v>27</v>
      </c>
      <c r="AD28" s="1" t="s">
        <v>28</v>
      </c>
      <c r="AF28" s="1" t="s">
        <v>28</v>
      </c>
      <c r="AG28" s="1">
        <v>2</v>
      </c>
      <c r="AH28" s="1">
        <v>3</v>
      </c>
      <c r="AI28" s="1">
        <v>2</v>
      </c>
      <c r="AJ28" s="1">
        <v>1</v>
      </c>
      <c r="AL28" s="5" t="s">
        <v>189</v>
      </c>
    </row>
    <row r="29" spans="1:38" ht="12.75">
      <c r="A29" s="1" t="s">
        <v>81</v>
      </c>
      <c r="B29" s="1" t="s">
        <v>48</v>
      </c>
      <c r="D29" s="1" t="s">
        <v>28</v>
      </c>
      <c r="E29" s="1" t="s">
        <v>28</v>
      </c>
      <c r="F29" s="1" t="s">
        <v>27</v>
      </c>
      <c r="G29" s="1" t="s">
        <v>27</v>
      </c>
      <c r="H29" s="1" t="s">
        <v>28</v>
      </c>
      <c r="I29" s="1" t="s">
        <v>27</v>
      </c>
      <c r="J29" s="1" t="s">
        <v>27</v>
      </c>
      <c r="K29" s="1" t="s">
        <v>27</v>
      </c>
      <c r="L29" s="1" t="s">
        <v>27</v>
      </c>
      <c r="M29" s="1" t="s">
        <v>28</v>
      </c>
      <c r="N29" s="1" t="s">
        <v>28</v>
      </c>
      <c r="O29" s="1" t="s">
        <v>27</v>
      </c>
      <c r="P29" s="1" t="s">
        <v>27</v>
      </c>
      <c r="Q29" s="1" t="s">
        <v>28</v>
      </c>
      <c r="R29" s="1" t="s">
        <v>27</v>
      </c>
      <c r="S29" s="1" t="s">
        <v>28</v>
      </c>
      <c r="T29" s="1" t="s">
        <v>28</v>
      </c>
      <c r="W29" s="1" t="s">
        <v>61</v>
      </c>
      <c r="Y29" s="1" t="s">
        <v>59</v>
      </c>
      <c r="Z29" s="1" t="s">
        <v>27</v>
      </c>
      <c r="AA29" s="1" t="s">
        <v>27</v>
      </c>
      <c r="AB29" s="1" t="s">
        <v>27</v>
      </c>
      <c r="AC29" s="1" t="s">
        <v>27</v>
      </c>
      <c r="AD29" s="1" t="s">
        <v>28</v>
      </c>
      <c r="AF29" s="1" t="s">
        <v>28</v>
      </c>
      <c r="AG29" s="1">
        <v>4</v>
      </c>
      <c r="AH29" s="1">
        <v>8</v>
      </c>
      <c r="AI29" s="1">
        <v>2</v>
      </c>
      <c r="AJ29" s="1">
        <v>1</v>
      </c>
      <c r="AL29" s="5" t="s">
        <v>190</v>
      </c>
    </row>
    <row r="30" spans="1:38" ht="12.75">
      <c r="A30" s="1" t="s">
        <v>80</v>
      </c>
      <c r="B30" s="1" t="s">
        <v>46</v>
      </c>
      <c r="D30" s="1" t="s">
        <v>28</v>
      </c>
      <c r="E30" s="1" t="s">
        <v>28</v>
      </c>
      <c r="F30" s="1" t="s">
        <v>27</v>
      </c>
      <c r="G30" s="1" t="s">
        <v>27</v>
      </c>
      <c r="H30" s="1" t="s">
        <v>28</v>
      </c>
      <c r="I30" s="1" t="s">
        <v>27</v>
      </c>
      <c r="J30" s="1" t="s">
        <v>27</v>
      </c>
      <c r="K30" s="1" t="s">
        <v>27</v>
      </c>
      <c r="L30" s="1" t="s">
        <v>27</v>
      </c>
      <c r="M30" s="1" t="s">
        <v>28</v>
      </c>
      <c r="N30" s="1" t="s">
        <v>28</v>
      </c>
      <c r="O30" s="1" t="s">
        <v>27</v>
      </c>
      <c r="P30" s="1" t="s">
        <v>27</v>
      </c>
      <c r="Q30" s="1" t="s">
        <v>28</v>
      </c>
      <c r="R30" s="1" t="s">
        <v>27</v>
      </c>
      <c r="S30" s="1" t="s">
        <v>28</v>
      </c>
      <c r="T30" s="1" t="s">
        <v>28</v>
      </c>
      <c r="V30" s="1" t="s">
        <v>185</v>
      </c>
      <c r="W30" s="1" t="s">
        <v>61</v>
      </c>
      <c r="Y30" s="1" t="s">
        <v>186</v>
      </c>
      <c r="Z30" s="1" t="s">
        <v>27</v>
      </c>
      <c r="AA30" s="1" t="s">
        <v>27</v>
      </c>
      <c r="AB30" s="1" t="s">
        <v>27</v>
      </c>
      <c r="AC30" s="1" t="s">
        <v>27</v>
      </c>
      <c r="AD30" s="1" t="s">
        <v>28</v>
      </c>
      <c r="AF30" s="1" t="s">
        <v>28</v>
      </c>
      <c r="AG30" s="1">
        <v>1</v>
      </c>
      <c r="AH30" s="1">
        <v>3</v>
      </c>
      <c r="AI30" s="1">
        <v>2</v>
      </c>
      <c r="AJ30" s="1">
        <v>1</v>
      </c>
      <c r="AL30" s="5" t="s">
        <v>191</v>
      </c>
    </row>
    <row r="31" spans="1:38" ht="12.75">
      <c r="A31" s="1" t="s">
        <v>82</v>
      </c>
      <c r="B31" s="1" t="s">
        <v>91</v>
      </c>
      <c r="D31" s="1" t="s">
        <v>28</v>
      </c>
      <c r="E31" s="1" t="s">
        <v>28</v>
      </c>
      <c r="F31" s="1" t="s">
        <v>27</v>
      </c>
      <c r="G31" s="1" t="s">
        <v>27</v>
      </c>
      <c r="H31" s="1" t="s">
        <v>28</v>
      </c>
      <c r="I31" s="1" t="s">
        <v>27</v>
      </c>
      <c r="J31" s="1" t="s">
        <v>27</v>
      </c>
      <c r="K31" s="1" t="s">
        <v>27</v>
      </c>
      <c r="L31" s="1" t="s">
        <v>27</v>
      </c>
      <c r="M31" s="1" t="s">
        <v>28</v>
      </c>
      <c r="N31" s="1" t="s">
        <v>28</v>
      </c>
      <c r="O31" s="1" t="s">
        <v>27</v>
      </c>
      <c r="P31" s="1" t="s">
        <v>27</v>
      </c>
      <c r="Q31" s="1" t="s">
        <v>28</v>
      </c>
      <c r="R31" s="1" t="s">
        <v>27</v>
      </c>
      <c r="S31" s="1" t="s">
        <v>28</v>
      </c>
      <c r="T31" s="1" t="s">
        <v>28</v>
      </c>
      <c r="V31" s="1" t="s">
        <v>185</v>
      </c>
      <c r="W31" s="1" t="s">
        <v>61</v>
      </c>
      <c r="Y31" s="1" t="s">
        <v>186</v>
      </c>
      <c r="Z31" s="1" t="s">
        <v>27</v>
      </c>
      <c r="AA31" s="1" t="s">
        <v>27</v>
      </c>
      <c r="AB31" s="1" t="s">
        <v>27</v>
      </c>
      <c r="AC31" s="1" t="s">
        <v>27</v>
      </c>
      <c r="AD31" s="1" t="s">
        <v>28</v>
      </c>
      <c r="AF31" s="1" t="s">
        <v>28</v>
      </c>
      <c r="AG31" s="1">
        <v>1</v>
      </c>
      <c r="AH31" s="1">
        <v>3</v>
      </c>
      <c r="AI31" s="1">
        <v>2</v>
      </c>
      <c r="AJ31" s="1">
        <v>1</v>
      </c>
      <c r="AL31" s="5" t="s">
        <v>192</v>
      </c>
    </row>
    <row r="32" spans="1:38" ht="12.75">
      <c r="A32" s="1" t="s">
        <v>83</v>
      </c>
      <c r="B32" s="1" t="s">
        <v>92</v>
      </c>
      <c r="D32" s="1" t="s">
        <v>28</v>
      </c>
      <c r="E32" s="1" t="s">
        <v>28</v>
      </c>
      <c r="F32" s="1" t="s">
        <v>27</v>
      </c>
      <c r="G32" s="1" t="s">
        <v>27</v>
      </c>
      <c r="H32" s="1" t="s">
        <v>28</v>
      </c>
      <c r="I32" s="1" t="s">
        <v>27</v>
      </c>
      <c r="J32" s="1" t="s">
        <v>27</v>
      </c>
      <c r="K32" s="1" t="s">
        <v>27</v>
      </c>
      <c r="L32" s="1" t="s">
        <v>27</v>
      </c>
      <c r="M32" s="1" t="s">
        <v>28</v>
      </c>
      <c r="N32" s="1" t="s">
        <v>28</v>
      </c>
      <c r="O32" s="1" t="s">
        <v>27</v>
      </c>
      <c r="P32" s="1" t="s">
        <v>27</v>
      </c>
      <c r="Q32" s="1" t="s">
        <v>28</v>
      </c>
      <c r="R32" s="1" t="s">
        <v>27</v>
      </c>
      <c r="S32" s="1" t="s">
        <v>28</v>
      </c>
      <c r="T32" s="1" t="s">
        <v>28</v>
      </c>
      <c r="V32" s="1" t="s">
        <v>185</v>
      </c>
      <c r="W32" s="1" t="s">
        <v>61</v>
      </c>
      <c r="Y32" s="1" t="s">
        <v>186</v>
      </c>
      <c r="Z32" s="1" t="s">
        <v>27</v>
      </c>
      <c r="AA32" s="1" t="s">
        <v>27</v>
      </c>
      <c r="AB32" s="1" t="s">
        <v>27</v>
      </c>
      <c r="AC32" s="1" t="s">
        <v>27</v>
      </c>
      <c r="AD32" s="1" t="s">
        <v>28</v>
      </c>
      <c r="AF32" s="1" t="s">
        <v>28</v>
      </c>
      <c r="AG32" s="1">
        <v>1</v>
      </c>
      <c r="AH32" s="1">
        <v>3</v>
      </c>
      <c r="AI32" s="1">
        <v>2</v>
      </c>
      <c r="AJ32" s="1">
        <v>1</v>
      </c>
      <c r="AL32" s="5" t="s">
        <v>193</v>
      </c>
    </row>
    <row r="33" spans="1:38" ht="12.75">
      <c r="A33" s="1" t="s">
        <v>84</v>
      </c>
      <c r="B33" s="1" t="s">
        <v>93</v>
      </c>
      <c r="D33" s="1" t="s">
        <v>28</v>
      </c>
      <c r="E33" s="1" t="s">
        <v>28</v>
      </c>
      <c r="F33" s="1" t="s">
        <v>27</v>
      </c>
      <c r="G33" s="1" t="s">
        <v>27</v>
      </c>
      <c r="H33" s="1" t="s">
        <v>28</v>
      </c>
      <c r="I33" s="1" t="s">
        <v>27</v>
      </c>
      <c r="J33" s="1" t="s">
        <v>27</v>
      </c>
      <c r="K33" s="1" t="s">
        <v>27</v>
      </c>
      <c r="L33" s="1" t="s">
        <v>27</v>
      </c>
      <c r="M33" s="1" t="s">
        <v>28</v>
      </c>
      <c r="N33" s="1" t="s">
        <v>28</v>
      </c>
      <c r="O33" s="1" t="s">
        <v>27</v>
      </c>
      <c r="P33" s="1" t="s">
        <v>27</v>
      </c>
      <c r="Q33" s="1" t="s">
        <v>28</v>
      </c>
      <c r="R33" s="1" t="s">
        <v>27</v>
      </c>
      <c r="S33" s="1" t="s">
        <v>28</v>
      </c>
      <c r="T33" s="1" t="s">
        <v>28</v>
      </c>
      <c r="V33" s="1" t="s">
        <v>185</v>
      </c>
      <c r="W33" s="1" t="s">
        <v>61</v>
      </c>
      <c r="Y33" s="1" t="s">
        <v>186</v>
      </c>
      <c r="Z33" s="1" t="s">
        <v>27</v>
      </c>
      <c r="AA33" s="1" t="s">
        <v>27</v>
      </c>
      <c r="AB33" s="1" t="s">
        <v>27</v>
      </c>
      <c r="AC33" s="1" t="s">
        <v>27</v>
      </c>
      <c r="AD33" s="1" t="s">
        <v>28</v>
      </c>
      <c r="AF33" s="1" t="s">
        <v>28</v>
      </c>
      <c r="AG33" s="1">
        <v>8</v>
      </c>
      <c r="AH33" s="1">
        <v>8</v>
      </c>
      <c r="AI33" s="1">
        <v>4</v>
      </c>
      <c r="AJ33" s="1">
        <v>1</v>
      </c>
      <c r="AL33" s="5" t="s">
        <v>194</v>
      </c>
    </row>
    <row r="34" spans="1:36" ht="12.75">
      <c r="A34" s="1" t="s">
        <v>218</v>
      </c>
      <c r="B34" s="1" t="s">
        <v>227</v>
      </c>
      <c r="D34" s="1" t="s">
        <v>28</v>
      </c>
      <c r="E34" s="1" t="s">
        <v>28</v>
      </c>
      <c r="F34" s="1" t="s">
        <v>27</v>
      </c>
      <c r="G34" s="1" t="s">
        <v>27</v>
      </c>
      <c r="H34" s="1" t="s">
        <v>28</v>
      </c>
      <c r="I34" s="1" t="s">
        <v>27</v>
      </c>
      <c r="J34" s="1" t="s">
        <v>27</v>
      </c>
      <c r="K34" s="1" t="s">
        <v>27</v>
      </c>
      <c r="L34" s="1" t="s">
        <v>27</v>
      </c>
      <c r="M34" s="1" t="s">
        <v>28</v>
      </c>
      <c r="N34" s="1" t="s">
        <v>28</v>
      </c>
      <c r="O34" s="1" t="s">
        <v>27</v>
      </c>
      <c r="P34" s="1" t="s">
        <v>27</v>
      </c>
      <c r="Q34" s="1" t="s">
        <v>28</v>
      </c>
      <c r="R34" s="1" t="s">
        <v>27</v>
      </c>
      <c r="S34" s="1" t="s">
        <v>28</v>
      </c>
      <c r="T34" s="1" t="s">
        <v>28</v>
      </c>
      <c r="V34" s="1" t="s">
        <v>185</v>
      </c>
      <c r="W34" s="1" t="s">
        <v>61</v>
      </c>
      <c r="Y34" s="1" t="s">
        <v>243</v>
      </c>
      <c r="Z34" s="1" t="s">
        <v>27</v>
      </c>
      <c r="AA34" s="1" t="s">
        <v>27</v>
      </c>
      <c r="AB34" s="1" t="s">
        <v>27</v>
      </c>
      <c r="AC34" s="1" t="s">
        <v>27</v>
      </c>
      <c r="AD34" s="1" t="s">
        <v>28</v>
      </c>
      <c r="AF34" s="1" t="s">
        <v>28</v>
      </c>
      <c r="AG34" s="1">
        <v>4</v>
      </c>
      <c r="AH34" s="1">
        <v>4</v>
      </c>
      <c r="AI34" s="1">
        <v>4</v>
      </c>
      <c r="AJ34" s="1">
        <v>4</v>
      </c>
    </row>
    <row r="35" spans="1:38" ht="12.75">
      <c r="A35" s="1" t="s">
        <v>219</v>
      </c>
      <c r="B35" s="1" t="s">
        <v>149</v>
      </c>
      <c r="C35" s="1" t="s">
        <v>241</v>
      </c>
      <c r="D35" s="1" t="s">
        <v>27</v>
      </c>
      <c r="E35" s="1" t="s">
        <v>27</v>
      </c>
      <c r="F35" s="1" t="s">
        <v>27</v>
      </c>
      <c r="G35" s="1" t="s">
        <v>27</v>
      </c>
      <c r="H35" s="1" t="s">
        <v>27</v>
      </c>
      <c r="I35" s="1" t="s">
        <v>27</v>
      </c>
      <c r="J35" s="1" t="s">
        <v>28</v>
      </c>
      <c r="K35" s="1" t="s">
        <v>28</v>
      </c>
      <c r="L35" s="1" t="s">
        <v>28</v>
      </c>
      <c r="M35" s="1" t="s">
        <v>28</v>
      </c>
      <c r="N35" s="1" t="s">
        <v>28</v>
      </c>
      <c r="O35" s="1" t="s">
        <v>27</v>
      </c>
      <c r="P35" s="1" t="s">
        <v>27</v>
      </c>
      <c r="Q35" s="1" t="s">
        <v>27</v>
      </c>
      <c r="R35" s="1" t="s">
        <v>27</v>
      </c>
      <c r="S35" s="1" t="s">
        <v>27</v>
      </c>
      <c r="T35" s="1" t="s">
        <v>27</v>
      </c>
      <c r="V35" s="1" t="s">
        <v>197</v>
      </c>
      <c r="W35" s="1" t="s">
        <v>61</v>
      </c>
      <c r="Y35" s="1" t="s">
        <v>59</v>
      </c>
      <c r="Z35" s="1" t="s">
        <v>27</v>
      </c>
      <c r="AA35" s="1" t="s">
        <v>27</v>
      </c>
      <c r="AB35" s="1" t="s">
        <v>27</v>
      </c>
      <c r="AC35" s="1" t="s">
        <v>27</v>
      </c>
      <c r="AD35" s="1" t="s">
        <v>28</v>
      </c>
      <c r="AF35" s="1" t="s">
        <v>28</v>
      </c>
      <c r="AG35" s="1">
        <v>8</v>
      </c>
      <c r="AH35" s="1">
        <v>16</v>
      </c>
      <c r="AI35" s="1">
        <v>8</v>
      </c>
      <c r="AJ35" s="1">
        <v>8</v>
      </c>
      <c r="AL35" s="5" t="s">
        <v>240</v>
      </c>
    </row>
    <row r="36" spans="1:36" ht="12.75">
      <c r="A36" s="1" t="s">
        <v>78</v>
      </c>
      <c r="B36" s="1" t="s">
        <v>226</v>
      </c>
      <c r="D36" s="1" t="s">
        <v>27</v>
      </c>
      <c r="E36" s="1" t="s">
        <v>27</v>
      </c>
      <c r="F36" s="1" t="s">
        <v>27</v>
      </c>
      <c r="G36" s="1" t="s">
        <v>27</v>
      </c>
      <c r="H36" s="1" t="s">
        <v>27</v>
      </c>
      <c r="I36" s="1" t="s">
        <v>27</v>
      </c>
      <c r="J36" s="1" t="s">
        <v>27</v>
      </c>
      <c r="K36" s="1" t="s">
        <v>28</v>
      </c>
      <c r="L36" s="1" t="s">
        <v>28</v>
      </c>
      <c r="M36" s="1" t="s">
        <v>28</v>
      </c>
      <c r="N36" s="1" t="s">
        <v>28</v>
      </c>
      <c r="O36" s="1" t="s">
        <v>27</v>
      </c>
      <c r="P36" s="1" t="s">
        <v>27</v>
      </c>
      <c r="Q36" s="1" t="s">
        <v>27</v>
      </c>
      <c r="R36" s="1" t="s">
        <v>28</v>
      </c>
      <c r="S36" s="1" t="s">
        <v>27</v>
      </c>
      <c r="T36" s="1" t="s">
        <v>27</v>
      </c>
      <c r="U36" s="1" t="s">
        <v>237</v>
      </c>
      <c r="W36" s="1" t="s">
        <v>61</v>
      </c>
      <c r="Y36" s="1" t="s">
        <v>58</v>
      </c>
      <c r="AD36" s="1" t="s">
        <v>28</v>
      </c>
      <c r="AF36" s="1" t="s">
        <v>28</v>
      </c>
      <c r="AG36" s="1">
        <v>1</v>
      </c>
      <c r="AH36" s="1">
        <v>4</v>
      </c>
      <c r="AI36" s="1">
        <v>4</v>
      </c>
      <c r="AJ36" s="1">
        <v>4</v>
      </c>
    </row>
    <row r="37" spans="1:38" ht="12.75">
      <c r="A37" s="1" t="s">
        <v>210</v>
      </c>
      <c r="B37" s="1" t="s">
        <v>225</v>
      </c>
      <c r="D37" s="1" t="s">
        <v>27</v>
      </c>
      <c r="E37" s="1" t="s">
        <v>27</v>
      </c>
      <c r="F37" s="1" t="s">
        <v>27</v>
      </c>
      <c r="G37" s="1" t="s">
        <v>27</v>
      </c>
      <c r="H37" s="1" t="s">
        <v>27</v>
      </c>
      <c r="I37" s="1" t="s">
        <v>27</v>
      </c>
      <c r="J37" s="1" t="s">
        <v>27</v>
      </c>
      <c r="K37" s="1" t="s">
        <v>28</v>
      </c>
      <c r="L37" s="1" t="s">
        <v>28</v>
      </c>
      <c r="M37" s="1" t="s">
        <v>28</v>
      </c>
      <c r="N37" s="1" t="s">
        <v>28</v>
      </c>
      <c r="O37" s="1" t="s">
        <v>27</v>
      </c>
      <c r="P37" s="1" t="s">
        <v>27</v>
      </c>
      <c r="Q37" s="1" t="s">
        <v>27</v>
      </c>
      <c r="R37" s="1" t="s">
        <v>27</v>
      </c>
      <c r="S37" s="1" t="s">
        <v>27</v>
      </c>
      <c r="T37" s="1" t="s">
        <v>27</v>
      </c>
      <c r="U37" s="1" t="s">
        <v>212</v>
      </c>
      <c r="W37" s="1" t="s">
        <v>62</v>
      </c>
      <c r="AF37" s="1" t="s">
        <v>28</v>
      </c>
      <c r="AG37" s="1">
        <v>4</v>
      </c>
      <c r="AH37" s="1">
        <v>8</v>
      </c>
      <c r="AI37" s="1">
        <v>8</v>
      </c>
      <c r="AJ37" s="1">
        <v>2</v>
      </c>
      <c r="AL37" s="5" t="s">
        <v>242</v>
      </c>
    </row>
    <row r="40" spans="1:3" ht="12.75">
      <c r="A40" s="6" t="s">
        <v>232</v>
      </c>
      <c r="C40" s="1" t="s">
        <v>130</v>
      </c>
    </row>
    <row r="41" spans="1:36" ht="12.75">
      <c r="A41" s="7" t="s">
        <v>126</v>
      </c>
      <c r="B41" s="1" t="s">
        <v>128</v>
      </c>
      <c r="C41" s="1" t="s">
        <v>160</v>
      </c>
      <c r="D41" s="1" t="s">
        <v>27</v>
      </c>
      <c r="E41" s="1" t="s">
        <v>27</v>
      </c>
      <c r="F41" s="1" t="s">
        <v>27</v>
      </c>
      <c r="G41" s="1" t="s">
        <v>27</v>
      </c>
      <c r="H41" s="1" t="s">
        <v>27</v>
      </c>
      <c r="I41" s="1" t="s">
        <v>27</v>
      </c>
      <c r="J41" s="1" t="s">
        <v>28</v>
      </c>
      <c r="K41" s="1" t="s">
        <v>27</v>
      </c>
      <c r="L41" s="1" t="s">
        <v>27</v>
      </c>
      <c r="M41" s="1" t="s">
        <v>28</v>
      </c>
      <c r="N41" s="1" t="s">
        <v>28</v>
      </c>
      <c r="O41" s="1" t="s">
        <v>27</v>
      </c>
      <c r="P41" s="1" t="s">
        <v>28</v>
      </c>
      <c r="V41" s="1" t="s">
        <v>27</v>
      </c>
      <c r="W41" s="1" t="s">
        <v>61</v>
      </c>
      <c r="Y41" s="1" t="s">
        <v>59</v>
      </c>
      <c r="AD41" s="1" t="s">
        <v>28</v>
      </c>
      <c r="AF41" s="1" t="s">
        <v>28</v>
      </c>
      <c r="AG41" s="1">
        <v>1</v>
      </c>
      <c r="AH41" s="1">
        <v>4</v>
      </c>
      <c r="AI41" s="1">
        <v>5</v>
      </c>
      <c r="AJ41" s="1">
        <v>4</v>
      </c>
    </row>
    <row r="42" spans="1:36" ht="12.75">
      <c r="A42" s="7" t="s">
        <v>122</v>
      </c>
      <c r="B42" s="1" t="s">
        <v>128</v>
      </c>
      <c r="C42" s="1" t="s">
        <v>161</v>
      </c>
      <c r="D42" s="1" t="s">
        <v>27</v>
      </c>
      <c r="E42" s="1" t="s">
        <v>27</v>
      </c>
      <c r="F42" s="1" t="s">
        <v>27</v>
      </c>
      <c r="H42" s="1" t="s">
        <v>27</v>
      </c>
      <c r="I42" s="1" t="s">
        <v>27</v>
      </c>
      <c r="J42" s="1" t="s">
        <v>27</v>
      </c>
      <c r="K42" s="1" t="s">
        <v>28</v>
      </c>
      <c r="L42" s="1" t="s">
        <v>27</v>
      </c>
      <c r="M42" s="1" t="s">
        <v>27</v>
      </c>
      <c r="N42" s="1" t="s">
        <v>28</v>
      </c>
      <c r="O42" s="1" t="s">
        <v>27</v>
      </c>
      <c r="P42" s="1" t="s">
        <v>28</v>
      </c>
      <c r="U42" s="1" t="s">
        <v>29</v>
      </c>
      <c r="V42" s="1" t="s">
        <v>27</v>
      </c>
      <c r="W42" s="1" t="s">
        <v>61</v>
      </c>
      <c r="Y42" s="1" t="s">
        <v>58</v>
      </c>
      <c r="AD42" s="1" t="s">
        <v>28</v>
      </c>
      <c r="AF42" s="1" t="s">
        <v>28</v>
      </c>
      <c r="AG42" s="1">
        <v>1</v>
      </c>
      <c r="AH42" s="1">
        <v>1</v>
      </c>
      <c r="AI42" s="1">
        <v>1</v>
      </c>
      <c r="AJ42" s="1">
        <v>1</v>
      </c>
    </row>
    <row r="43" spans="1:38" ht="12.75">
      <c r="A43" s="7" t="s">
        <v>123</v>
      </c>
      <c r="B43" s="1" t="s">
        <v>124</v>
      </c>
      <c r="C43" s="1" t="s">
        <v>162</v>
      </c>
      <c r="D43" s="1" t="s">
        <v>27</v>
      </c>
      <c r="E43" s="1" t="s">
        <v>27</v>
      </c>
      <c r="F43" s="1" t="s">
        <v>27</v>
      </c>
      <c r="G43" s="1" t="s">
        <v>27</v>
      </c>
      <c r="H43" s="1" t="s">
        <v>27</v>
      </c>
      <c r="I43" s="1" t="s">
        <v>27</v>
      </c>
      <c r="J43" s="1" t="s">
        <v>28</v>
      </c>
      <c r="K43" s="1" t="s">
        <v>28</v>
      </c>
      <c r="L43" s="1" t="s">
        <v>27</v>
      </c>
      <c r="M43" s="1" t="s">
        <v>28</v>
      </c>
      <c r="N43" s="1" t="s">
        <v>28</v>
      </c>
      <c r="O43" s="1" t="s">
        <v>27</v>
      </c>
      <c r="P43" s="1" t="s">
        <v>27</v>
      </c>
      <c r="R43" s="1" t="s">
        <v>27</v>
      </c>
      <c r="T43" s="1" t="s">
        <v>27</v>
      </c>
      <c r="U43" s="1" t="s">
        <v>125</v>
      </c>
      <c r="V43" s="1" t="s">
        <v>27</v>
      </c>
      <c r="W43" s="1" t="s">
        <v>61</v>
      </c>
      <c r="Y43" s="1" t="s">
        <v>58</v>
      </c>
      <c r="AD43" s="1" t="s">
        <v>28</v>
      </c>
      <c r="AF43" s="1" t="s">
        <v>28</v>
      </c>
      <c r="AG43" s="1">
        <v>1</v>
      </c>
      <c r="AH43" s="1">
        <v>4</v>
      </c>
      <c r="AI43" s="1">
        <v>5</v>
      </c>
      <c r="AJ43" s="1">
        <v>4</v>
      </c>
      <c r="AK43" s="1">
        <v>1</v>
      </c>
      <c r="AL43" s="5" t="s">
        <v>177</v>
      </c>
    </row>
    <row r="44" spans="1:36" ht="12.75">
      <c r="A44" s="7" t="s">
        <v>127</v>
      </c>
      <c r="B44" s="1" t="s">
        <v>133</v>
      </c>
      <c r="C44" s="1" t="s">
        <v>150</v>
      </c>
      <c r="D44" s="1" t="s">
        <v>27</v>
      </c>
      <c r="E44" s="1" t="s">
        <v>27</v>
      </c>
      <c r="F44" s="1" t="s">
        <v>27</v>
      </c>
      <c r="G44" s="1" t="s">
        <v>27</v>
      </c>
      <c r="H44" s="1" t="s">
        <v>27</v>
      </c>
      <c r="I44" s="1" t="s">
        <v>27</v>
      </c>
      <c r="J44" s="1" t="s">
        <v>27</v>
      </c>
      <c r="K44" s="1" t="s">
        <v>28</v>
      </c>
      <c r="L44" s="1" t="s">
        <v>27</v>
      </c>
      <c r="M44" s="1" t="s">
        <v>27</v>
      </c>
      <c r="N44" s="1" t="s">
        <v>28</v>
      </c>
      <c r="O44" s="1" t="s">
        <v>27</v>
      </c>
      <c r="P44" s="1" t="s">
        <v>28</v>
      </c>
      <c r="U44" s="1" t="s">
        <v>29</v>
      </c>
      <c r="V44" s="1" t="s">
        <v>27</v>
      </c>
      <c r="W44" s="1" t="s">
        <v>61</v>
      </c>
      <c r="Y44" s="1" t="s">
        <v>59</v>
      </c>
      <c r="AD44" s="1" t="s">
        <v>28</v>
      </c>
      <c r="AF44" s="1" t="s">
        <v>28</v>
      </c>
      <c r="AG44" s="1">
        <v>1</v>
      </c>
      <c r="AH44" s="1">
        <v>4</v>
      </c>
      <c r="AI44" s="1">
        <v>5</v>
      </c>
      <c r="AJ44" s="1">
        <v>4</v>
      </c>
    </row>
    <row r="45" spans="1:38" ht="12.75">
      <c r="A45" s="7" t="s">
        <v>137</v>
      </c>
      <c r="B45" s="1" t="s">
        <v>47</v>
      </c>
      <c r="C45" s="1" t="s">
        <v>151</v>
      </c>
      <c r="D45" s="1" t="s">
        <v>27</v>
      </c>
      <c r="E45" s="1" t="s">
        <v>27</v>
      </c>
      <c r="F45" s="1" t="s">
        <v>27</v>
      </c>
      <c r="G45" s="1" t="s">
        <v>27</v>
      </c>
      <c r="H45" s="1" t="s">
        <v>27</v>
      </c>
      <c r="I45" s="1" t="s">
        <v>27</v>
      </c>
      <c r="J45" s="1" t="s">
        <v>27</v>
      </c>
      <c r="K45" s="1" t="s">
        <v>28</v>
      </c>
      <c r="L45" s="1" t="s">
        <v>27</v>
      </c>
      <c r="M45" s="1" t="s">
        <v>28</v>
      </c>
      <c r="N45" s="1" t="s">
        <v>28</v>
      </c>
      <c r="O45" s="1" t="s">
        <v>27</v>
      </c>
      <c r="P45" s="1" t="s">
        <v>28</v>
      </c>
      <c r="R45" s="1" t="s">
        <v>28</v>
      </c>
      <c r="U45" s="1" t="s">
        <v>36</v>
      </c>
      <c r="V45" s="1" t="s">
        <v>27</v>
      </c>
      <c r="W45" s="1" t="s">
        <v>61</v>
      </c>
      <c r="Y45" s="1" t="s">
        <v>58</v>
      </c>
      <c r="AD45" s="1" t="s">
        <v>28</v>
      </c>
      <c r="AF45" s="1" t="s">
        <v>28</v>
      </c>
      <c r="AG45" s="1">
        <v>1</v>
      </c>
      <c r="AH45" s="1">
        <v>1</v>
      </c>
      <c r="AI45" s="1">
        <v>1</v>
      </c>
      <c r="AJ45" s="1">
        <v>1</v>
      </c>
      <c r="AL45" s="5" t="s">
        <v>178</v>
      </c>
    </row>
    <row r="46" spans="1:38" ht="12.75">
      <c r="A46" s="7" t="s">
        <v>138</v>
      </c>
      <c r="B46" s="1" t="s">
        <v>48</v>
      </c>
      <c r="C46" s="1" t="s">
        <v>152</v>
      </c>
      <c r="D46" s="1" t="s">
        <v>27</v>
      </c>
      <c r="E46" s="1" t="s">
        <v>27</v>
      </c>
      <c r="F46" s="1" t="s">
        <v>27</v>
      </c>
      <c r="G46" s="1" t="s">
        <v>27</v>
      </c>
      <c r="H46" s="1" t="s">
        <v>27</v>
      </c>
      <c r="I46" s="1" t="s">
        <v>27</v>
      </c>
      <c r="J46" s="1" t="s">
        <v>27</v>
      </c>
      <c r="K46" s="1" t="s">
        <v>28</v>
      </c>
      <c r="L46" s="1" t="s">
        <v>27</v>
      </c>
      <c r="M46" s="1" t="s">
        <v>28</v>
      </c>
      <c r="N46" s="1" t="s">
        <v>28</v>
      </c>
      <c r="O46" s="1" t="s">
        <v>27</v>
      </c>
      <c r="P46" s="1" t="s">
        <v>28</v>
      </c>
      <c r="R46" s="1" t="s">
        <v>28</v>
      </c>
      <c r="U46" s="1" t="s">
        <v>37</v>
      </c>
      <c r="V46" s="1" t="s">
        <v>27</v>
      </c>
      <c r="W46" s="1" t="s">
        <v>61</v>
      </c>
      <c r="Y46" s="1" t="s">
        <v>58</v>
      </c>
      <c r="AD46" s="1" t="s">
        <v>28</v>
      </c>
      <c r="AF46" s="1" t="s">
        <v>28</v>
      </c>
      <c r="AG46" s="1">
        <v>1</v>
      </c>
      <c r="AH46" s="1">
        <v>1</v>
      </c>
      <c r="AI46" s="1">
        <v>1</v>
      </c>
      <c r="AJ46" s="1">
        <v>1</v>
      </c>
      <c r="AL46" s="5" t="s">
        <v>179</v>
      </c>
    </row>
    <row r="47" spans="1:38" ht="12.75">
      <c r="A47" s="7" t="s">
        <v>139</v>
      </c>
      <c r="B47" s="1" t="s">
        <v>51</v>
      </c>
      <c r="C47" s="1" t="s">
        <v>153</v>
      </c>
      <c r="D47" s="1" t="s">
        <v>27</v>
      </c>
      <c r="E47" s="1" t="s">
        <v>27</v>
      </c>
      <c r="F47" s="1" t="s">
        <v>27</v>
      </c>
      <c r="G47" s="1" t="s">
        <v>27</v>
      </c>
      <c r="H47" s="1" t="s">
        <v>27</v>
      </c>
      <c r="I47" s="1" t="s">
        <v>27</v>
      </c>
      <c r="J47" s="1" t="s">
        <v>27</v>
      </c>
      <c r="K47" s="1" t="s">
        <v>28</v>
      </c>
      <c r="L47" s="1" t="s">
        <v>27</v>
      </c>
      <c r="M47" s="1" t="s">
        <v>28</v>
      </c>
      <c r="N47" s="1" t="s">
        <v>28</v>
      </c>
      <c r="O47" s="1" t="s">
        <v>27</v>
      </c>
      <c r="P47" s="1" t="s">
        <v>28</v>
      </c>
      <c r="R47" s="1" t="s">
        <v>28</v>
      </c>
      <c r="U47" s="1" t="s">
        <v>171</v>
      </c>
      <c r="V47" s="1" t="s">
        <v>27</v>
      </c>
      <c r="W47" s="1" t="s">
        <v>61</v>
      </c>
      <c r="Y47" s="1" t="s">
        <v>58</v>
      </c>
      <c r="AD47" s="1" t="s">
        <v>28</v>
      </c>
      <c r="AF47" s="1" t="s">
        <v>28</v>
      </c>
      <c r="AG47" s="1">
        <v>1</v>
      </c>
      <c r="AH47" s="1">
        <v>1</v>
      </c>
      <c r="AI47" s="1">
        <v>1</v>
      </c>
      <c r="AJ47" s="1">
        <v>1</v>
      </c>
      <c r="AL47" s="5" t="s">
        <v>180</v>
      </c>
    </row>
    <row r="48" spans="1:38" ht="12.75">
      <c r="A48" s="7" t="s">
        <v>140</v>
      </c>
      <c r="B48" s="1" t="s">
        <v>128</v>
      </c>
      <c r="C48" s="1" t="s">
        <v>154</v>
      </c>
      <c r="D48" s="1" t="s">
        <v>28</v>
      </c>
      <c r="E48" s="1" t="s">
        <v>26</v>
      </c>
      <c r="H48" s="1" t="s">
        <v>28</v>
      </c>
      <c r="I48" s="1" t="s">
        <v>28</v>
      </c>
      <c r="J48" s="1" t="s">
        <v>27</v>
      </c>
      <c r="K48" s="1" t="s">
        <v>28</v>
      </c>
      <c r="L48" s="1" t="s">
        <v>27</v>
      </c>
      <c r="M48" s="1" t="s">
        <v>28</v>
      </c>
      <c r="N48" s="1" t="s">
        <v>28</v>
      </c>
      <c r="P48" s="1" t="s">
        <v>28</v>
      </c>
      <c r="U48" s="1" t="s">
        <v>174</v>
      </c>
      <c r="W48" s="1" t="s">
        <v>61</v>
      </c>
      <c r="Y48" s="1" t="s">
        <v>59</v>
      </c>
      <c r="AD48" s="1" t="s">
        <v>28</v>
      </c>
      <c r="AF48" s="1" t="s">
        <v>28</v>
      </c>
      <c r="AG48" s="1">
        <v>1</v>
      </c>
      <c r="AH48" s="1">
        <v>4</v>
      </c>
      <c r="AI48" s="1">
        <v>5</v>
      </c>
      <c r="AJ48" s="1">
        <v>4</v>
      </c>
      <c r="AL48" s="5" t="s">
        <v>181</v>
      </c>
    </row>
    <row r="49" spans="1:36" ht="12.75">
      <c r="A49" s="7" t="s">
        <v>141</v>
      </c>
      <c r="B49" s="1" t="s">
        <v>128</v>
      </c>
      <c r="C49" s="1" t="s">
        <v>163</v>
      </c>
      <c r="D49" s="1" t="s">
        <v>27</v>
      </c>
      <c r="E49" s="1" t="s">
        <v>27</v>
      </c>
      <c r="F49" s="1" t="s">
        <v>26</v>
      </c>
      <c r="H49" s="1" t="s">
        <v>26</v>
      </c>
      <c r="K49" s="1" t="s">
        <v>28</v>
      </c>
      <c r="W49" s="1" t="s">
        <v>61</v>
      </c>
      <c r="Y49" s="1" t="s">
        <v>59</v>
      </c>
      <c r="AD49" s="1" t="s">
        <v>28</v>
      </c>
      <c r="AF49" s="1" t="s">
        <v>28</v>
      </c>
      <c r="AG49" s="1">
        <v>1</v>
      </c>
      <c r="AH49" s="1">
        <v>4</v>
      </c>
      <c r="AI49" s="1">
        <v>5</v>
      </c>
      <c r="AJ49" s="1">
        <v>4</v>
      </c>
    </row>
    <row r="50" spans="1:38" ht="12.75">
      <c r="A50" s="7" t="s">
        <v>142</v>
      </c>
      <c r="B50" s="1" t="s">
        <v>133</v>
      </c>
      <c r="C50" s="1" t="s">
        <v>155</v>
      </c>
      <c r="D50" s="1" t="s">
        <v>27</v>
      </c>
      <c r="E50" s="1" t="s">
        <v>27</v>
      </c>
      <c r="F50" s="1" t="s">
        <v>27</v>
      </c>
      <c r="G50" s="1" t="s">
        <v>27</v>
      </c>
      <c r="H50" s="1" t="s">
        <v>27</v>
      </c>
      <c r="I50" s="1" t="s">
        <v>27</v>
      </c>
      <c r="J50" s="1" t="s">
        <v>27</v>
      </c>
      <c r="K50" s="1" t="s">
        <v>28</v>
      </c>
      <c r="L50" s="1" t="s">
        <v>27</v>
      </c>
      <c r="O50" s="1" t="s">
        <v>27</v>
      </c>
      <c r="U50" s="1" t="s">
        <v>145</v>
      </c>
      <c r="W50" s="1" t="s">
        <v>61</v>
      </c>
      <c r="Y50" s="1" t="s">
        <v>176</v>
      </c>
      <c r="AD50" s="1" t="s">
        <v>28</v>
      </c>
      <c r="AF50" s="1" t="s">
        <v>28</v>
      </c>
      <c r="AG50" s="1">
        <v>1</v>
      </c>
      <c r="AH50" s="1">
        <v>4</v>
      </c>
      <c r="AI50" s="1">
        <v>5</v>
      </c>
      <c r="AJ50" s="1">
        <v>4</v>
      </c>
      <c r="AL50" s="5" t="s">
        <v>182</v>
      </c>
    </row>
    <row r="51" spans="1:36" ht="12.75">
      <c r="A51" s="7" t="s">
        <v>143</v>
      </c>
      <c r="B51" s="1" t="s">
        <v>116</v>
      </c>
      <c r="C51" s="1" t="s">
        <v>156</v>
      </c>
      <c r="D51" s="1" t="s">
        <v>27</v>
      </c>
      <c r="E51" s="1" t="s">
        <v>27</v>
      </c>
      <c r="F51" s="1" t="s">
        <v>27</v>
      </c>
      <c r="G51" s="1" t="s">
        <v>27</v>
      </c>
      <c r="H51" s="1" t="s">
        <v>27</v>
      </c>
      <c r="I51" s="1" t="s">
        <v>27</v>
      </c>
      <c r="J51" s="1" t="s">
        <v>27</v>
      </c>
      <c r="K51" s="1" t="s">
        <v>28</v>
      </c>
      <c r="L51" s="1" t="s">
        <v>27</v>
      </c>
      <c r="M51" s="1" t="s">
        <v>28</v>
      </c>
      <c r="N51" s="1" t="s">
        <v>28</v>
      </c>
      <c r="O51" s="1" t="s">
        <v>27</v>
      </c>
      <c r="P51" s="1" t="s">
        <v>27</v>
      </c>
      <c r="V51" s="1" t="s">
        <v>27</v>
      </c>
      <c r="W51" s="1" t="s">
        <v>61</v>
      </c>
      <c r="Y51" s="1" t="s">
        <v>58</v>
      </c>
      <c r="AD51" s="1" t="s">
        <v>28</v>
      </c>
      <c r="AF51" s="1" t="s">
        <v>28</v>
      </c>
      <c r="AG51" s="1">
        <v>1</v>
      </c>
      <c r="AH51" s="1">
        <v>4</v>
      </c>
      <c r="AI51" s="1">
        <v>5</v>
      </c>
      <c r="AJ51" s="1">
        <v>4</v>
      </c>
    </row>
    <row r="52" spans="1:36" ht="12.75">
      <c r="A52" s="7" t="s">
        <v>144</v>
      </c>
      <c r="B52" s="1" t="s">
        <v>148</v>
      </c>
      <c r="C52" s="1" t="s">
        <v>157</v>
      </c>
      <c r="D52" s="1" t="s">
        <v>27</v>
      </c>
      <c r="E52" s="1" t="s">
        <v>27</v>
      </c>
      <c r="F52" s="1" t="s">
        <v>27</v>
      </c>
      <c r="G52" s="1" t="s">
        <v>27</v>
      </c>
      <c r="H52" s="1" t="s">
        <v>27</v>
      </c>
      <c r="I52" s="1" t="s">
        <v>27</v>
      </c>
      <c r="J52" s="1" t="s">
        <v>27</v>
      </c>
      <c r="K52" s="1" t="s">
        <v>28</v>
      </c>
      <c r="L52" s="1" t="s">
        <v>27</v>
      </c>
      <c r="M52" s="1" t="s">
        <v>28</v>
      </c>
      <c r="N52" s="1" t="s">
        <v>28</v>
      </c>
      <c r="O52" s="1" t="s">
        <v>27</v>
      </c>
      <c r="P52" s="1" t="s">
        <v>27</v>
      </c>
      <c r="R52" s="1" t="s">
        <v>27</v>
      </c>
      <c r="V52" s="1" t="s">
        <v>175</v>
      </c>
      <c r="W52" s="1" t="s">
        <v>61</v>
      </c>
      <c r="Y52" s="1" t="s">
        <v>58</v>
      </c>
      <c r="AD52" s="1" t="s">
        <v>28</v>
      </c>
      <c r="AF52" s="1" t="s">
        <v>28</v>
      </c>
      <c r="AG52" s="1">
        <v>1</v>
      </c>
      <c r="AH52" s="1">
        <v>4</v>
      </c>
      <c r="AI52" s="1">
        <v>5</v>
      </c>
      <c r="AJ52" s="1">
        <v>4</v>
      </c>
    </row>
    <row r="53" spans="1:36" ht="12.75">
      <c r="A53" s="7" t="s">
        <v>147</v>
      </c>
      <c r="B53" s="1" t="s">
        <v>115</v>
      </c>
      <c r="C53" s="1" t="s">
        <v>158</v>
      </c>
      <c r="D53" s="1" t="s">
        <v>27</v>
      </c>
      <c r="E53" s="1" t="s">
        <v>27</v>
      </c>
      <c r="F53" s="1" t="s">
        <v>26</v>
      </c>
      <c r="G53" s="1" t="s">
        <v>27</v>
      </c>
      <c r="H53" s="1" t="s">
        <v>27</v>
      </c>
      <c r="I53" s="1" t="s">
        <v>27</v>
      </c>
      <c r="J53" s="1" t="s">
        <v>27</v>
      </c>
      <c r="K53" s="1" t="s">
        <v>28</v>
      </c>
      <c r="L53" s="1" t="s">
        <v>28</v>
      </c>
      <c r="M53" s="1" t="s">
        <v>28</v>
      </c>
      <c r="N53" s="1" t="s">
        <v>28</v>
      </c>
      <c r="P53" s="1" t="s">
        <v>27</v>
      </c>
      <c r="R53" s="1" t="s">
        <v>27</v>
      </c>
      <c r="U53" s="1" t="s">
        <v>172</v>
      </c>
      <c r="W53" s="1" t="s">
        <v>61</v>
      </c>
      <c r="Y53" s="1" t="s">
        <v>59</v>
      </c>
      <c r="AD53" s="1" t="s">
        <v>28</v>
      </c>
      <c r="AF53" s="1" t="s">
        <v>28</v>
      </c>
      <c r="AG53" s="1">
        <v>1</v>
      </c>
      <c r="AH53" s="1">
        <v>4</v>
      </c>
      <c r="AI53" s="1">
        <v>5</v>
      </c>
      <c r="AJ53" s="1">
        <v>4</v>
      </c>
    </row>
    <row r="54" spans="1:36" ht="12.75">
      <c r="A54" s="7" t="s">
        <v>146</v>
      </c>
      <c r="B54" s="1" t="s">
        <v>149</v>
      </c>
      <c r="C54" s="1" t="s">
        <v>159</v>
      </c>
      <c r="D54" s="1" t="s">
        <v>27</v>
      </c>
      <c r="E54" s="1" t="s">
        <v>27</v>
      </c>
      <c r="G54" s="1" t="s">
        <v>27</v>
      </c>
      <c r="H54" s="1" t="s">
        <v>27</v>
      </c>
      <c r="I54" s="1" t="s">
        <v>27</v>
      </c>
      <c r="J54" s="1" t="s">
        <v>27</v>
      </c>
      <c r="K54" s="1" t="s">
        <v>28</v>
      </c>
      <c r="L54" s="1" t="s">
        <v>28</v>
      </c>
      <c r="M54" s="1" t="s">
        <v>28</v>
      </c>
      <c r="N54" s="1" t="s">
        <v>28</v>
      </c>
      <c r="P54" s="1" t="s">
        <v>27</v>
      </c>
      <c r="R54" s="1" t="s">
        <v>27</v>
      </c>
      <c r="U54" s="1" t="s">
        <v>173</v>
      </c>
      <c r="W54" s="1" t="s">
        <v>61</v>
      </c>
      <c r="Y54" s="1" t="s">
        <v>59</v>
      </c>
      <c r="AD54" s="1" t="s">
        <v>28</v>
      </c>
      <c r="AF54" s="1" t="s">
        <v>28</v>
      </c>
      <c r="AG54" s="1">
        <v>1</v>
      </c>
      <c r="AH54" s="1">
        <v>4</v>
      </c>
      <c r="AI54" s="1">
        <v>5</v>
      </c>
      <c r="AJ54" s="1">
        <v>4</v>
      </c>
    </row>
    <row r="55" spans="1:38" ht="12.75">
      <c r="A55" s="7" t="s">
        <v>228</v>
      </c>
      <c r="B55" s="1" t="s">
        <v>229</v>
      </c>
      <c r="C55" s="1" t="s">
        <v>230</v>
      </c>
      <c r="D55" s="1" t="s">
        <v>27</v>
      </c>
      <c r="E55" s="1" t="s">
        <v>27</v>
      </c>
      <c r="F55" s="1" t="s">
        <v>27</v>
      </c>
      <c r="G55" s="1" t="s">
        <v>27</v>
      </c>
      <c r="H55" s="1" t="s">
        <v>28</v>
      </c>
      <c r="I55" s="1" t="s">
        <v>28</v>
      </c>
      <c r="J55" s="1" t="s">
        <v>28</v>
      </c>
      <c r="K55" s="1" t="s">
        <v>28</v>
      </c>
      <c r="L55" s="1" t="s">
        <v>27</v>
      </c>
      <c r="M55" s="1" t="s">
        <v>28</v>
      </c>
      <c r="N55" s="1" t="s">
        <v>28</v>
      </c>
      <c r="O55" s="1" t="s">
        <v>27</v>
      </c>
      <c r="P55" s="1" t="s">
        <v>27</v>
      </c>
      <c r="Q55" s="1" t="s">
        <v>27</v>
      </c>
      <c r="R55" s="1" t="s">
        <v>27</v>
      </c>
      <c r="S55" s="1" t="s">
        <v>27</v>
      </c>
      <c r="T55" s="1" t="s">
        <v>27</v>
      </c>
      <c r="U55" s="1" t="s">
        <v>233</v>
      </c>
      <c r="V55" s="1" t="s">
        <v>120</v>
      </c>
      <c r="W55" s="1" t="s">
        <v>61</v>
      </c>
      <c r="Y55" s="1" t="s">
        <v>58</v>
      </c>
      <c r="AD55" s="1" t="s">
        <v>28</v>
      </c>
      <c r="AF55" s="1" t="s">
        <v>28</v>
      </c>
      <c r="AG55" s="1">
        <v>1</v>
      </c>
      <c r="AH55" s="1">
        <v>4</v>
      </c>
      <c r="AI55" s="1">
        <v>5</v>
      </c>
      <c r="AJ55" s="1">
        <v>4</v>
      </c>
      <c r="AL55" s="5" t="s">
        <v>234</v>
      </c>
    </row>
    <row r="56" ht="12.75">
      <c r="A56" s="7"/>
    </row>
    <row r="57" ht="12.75">
      <c r="A57" s="7"/>
    </row>
    <row r="58" spans="1:3" ht="12.75">
      <c r="A58" s="6" t="s">
        <v>129</v>
      </c>
      <c r="C58" s="1" t="s">
        <v>184</v>
      </c>
    </row>
    <row r="59" spans="1:38" ht="12.75">
      <c r="A59" s="7" t="s">
        <v>106</v>
      </c>
      <c r="B59" s="1" t="s">
        <v>128</v>
      </c>
      <c r="C59" s="1" t="s">
        <v>134</v>
      </c>
      <c r="D59" s="1" t="s">
        <v>27</v>
      </c>
      <c r="E59" s="1" t="s">
        <v>27</v>
      </c>
      <c r="G59" s="1" t="s">
        <v>27</v>
      </c>
      <c r="H59" s="1" t="s">
        <v>27</v>
      </c>
      <c r="I59" s="1" t="s">
        <v>27</v>
      </c>
      <c r="J59" s="1" t="s">
        <v>28</v>
      </c>
      <c r="K59" s="1" t="s">
        <v>27</v>
      </c>
      <c r="L59" s="1" t="s">
        <v>27</v>
      </c>
      <c r="M59" s="1" t="s">
        <v>28</v>
      </c>
      <c r="N59" s="1" t="s">
        <v>28</v>
      </c>
      <c r="O59" s="1" t="s">
        <v>27</v>
      </c>
      <c r="P59" s="1" t="s">
        <v>28</v>
      </c>
      <c r="R59" s="1" t="s">
        <v>27</v>
      </c>
      <c r="W59" s="1" t="s">
        <v>61</v>
      </c>
      <c r="Y59" s="1" t="s">
        <v>131</v>
      </c>
      <c r="AD59" s="1" t="s">
        <v>28</v>
      </c>
      <c r="AF59" s="1" t="s">
        <v>26</v>
      </c>
      <c r="AG59" s="1">
        <v>1</v>
      </c>
      <c r="AH59" s="1">
        <v>4</v>
      </c>
      <c r="AI59" s="1">
        <v>5</v>
      </c>
      <c r="AJ59" s="1">
        <v>4</v>
      </c>
      <c r="AL59" s="5" t="s">
        <v>135</v>
      </c>
    </row>
    <row r="60" spans="1:36" ht="12.75">
      <c r="A60" s="7" t="s">
        <v>107</v>
      </c>
      <c r="B60" s="1" t="s">
        <v>116</v>
      </c>
      <c r="C60" s="1" t="s">
        <v>164</v>
      </c>
      <c r="D60" s="1" t="s">
        <v>27</v>
      </c>
      <c r="E60" s="1" t="s">
        <v>27</v>
      </c>
      <c r="F60" s="1" t="s">
        <v>27</v>
      </c>
      <c r="H60" s="1" t="s">
        <v>27</v>
      </c>
      <c r="I60" s="1" t="s">
        <v>27</v>
      </c>
      <c r="J60" s="1" t="s">
        <v>27</v>
      </c>
      <c r="K60" s="1" t="s">
        <v>28</v>
      </c>
      <c r="L60" s="1" t="s">
        <v>27</v>
      </c>
      <c r="M60" s="1" t="s">
        <v>28</v>
      </c>
      <c r="N60" s="1" t="s">
        <v>28</v>
      </c>
      <c r="O60" s="1" t="s">
        <v>27</v>
      </c>
      <c r="P60" s="1" t="s">
        <v>27</v>
      </c>
      <c r="R60" s="1" t="s">
        <v>27</v>
      </c>
      <c r="W60" s="1" t="s">
        <v>61</v>
      </c>
      <c r="Y60" s="1" t="s">
        <v>58</v>
      </c>
      <c r="AD60" s="1" t="s">
        <v>28</v>
      </c>
      <c r="AF60" s="1" t="s">
        <v>28</v>
      </c>
      <c r="AG60" s="1">
        <v>1</v>
      </c>
      <c r="AH60" s="1">
        <v>1</v>
      </c>
      <c r="AI60" s="1">
        <v>1</v>
      </c>
      <c r="AJ60" s="1">
        <v>1</v>
      </c>
    </row>
    <row r="61" spans="1:38" ht="12.75">
      <c r="A61" s="7" t="s">
        <v>108</v>
      </c>
      <c r="B61" s="1" t="s">
        <v>50</v>
      </c>
      <c r="C61" s="1" t="s">
        <v>165</v>
      </c>
      <c r="D61" s="1" t="s">
        <v>28</v>
      </c>
      <c r="E61" s="1" t="s">
        <v>27</v>
      </c>
      <c r="F61" s="1" t="s">
        <v>26</v>
      </c>
      <c r="H61" s="1" t="s">
        <v>28</v>
      </c>
      <c r="I61" s="1" t="s">
        <v>27</v>
      </c>
      <c r="J61" s="1" t="s">
        <v>27</v>
      </c>
      <c r="K61" s="1" t="s">
        <v>28</v>
      </c>
      <c r="L61" s="1" t="s">
        <v>27</v>
      </c>
      <c r="M61" s="1" t="s">
        <v>28</v>
      </c>
      <c r="N61" s="1" t="s">
        <v>28</v>
      </c>
      <c r="U61" s="1" t="s">
        <v>74</v>
      </c>
      <c r="W61" s="1" t="s">
        <v>61</v>
      </c>
      <c r="Y61" s="1" t="s">
        <v>59</v>
      </c>
      <c r="AD61" s="1" t="s">
        <v>28</v>
      </c>
      <c r="AF61" s="1" t="s">
        <v>28</v>
      </c>
      <c r="AG61" s="1">
        <v>1</v>
      </c>
      <c r="AH61" s="1">
        <v>1</v>
      </c>
      <c r="AI61" s="1">
        <v>1</v>
      </c>
      <c r="AJ61" s="1">
        <v>1</v>
      </c>
      <c r="AL61" s="5" t="s">
        <v>121</v>
      </c>
    </row>
    <row r="62" spans="1:38" ht="12.75">
      <c r="A62" s="7" t="s">
        <v>109</v>
      </c>
      <c r="B62" s="1" t="s">
        <v>50</v>
      </c>
      <c r="C62" s="1" t="s">
        <v>165</v>
      </c>
      <c r="D62" s="1" t="s">
        <v>28</v>
      </c>
      <c r="E62" s="1" t="s">
        <v>27</v>
      </c>
      <c r="F62" s="1" t="s">
        <v>26</v>
      </c>
      <c r="H62" s="1" t="s">
        <v>28</v>
      </c>
      <c r="I62" s="1" t="s">
        <v>27</v>
      </c>
      <c r="J62" s="1" t="s">
        <v>27</v>
      </c>
      <c r="K62" s="1" t="s">
        <v>28</v>
      </c>
      <c r="L62" s="1" t="s">
        <v>27</v>
      </c>
      <c r="M62" s="1" t="s">
        <v>28</v>
      </c>
      <c r="N62" s="1" t="s">
        <v>28</v>
      </c>
      <c r="U62" s="1" t="s">
        <v>118</v>
      </c>
      <c r="W62" s="1" t="s">
        <v>61</v>
      </c>
      <c r="Y62" s="1" t="s">
        <v>59</v>
      </c>
      <c r="AD62" s="1" t="s">
        <v>28</v>
      </c>
      <c r="AF62" s="1" t="s">
        <v>28</v>
      </c>
      <c r="AG62" s="1">
        <v>1</v>
      </c>
      <c r="AH62" s="1">
        <v>1</v>
      </c>
      <c r="AI62" s="1">
        <v>1</v>
      </c>
      <c r="AJ62" s="1">
        <v>1</v>
      </c>
      <c r="AL62" s="5" t="s">
        <v>121</v>
      </c>
    </row>
    <row r="63" spans="1:38" ht="12.75">
      <c r="A63" s="8" t="s">
        <v>110</v>
      </c>
      <c r="B63" s="1" t="s">
        <v>117</v>
      </c>
      <c r="C63" s="1" t="s">
        <v>166</v>
      </c>
      <c r="D63" s="1" t="s">
        <v>27</v>
      </c>
      <c r="E63" s="1" t="s">
        <v>27</v>
      </c>
      <c r="F63" s="1" t="s">
        <v>27</v>
      </c>
      <c r="H63" s="1" t="s">
        <v>27</v>
      </c>
      <c r="I63" s="1" t="s">
        <v>27</v>
      </c>
      <c r="J63" s="1" t="s">
        <v>28</v>
      </c>
      <c r="K63" s="1" t="s">
        <v>28</v>
      </c>
      <c r="L63" s="1" t="s">
        <v>27</v>
      </c>
      <c r="M63" s="1" t="s">
        <v>28</v>
      </c>
      <c r="N63" s="1" t="s">
        <v>28</v>
      </c>
      <c r="O63" s="1" t="s">
        <v>27</v>
      </c>
      <c r="R63" s="1" t="s">
        <v>27</v>
      </c>
      <c r="U63" s="1" t="s">
        <v>119</v>
      </c>
      <c r="V63" s="1" t="s">
        <v>120</v>
      </c>
      <c r="W63" s="1" t="s">
        <v>61</v>
      </c>
      <c r="Y63" s="1" t="s">
        <v>58</v>
      </c>
      <c r="AD63" s="1" t="s">
        <v>28</v>
      </c>
      <c r="AF63" s="1" t="s">
        <v>28</v>
      </c>
      <c r="AG63" s="1">
        <v>1</v>
      </c>
      <c r="AH63" s="1">
        <v>1</v>
      </c>
      <c r="AI63" s="1">
        <v>1</v>
      </c>
      <c r="AJ63" s="1">
        <v>1</v>
      </c>
      <c r="AL63" s="5" t="s">
        <v>183</v>
      </c>
    </row>
    <row r="64" spans="1:36" ht="12.75">
      <c r="A64" s="8" t="s">
        <v>111</v>
      </c>
      <c r="B64" s="1" t="s">
        <v>86</v>
      </c>
      <c r="C64" s="1" t="s">
        <v>167</v>
      </c>
      <c r="F64" s="1" t="s">
        <v>27</v>
      </c>
      <c r="H64" s="1" t="s">
        <v>27</v>
      </c>
      <c r="I64" s="1" t="s">
        <v>27</v>
      </c>
      <c r="J64" s="1" t="s">
        <v>27</v>
      </c>
      <c r="K64" s="1" t="s">
        <v>28</v>
      </c>
      <c r="L64" s="1" t="s">
        <v>27</v>
      </c>
      <c r="M64" s="1" t="s">
        <v>28</v>
      </c>
      <c r="N64" s="1" t="s">
        <v>28</v>
      </c>
      <c r="O64" s="1" t="s">
        <v>27</v>
      </c>
      <c r="P64" s="1" t="s">
        <v>28</v>
      </c>
      <c r="R64" s="1" t="s">
        <v>27</v>
      </c>
      <c r="W64" s="1" t="s">
        <v>61</v>
      </c>
      <c r="Y64" s="1" t="s">
        <v>58</v>
      </c>
      <c r="AD64" s="1" t="s">
        <v>28</v>
      </c>
      <c r="AF64" s="1" t="s">
        <v>28</v>
      </c>
      <c r="AG64" s="1">
        <v>1</v>
      </c>
      <c r="AH64" s="1">
        <v>1</v>
      </c>
      <c r="AI64" s="1">
        <v>1</v>
      </c>
      <c r="AJ64" s="1">
        <v>1</v>
      </c>
    </row>
    <row r="65" spans="1:36" ht="12.75">
      <c r="A65" s="8" t="s">
        <v>112</v>
      </c>
      <c r="B65" s="1" t="s">
        <v>115</v>
      </c>
      <c r="C65" s="1" t="s">
        <v>168</v>
      </c>
      <c r="D65" s="1" t="s">
        <v>27</v>
      </c>
      <c r="E65" s="1" t="s">
        <v>27</v>
      </c>
      <c r="F65" s="1" t="s">
        <v>27</v>
      </c>
      <c r="H65" s="1" t="s">
        <v>27</v>
      </c>
      <c r="I65" s="1" t="s">
        <v>27</v>
      </c>
      <c r="J65" s="1" t="s">
        <v>27</v>
      </c>
      <c r="K65" s="1" t="s">
        <v>28</v>
      </c>
      <c r="L65" s="1" t="s">
        <v>27</v>
      </c>
      <c r="M65" s="1" t="s">
        <v>28</v>
      </c>
      <c r="N65" s="1" t="s">
        <v>28</v>
      </c>
      <c r="O65" s="1" t="s">
        <v>27</v>
      </c>
      <c r="P65" s="1" t="s">
        <v>28</v>
      </c>
      <c r="R65" s="1" t="s">
        <v>27</v>
      </c>
      <c r="W65" s="1" t="s">
        <v>61</v>
      </c>
      <c r="Y65" s="1" t="s">
        <v>58</v>
      </c>
      <c r="AD65" s="1" t="s">
        <v>28</v>
      </c>
      <c r="AF65" s="1" t="s">
        <v>28</v>
      </c>
      <c r="AG65" s="1">
        <v>1</v>
      </c>
      <c r="AH65" s="1">
        <v>1</v>
      </c>
      <c r="AI65" s="1">
        <v>1</v>
      </c>
      <c r="AJ65" s="1">
        <v>1</v>
      </c>
    </row>
    <row r="66" spans="1:38" ht="12.75">
      <c r="A66" s="8" t="s">
        <v>113</v>
      </c>
      <c r="B66" s="1" t="s">
        <v>128</v>
      </c>
      <c r="C66" s="1" t="s">
        <v>170</v>
      </c>
      <c r="D66" s="1" t="s">
        <v>27</v>
      </c>
      <c r="E66" s="1" t="s">
        <v>27</v>
      </c>
      <c r="F66" s="1" t="s">
        <v>27</v>
      </c>
      <c r="H66" s="1" t="s">
        <v>27</v>
      </c>
      <c r="I66" s="1" t="s">
        <v>27</v>
      </c>
      <c r="J66" s="1" t="s">
        <v>28</v>
      </c>
      <c r="K66" s="1" t="s">
        <v>27</v>
      </c>
      <c r="L66" s="1" t="s">
        <v>27</v>
      </c>
      <c r="M66" s="1" t="s">
        <v>28</v>
      </c>
      <c r="O66" s="1" t="s">
        <v>27</v>
      </c>
      <c r="R66" s="1" t="s">
        <v>27</v>
      </c>
      <c r="W66" s="1" t="s">
        <v>61</v>
      </c>
      <c r="Y66" s="1" t="s">
        <v>131</v>
      </c>
      <c r="AD66" s="1" t="s">
        <v>28</v>
      </c>
      <c r="AF66" s="1" t="s">
        <v>28</v>
      </c>
      <c r="AG66" s="1">
        <v>1</v>
      </c>
      <c r="AH66" s="1">
        <v>4</v>
      </c>
      <c r="AI66" s="1">
        <v>5</v>
      </c>
      <c r="AJ66" s="1">
        <v>4</v>
      </c>
      <c r="AL66" s="5" t="s">
        <v>132</v>
      </c>
    </row>
    <row r="67" spans="1:38" ht="12.75">
      <c r="A67" s="8" t="s">
        <v>114</v>
      </c>
      <c r="B67" s="1" t="s">
        <v>128</v>
      </c>
      <c r="C67" s="1" t="s">
        <v>169</v>
      </c>
      <c r="D67" s="1" t="s">
        <v>27</v>
      </c>
      <c r="E67" s="1" t="s">
        <v>27</v>
      </c>
      <c r="F67" s="1" t="s">
        <v>27</v>
      </c>
      <c r="H67" s="1" t="s">
        <v>27</v>
      </c>
      <c r="I67" s="1" t="s">
        <v>27</v>
      </c>
      <c r="J67" s="1" t="s">
        <v>28</v>
      </c>
      <c r="K67" s="1" t="s">
        <v>28</v>
      </c>
      <c r="L67" s="1" t="s">
        <v>27</v>
      </c>
      <c r="O67" s="1" t="s">
        <v>27</v>
      </c>
      <c r="R67" s="1" t="s">
        <v>27</v>
      </c>
      <c r="U67" s="1" t="s">
        <v>136</v>
      </c>
      <c r="V67" s="1" t="s">
        <v>26</v>
      </c>
      <c r="W67" s="1" t="s">
        <v>61</v>
      </c>
      <c r="Y67" s="1" t="s">
        <v>131</v>
      </c>
      <c r="AC67" s="1" t="s">
        <v>26</v>
      </c>
      <c r="AD67" s="1" t="s">
        <v>28</v>
      </c>
      <c r="AF67" s="1" t="s">
        <v>26</v>
      </c>
      <c r="AG67" s="1">
        <v>1</v>
      </c>
      <c r="AH67" s="1">
        <v>4</v>
      </c>
      <c r="AI67" s="1">
        <v>5</v>
      </c>
      <c r="AJ67" s="1">
        <v>4</v>
      </c>
      <c r="AL67" s="5" t="s">
        <v>132</v>
      </c>
    </row>
    <row r="68" ht="12.75">
      <c r="A68" s="8"/>
    </row>
    <row r="69" ht="12.75">
      <c r="A69" s="8"/>
    </row>
    <row r="70" ht="12.75">
      <c r="A70" s="9" t="s">
        <v>204</v>
      </c>
    </row>
    <row r="71" spans="1:3" ht="12.75">
      <c r="A71" s="1" t="s">
        <v>206</v>
      </c>
      <c r="C71" s="1" t="s">
        <v>205</v>
      </c>
    </row>
    <row r="72" ht="12.75">
      <c r="A72" s="1" t="s">
        <v>207</v>
      </c>
    </row>
    <row r="73" ht="12.75">
      <c r="A73" s="1" t="s">
        <v>31</v>
      </c>
    </row>
    <row r="74" spans="1:3" ht="12.75">
      <c r="A74" s="1" t="s">
        <v>120</v>
      </c>
      <c r="C74" s="1" t="s">
        <v>231</v>
      </c>
    </row>
    <row r="76" ht="12.75">
      <c r="A76" s="6" t="s">
        <v>208</v>
      </c>
    </row>
    <row r="77" spans="1:35" ht="12.75">
      <c r="A77" s="1" t="s">
        <v>29</v>
      </c>
      <c r="D77" s="1" t="s">
        <v>27</v>
      </c>
      <c r="E77" s="1" t="s">
        <v>27</v>
      </c>
      <c r="F77" s="1" t="s">
        <v>27</v>
      </c>
      <c r="G77" s="1" t="s">
        <v>27</v>
      </c>
      <c r="H77" s="1" t="s">
        <v>27</v>
      </c>
      <c r="I77" s="1" t="s">
        <v>27</v>
      </c>
      <c r="J77" s="1" t="s">
        <v>28</v>
      </c>
      <c r="K77" s="1" t="s">
        <v>27</v>
      </c>
      <c r="L77" s="1" t="s">
        <v>27</v>
      </c>
      <c r="AG77" s="1">
        <v>4</v>
      </c>
      <c r="AH77" s="1">
        <v>4</v>
      </c>
      <c r="AI77" s="1">
        <v>4</v>
      </c>
    </row>
    <row r="78" spans="1:35" ht="12.75">
      <c r="A78" s="1" t="s">
        <v>209</v>
      </c>
      <c r="D78" s="1" t="s">
        <v>27</v>
      </c>
      <c r="E78" s="1" t="s">
        <v>27</v>
      </c>
      <c r="F78" s="1" t="s">
        <v>27</v>
      </c>
      <c r="G78" s="1" t="s">
        <v>27</v>
      </c>
      <c r="H78" s="1" t="s">
        <v>27</v>
      </c>
      <c r="I78" s="1" t="s">
        <v>27</v>
      </c>
      <c r="J78" s="1" t="s">
        <v>27</v>
      </c>
      <c r="K78" s="1" t="s">
        <v>27</v>
      </c>
      <c r="L78" s="1" t="s">
        <v>28</v>
      </c>
      <c r="AF78" s="1" t="s">
        <v>28</v>
      </c>
      <c r="AG78" s="1">
        <v>4</v>
      </c>
      <c r="AH78" s="1">
        <v>4</v>
      </c>
      <c r="AI78" s="1">
        <v>4</v>
      </c>
    </row>
    <row r="79" spans="1:35" ht="12.75">
      <c r="A79" s="1" t="s">
        <v>56</v>
      </c>
      <c r="D79" s="1" t="s">
        <v>27</v>
      </c>
      <c r="E79" s="1" t="s">
        <v>27</v>
      </c>
      <c r="F79" s="1" t="s">
        <v>27</v>
      </c>
      <c r="G79" s="1" t="s">
        <v>27</v>
      </c>
      <c r="H79" s="1" t="s">
        <v>28</v>
      </c>
      <c r="I79" s="1" t="s">
        <v>27</v>
      </c>
      <c r="J79" s="1" t="s">
        <v>27</v>
      </c>
      <c r="K79" s="1" t="s">
        <v>27</v>
      </c>
      <c r="L79" s="1" t="s">
        <v>27</v>
      </c>
      <c r="AF79" s="1" t="s">
        <v>28</v>
      </c>
      <c r="AG79" s="1">
        <v>4</v>
      </c>
      <c r="AH79" s="1">
        <v>4</v>
      </c>
      <c r="AI79" s="1">
        <v>4</v>
      </c>
    </row>
    <row r="80" ht="12.75">
      <c r="AF80" s="1" t="s">
        <v>28</v>
      </c>
    </row>
    <row r="85" spans="1:3" ht="12.75">
      <c r="A85" s="6" t="s">
        <v>216</v>
      </c>
      <c r="B85" s="1" t="s">
        <v>128</v>
      </c>
      <c r="C85" s="1" t="s">
        <v>217</v>
      </c>
    </row>
    <row r="88" spans="32:36" ht="12.75">
      <c r="AF88" s="1" t="s">
        <v>239</v>
      </c>
      <c r="AG88" s="1">
        <f>SUM(AG5:AG83)</f>
        <v>117</v>
      </c>
      <c r="AH88" s="1">
        <f>SUM(AH5:AH83)</f>
        <v>204</v>
      </c>
      <c r="AI88" s="1">
        <f>SUM(AI5:AI83)</f>
        <v>215</v>
      </c>
      <c r="AJ88" s="1">
        <f>SUM(AJ5:AJ83)</f>
        <v>158</v>
      </c>
    </row>
    <row r="89" ht="12.75">
      <c r="AI89" s="1" t="s">
        <v>247</v>
      </c>
    </row>
    <row r="92" spans="36:37" ht="12.75">
      <c r="AJ92" s="1" t="s">
        <v>244</v>
      </c>
      <c r="AK92" s="1">
        <f>SUM(AG5:AG83)</f>
        <v>117</v>
      </c>
    </row>
    <row r="93" spans="36:37" ht="12.75">
      <c r="AJ93" s="1" t="s">
        <v>245</v>
      </c>
      <c r="AK93" s="1">
        <f>SUM(AH5:AH83)</f>
        <v>204</v>
      </c>
    </row>
    <row r="94" spans="36:37" ht="12.75">
      <c r="AJ94" s="1" t="s">
        <v>246</v>
      </c>
      <c r="AK94" s="1">
        <f>SUM(AI5:AI83)</f>
        <v>215</v>
      </c>
    </row>
    <row r="95" spans="36:37" ht="12.75">
      <c r="AJ95" s="1" t="s">
        <v>248</v>
      </c>
      <c r="AK95" s="1">
        <f>SUM(AJ5:AJ83)</f>
        <v>158</v>
      </c>
    </row>
    <row r="96" spans="36:37" ht="12.75">
      <c r="AJ96" s="6" t="s">
        <v>250</v>
      </c>
      <c r="AK96" s="1">
        <f>SUM(AG88:AJ88)</f>
        <v>694</v>
      </c>
    </row>
    <row r="97" spans="36:37" ht="12.75">
      <c r="AJ97" s="1" t="s">
        <v>249</v>
      </c>
      <c r="AK97" s="1">
        <f>+AK96/8</f>
        <v>86.75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Gregory</dc:creator>
  <cp:keywords/>
  <dc:description/>
  <cp:lastModifiedBy>Ted Daniels</cp:lastModifiedBy>
  <cp:lastPrinted>1998-05-22T21:17:43Z</cp:lastPrinted>
  <dcterms:created xsi:type="dcterms:W3CDTF">1998-05-22T14:30:25Z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