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4070" windowHeight="8460" tabRatio="665" firstSheet="3" activeTab="3"/>
  </bookViews>
  <sheets>
    <sheet name="Contents" sheetId="1" r:id="rId1"/>
    <sheet name="Introduction" sheetId="2" r:id="rId2"/>
    <sheet name="IRP Reporting Spreadsheet" sheetId="3" r:id="rId3"/>
    <sheet name="Regional Reps" sheetId="4" r:id="rId4"/>
    <sheet name="Sheet6" sheetId="5" r:id="rId5"/>
    <sheet name="Sheet7" sheetId="6" r:id="rId6"/>
    <sheet name="Sheet8" sheetId="7" r:id="rId7"/>
    <sheet name="Sheet9" sheetId="8" r:id="rId8"/>
    <sheet name="Sheet10" sheetId="9" r:id="rId9"/>
    <sheet name="Sheet11" sheetId="10" r:id="rId10"/>
    <sheet name="Sheet12" sheetId="11" r:id="rId11"/>
    <sheet name="Sheet13" sheetId="12" r:id="rId12"/>
    <sheet name="Sheet14" sheetId="13" r:id="rId13"/>
    <sheet name="Sheet15" sheetId="14" r:id="rId14"/>
    <sheet name="Sheet16" sheetId="15" r:id="rId15"/>
  </sheets>
  <definedNames/>
  <calcPr fullCalcOnLoad="1" refMode="R1C1"/>
</workbook>
</file>

<file path=xl/comments3.xml><?xml version="1.0" encoding="utf-8"?>
<comments xmlns="http://schemas.openxmlformats.org/spreadsheetml/2006/main">
  <authors>
    <author>A satisfied Microsoft Office user</author>
  </authors>
  <commentList>
    <comment ref="E11" authorId="0">
      <text>
        <r>
          <rPr>
            <b/>
            <u val="single"/>
            <sz val="9"/>
            <color indexed="56"/>
            <rFont val="Tahoma"/>
            <family val="2"/>
          </rPr>
          <t>Note #1</t>
        </r>
        <r>
          <rPr>
            <b/>
            <sz val="9"/>
            <color indexed="56"/>
            <rFont val="Tahoma"/>
            <family val="2"/>
          </rPr>
          <t xml:space="preserve">
While Western's IRP Regs state that "IRP progress reports must be submitted each year within 30 days of the anniversary date of the approval of the currently applicable IRP," any recent 12-month period is appropriate for the reporting period.  You may use the latest calendar year, or the latest fiscal year for your utility, or some other 12-month period you would like to use for reporting your IRP information.  Keep in mind, however, that you must use the same 12-month reporting period for future years/reports.</t>
        </r>
      </text>
    </comment>
    <comment ref="A35" authorId="0">
      <text>
        <r>
          <rPr>
            <b/>
            <u val="single"/>
            <sz val="9"/>
            <color indexed="56"/>
            <rFont val="Tahoma"/>
            <family val="2"/>
          </rPr>
          <t>Note A</t>
        </r>
        <r>
          <rPr>
            <b/>
            <sz val="9"/>
            <color indexed="56"/>
            <rFont val="Tahoma"/>
            <family val="2"/>
          </rPr>
          <t xml:space="preserve">
Upper Great Plains project is:
Pick-Sloan Missouri Basin - Eastern Division</t>
        </r>
        <r>
          <rPr>
            <b/>
            <sz val="8"/>
            <rFont val="Tahoma"/>
            <family val="0"/>
          </rPr>
          <t xml:space="preserve">
</t>
        </r>
      </text>
    </comment>
    <comment ref="A36" authorId="0">
      <text>
        <r>
          <rPr>
            <b/>
            <u val="single"/>
            <sz val="9"/>
            <color indexed="56"/>
            <rFont val="Tahoma"/>
            <family val="2"/>
          </rPr>
          <t>Note B</t>
        </r>
        <r>
          <rPr>
            <b/>
            <sz val="9"/>
            <color indexed="56"/>
            <rFont val="Tahoma"/>
            <family val="2"/>
          </rPr>
          <t xml:space="preserve">
Rocky Mountain Region projects are:
Falcon-Amistad
Loveland Area Projects, including
Pick Sloan Missouri Basin - Western Division
and Fryingpan-Arkansas Project</t>
        </r>
      </text>
    </comment>
    <comment ref="A37" authorId="0">
      <text>
        <r>
          <rPr>
            <b/>
            <u val="single"/>
            <sz val="9"/>
            <color indexed="56"/>
            <rFont val="Tahoma"/>
            <family val="2"/>
          </rPr>
          <t>Note C</t>
        </r>
        <r>
          <rPr>
            <b/>
            <sz val="9"/>
            <color indexed="56"/>
            <rFont val="Tahoma"/>
            <family val="2"/>
          </rPr>
          <t xml:space="preserve">
Desert Southwest Region projects are:
Boulder Canyon
Central Arizona
Parker-Davis</t>
        </r>
      </text>
    </comment>
    <comment ref="A38" authorId="0">
      <text>
        <r>
          <rPr>
            <b/>
            <u val="single"/>
            <sz val="9"/>
            <color indexed="56"/>
            <rFont val="Tahoma"/>
            <family val="2"/>
          </rPr>
          <t>Note D</t>
        </r>
        <r>
          <rPr>
            <b/>
            <sz val="9"/>
            <color indexed="56"/>
            <rFont val="Tahoma"/>
            <family val="2"/>
          </rPr>
          <t xml:space="preserve">
Sierra Nevada Region projects are:
Central Valley
Washoe</t>
        </r>
      </text>
    </comment>
    <comment ref="A39" authorId="0">
      <text>
        <r>
          <rPr>
            <b/>
            <u val="single"/>
            <sz val="9"/>
            <color indexed="56"/>
            <rFont val="Tahoma"/>
            <family val="2"/>
          </rPr>
          <t>Note E</t>
        </r>
        <r>
          <rPr>
            <b/>
            <sz val="9"/>
            <color indexed="56"/>
            <rFont val="Tahoma"/>
            <family val="2"/>
          </rPr>
          <t xml:space="preserve">
Colorado River Storage Project Customer Service Center projects are:
Provo River
Salt Lake City Area Integrated Projects</t>
        </r>
      </text>
    </comment>
    <comment ref="H90" authorId="0">
      <text>
        <r>
          <rPr>
            <b/>
            <u val="single"/>
            <sz val="9"/>
            <color indexed="56"/>
            <rFont val="Tahoma"/>
            <family val="2"/>
          </rPr>
          <t>Note #2</t>
        </r>
        <r>
          <rPr>
            <b/>
            <sz val="9"/>
            <color indexed="56"/>
            <rFont val="Tahoma"/>
            <family val="2"/>
          </rPr>
          <t xml:space="preserve">
For the "Current kW" column in Line 8 (Row 90), show the highest of the 12 monthly demands that occurred during your reporting period.  For the "Current kWh" column, show the sum of the 12 monthly energy amounts for your reporting period.</t>
        </r>
      </text>
    </comment>
    <comment ref="H150" authorId="0">
      <text>
        <r>
          <rPr>
            <b/>
            <u val="single"/>
            <sz val="9"/>
            <color indexed="56"/>
            <rFont val="Tahoma"/>
            <family val="2"/>
          </rPr>
          <t>Note #3</t>
        </r>
        <r>
          <rPr>
            <b/>
            <sz val="9"/>
            <color indexed="56"/>
            <rFont val="Tahoma"/>
            <family val="2"/>
          </rPr>
          <t xml:space="preserve">
This section applies to DSM programs that you have funded during the reporting period (including those that you have stopped in this period but which are still providing continued demand or energy reductions).  For programs that no longer provide savings, see Note #4, below.
A.  Take each of the demand-side activities that you are currently performing, and estimate the amounts of peak kW demand and annual kWh energy savings in your total load(s) that each program causes.
B.  Further split those savings amounts into residential vs. commercial/industrial class amounts.  Most programs apply to only one customer class.  Others can be split based on records that you have, or the number of participants in each customer class, etc.
C.  Assign your results for each program and customer class into one of the lines (Current Resource Activities) shown in this section of the report form.
D.  If more than one program applies to any one of the lines on the report, sum them together on the report form.</t>
        </r>
      </text>
    </comment>
    <comment ref="H194" authorId="0">
      <text>
        <r>
          <rPr>
            <b/>
            <u val="single"/>
            <sz val="9"/>
            <color indexed="56"/>
            <rFont val="Tahoma"/>
            <family val="2"/>
          </rPr>
          <t>Note #4</t>
        </r>
        <r>
          <rPr>
            <b/>
            <sz val="9"/>
            <color indexed="56"/>
            <rFont val="Tahoma"/>
            <family val="2"/>
          </rPr>
          <t xml:space="preserve">
This applies to DSM programs that you funded up to the beginning of the reporting period, or into the beginning of the reporting period, but that you stopped funding during the reporting period.  Even though you stopped funding a program, it may still provide continued demand or energy reductions--REPORT ESTIMATES OF THOSE AMOUNTS IN THE ABOVE SECTION, CURRENT DEMAND-SIDE ACTIVITIES.  This section is only for those activities no longer providing demand or energy reductions.</t>
        </r>
      </text>
    </comment>
    <comment ref="H240" authorId="0">
      <text>
        <r>
          <rPr>
            <b/>
            <u val="single"/>
            <sz val="9"/>
            <color indexed="56"/>
            <rFont val="Tahoma"/>
            <family val="2"/>
          </rPr>
          <t>Note #5</t>
        </r>
        <r>
          <rPr>
            <b/>
            <sz val="9"/>
            <color indexed="56"/>
            <rFont val="Tahoma"/>
            <family val="2"/>
          </rPr>
          <t xml:space="preserve">
Most utilities probably have other DSM programs that they funded in years past, that continue to affect your loads.  For instance, if you had an insulation program in the past, some of that improved insulation still reduces your load(s) today.  The savings from those programs still affect your load(s), and you should get credit for those savings.  Use the "Notes to Western" text box to describe those older, discontinued programs and report estimates of the demand and energy effects.
Also, provide a brief description of why DSM expenditures are over or under budget in this box.</t>
        </r>
      </text>
    </comment>
    <comment ref="H325" authorId="0">
      <text>
        <r>
          <rPr>
            <b/>
            <u val="single"/>
            <sz val="9"/>
            <color indexed="56"/>
            <rFont val="Tahoma"/>
            <family val="2"/>
          </rPr>
          <t>Note #6</t>
        </r>
        <r>
          <rPr>
            <b/>
            <sz val="9"/>
            <color indexed="56"/>
            <rFont val="Tahoma"/>
            <family val="2"/>
          </rPr>
          <t xml:space="preserve">
Please provide a brief description of why renewable resource expenditures, if any, are over or under budget in this box.</t>
        </r>
      </text>
    </comment>
  </commentList>
</comments>
</file>

<file path=xl/sharedStrings.xml><?xml version="1.0" encoding="utf-8"?>
<sst xmlns="http://schemas.openxmlformats.org/spreadsheetml/2006/main" count="635" uniqueCount="387">
  <si>
    <t>IRP Annual Progress Report</t>
  </si>
  <si>
    <t xml:space="preserve">               Contents</t>
  </si>
  <si>
    <t xml:space="preserve">              Western Area Power Administration</t>
  </si>
  <si>
    <t>Click on the tabs below--"Contents," "Introduction," "IRP Reporting Spreadsheet,"</t>
  </si>
  <si>
    <t>or "Regional Reps"--to go to and move between worksheets.</t>
  </si>
  <si>
    <t>Worksheet 1:  Contents</t>
  </si>
  <si>
    <t>Worksheet 2:  Introduction</t>
  </si>
  <si>
    <t>Worksheet 3:  IRP Reporting Spreadsheet</t>
  </si>
  <si>
    <t>1.  Customer Information</t>
  </si>
  <si>
    <t>Notes to Western</t>
  </si>
  <si>
    <t>Worksheet 6:  Regional Reps</t>
  </si>
  <si>
    <t>1.  Upper Great Plains Regional Office</t>
  </si>
  <si>
    <t>2.  Rocky Mountain Regional Office</t>
  </si>
  <si>
    <t>3.  Desert Southwest Regional Office</t>
  </si>
  <si>
    <t>4.  Sierra Nevada Regional Office</t>
  </si>
  <si>
    <t>5.  Colorado River Storage Project Customer Service Center</t>
  </si>
  <si>
    <t>Click on the "Introduction" tab below to continue.</t>
  </si>
  <si>
    <t>Introduction</t>
  </si>
  <si>
    <t>Western Area Power Administration</t>
  </si>
  <si>
    <t>Congress requires the Western Area Power Administration and its customers to provide an</t>
  </si>
  <si>
    <t>annual report of supply-side, demand-side, and renewable resource activities undertaken as</t>
  </si>
  <si>
    <t>a result of the National Energy Policy Act of 1992 (EPAct).  This IRP Reporting Spreadsheet</t>
  </si>
  <si>
    <t>the required information in electronic format.  This spreadsheet was developed for the</t>
  </si>
  <si>
    <t>convenience of Western's customers, and its use is not mandatory.  Western's customers</t>
  </si>
  <si>
    <t>can report the information contained within this spreadsheet in any format they choose, as</t>
  </si>
  <si>
    <t xml:space="preserve">as long as the information is submitted to Western for review and approval.  For more </t>
  </si>
  <si>
    <t>information, contact your Regional energy services representative--click on the "Regional</t>
  </si>
  <si>
    <t>Reps" tab, below.</t>
  </si>
  <si>
    <t xml:space="preserve">The IRP Annual Progress Report -- IRP Reporting Spreadsheet ("IRP Reporting Spreadsheet" </t>
  </si>
  <si>
    <t>tab below) asks you to identify 1) Current Activities (kW and kWh associated with those</t>
  </si>
  <si>
    <t>activities);  2) Discontinued Resource Activities (kW and kWh associated with those</t>
  </si>
  <si>
    <t>activities);  and 3) Resource Expenditures (compared to Expenditures Projected in your</t>
  </si>
  <si>
    <t xml:space="preserve">Western's IRP Regulations (10 CFR Part 905) require firm-power customers to submit </t>
  </si>
  <si>
    <t>annual IRP Progress Reports "in such form and containing such information as to describe</t>
  </si>
  <si>
    <t>the customer's accomplishments achieved pursuant to the action plan, including projected</t>
  </si>
  <si>
    <t>goals, implementation schedules, and resource expenditures, and energy and capacity</t>
  </si>
  <si>
    <t>benefits and renewable energy developments achieved as compared to those anticipated."</t>
  </si>
  <si>
    <t>This IRP Reporting Spreadsheet satisfies the customer reporting requirement;  however, you</t>
  </si>
  <si>
    <t>will need to inform Western of how and/or why goals in your action plan changed, and how</t>
  </si>
  <si>
    <t xml:space="preserve">and/or why expected accomplishments were exceeded or not met (if either of these occurred).  </t>
  </si>
  <si>
    <t xml:space="preserve">This spreadsheet allows you to do this in one of two ways:  1)  You can use the "Notes to </t>
  </si>
  <si>
    <t xml:space="preserve">Western" text boxes following each section;  or, 2) You can submit a cover letter with this IRP </t>
  </si>
  <si>
    <t xml:space="preserve">Reporting Spreadsheet.  Either method is acceptable by Western, as long as all necessary </t>
  </si>
  <si>
    <t>information is included.</t>
  </si>
  <si>
    <t>This IRP Reporting Spreadsheet is due to your Western Regional Office within 30 days of</t>
  </si>
  <si>
    <t>Please be sure to save your additions on a 3.5-inch disk--you can use the</t>
  </si>
  <si>
    <t xml:space="preserve">one the spreadsheet came on if mailed to you--to return to your Western </t>
  </si>
  <si>
    <t xml:space="preserve">Regional customer representative (be sure to save a copy for your own  </t>
  </si>
  <si>
    <t xml:space="preserve">records, as well).  You may be able to e-mail this Excel spreadsheet to </t>
  </si>
  <si>
    <t xml:space="preserve">your Western representative instead of sending it on disk.  For more  </t>
  </si>
  <si>
    <t>information, or for addresses, click on the "Regional Reps" tab, below.</t>
  </si>
  <si>
    <t>TIP:  For best results, use the SAVE AS... function to save this file, using the first four, five,</t>
  </si>
  <si>
    <t xml:space="preserve">   six, seven, or eight letters of your utility name and the extension .XLS.</t>
  </si>
  <si>
    <t xml:space="preserve">Example:  If your utility name is the City of Powerville, save your file as POWER.XLS.   </t>
  </si>
  <si>
    <t>If it is Tri-City Electric G&amp;T, save your file as TRICITY.XLS.  You can use up to 8</t>
  </si>
  <si>
    <t>characters for the file name (excluding the .XLS extension).</t>
  </si>
  <si>
    <t xml:space="preserve">Questions should be addressed to your Regional energy services representative-- </t>
  </si>
  <si>
    <t>click on the "Regional Reps" tab below for more information.</t>
  </si>
  <si>
    <t>IRP Reporting Spreadsheet</t>
  </si>
  <si>
    <t>Customer Name:</t>
  </si>
  <si>
    <t>Contact's Name:</t>
  </si>
  <si>
    <t>Telephone No.:</t>
  </si>
  <si>
    <t>Today's Date:</t>
  </si>
  <si>
    <t>Reporting Period:</t>
  </si>
  <si>
    <t>&lt; Note #1</t>
  </si>
  <si>
    <t>2.  Western Purchases</t>
  </si>
  <si>
    <t>Your Western purchases are those portions of your energy (kWh) and/or capacity (kW)</t>
  </si>
  <si>
    <t>that come from one or more Regional offices of Western Area Power Administration.</t>
  </si>
  <si>
    <t>NOTE:  Estimates of energy and capacity are acceptable if actual measures are</t>
  </si>
  <si>
    <t>unavailable.</t>
  </si>
  <si>
    <t>2.A.  Current Western Allocation</t>
  </si>
  <si>
    <r>
      <t xml:space="preserve">Please list your </t>
    </r>
    <r>
      <rPr>
        <b/>
        <i/>
        <sz val="10"/>
        <rFont val="Arial"/>
        <family val="0"/>
      </rPr>
      <t>current</t>
    </r>
    <r>
      <rPr>
        <b/>
        <sz val="10"/>
        <rFont val="Arial"/>
        <family val="0"/>
      </rPr>
      <t xml:space="preserve"> kW and kWh for your Western allocation (including those contracts </t>
    </r>
  </si>
  <si>
    <t xml:space="preserve">that came on-line during the current reporting period), by the Region from which you </t>
  </si>
  <si>
    <t xml:space="preserve">purchase the power.  If you are a member-based association reporting for a number of </t>
  </si>
  <si>
    <t xml:space="preserve">Regional customer representative for more information--click on the "Regional Reps" tab, </t>
  </si>
  <si>
    <t>below.</t>
  </si>
  <si>
    <t xml:space="preserve">     Leave blank any Region kW and kWh cells which do not pertain to you.  If you have more than one</t>
  </si>
  <si>
    <t xml:space="preserve">     contract with a Region (such as two contracts with Rocky Mountain Region), please add and put</t>
  </si>
  <si>
    <t xml:space="preserve">     totals in kW and kWh cells.  If you are unsure, contact your Regional representative--click on the</t>
  </si>
  <si>
    <t xml:space="preserve">    "Regional Reps" tab, below.</t>
  </si>
  <si>
    <t>Current Allocation</t>
  </si>
  <si>
    <t>Current  kW</t>
  </si>
  <si>
    <t>Current kWh</t>
  </si>
  <si>
    <t>Note  A&gt;</t>
  </si>
  <si>
    <t xml:space="preserve">1.  </t>
  </si>
  <si>
    <t>UPPER GREAT PLAINS REGION</t>
  </si>
  <si>
    <t>Note  B&gt;</t>
  </si>
  <si>
    <t xml:space="preserve">2.  </t>
  </si>
  <si>
    <t>ROCKY MOUNTAIN REGION</t>
  </si>
  <si>
    <t>Note  C&gt;</t>
  </si>
  <si>
    <t xml:space="preserve">3.  </t>
  </si>
  <si>
    <t>DESERT SOUTHWEST REGION</t>
  </si>
  <si>
    <t>Note  D&gt;</t>
  </si>
  <si>
    <t xml:space="preserve">4.  </t>
  </si>
  <si>
    <t>SIERRA NEVADA REGION</t>
  </si>
  <si>
    <t>Note  E&gt;</t>
  </si>
  <si>
    <t xml:space="preserve">5.  </t>
  </si>
  <si>
    <t>COLORADO RIVER STORAGE PROJECT</t>
  </si>
  <si>
    <t>kW</t>
  </si>
  <si>
    <t>kWh</t>
  </si>
  <si>
    <t>TOTAL:</t>
  </si>
  <si>
    <t>2.A.  Discontinued Western Purchases</t>
  </si>
  <si>
    <t xml:space="preserve">Please list kW and kWh for Western purchases that went off-line during this reporting </t>
  </si>
  <si>
    <t>period, i.e., you are no longer purchasing that power from Western:</t>
  </si>
  <si>
    <t xml:space="preserve">     totals in kW and kWh cells.</t>
  </si>
  <si>
    <t>Discontinued Purchases</t>
  </si>
  <si>
    <t>Off-line  kW</t>
  </si>
  <si>
    <t>Off-line kWh</t>
  </si>
  <si>
    <t>Supply-side activities include conventional generation (coal, natural gas, etc.)</t>
  </si>
  <si>
    <t xml:space="preserve">and purchased power. For renewable resources, see the Renewable Activities </t>
  </si>
  <si>
    <t xml:space="preserve">section near the end of this spreadsheet.  NOTE:  Estimates of energy and capacity </t>
  </si>
  <si>
    <t>are acceptable if actual measures are unavailable.</t>
  </si>
  <si>
    <r>
      <t xml:space="preserve">Please list your </t>
    </r>
    <r>
      <rPr>
        <b/>
        <i/>
        <sz val="10"/>
        <rFont val="Arial"/>
        <family val="0"/>
      </rPr>
      <t>current</t>
    </r>
    <r>
      <rPr>
        <b/>
        <sz val="10"/>
        <rFont val="Arial"/>
        <family val="0"/>
      </rPr>
      <t xml:space="preserve"> kW and kWh for supply-side activities (including those resources that  </t>
    </r>
  </si>
  <si>
    <t xml:space="preserve">came on-line during the current reporting period), by type (coal, purchased power contract, </t>
  </si>
  <si>
    <t xml:space="preserve">etc.).  If you are a member-based association reporting for a number of utilities or a group </t>
  </si>
  <si>
    <t xml:space="preserve">of utilities reporting as an IRP cooperative, make certain all supply-side resources are </t>
  </si>
  <si>
    <t>included here, or use the IRP Consolidation Spreadsheet.  Contact your Regional customer</t>
  </si>
  <si>
    <t>representative for more information--click on the "Regional Reps" tab, below.</t>
  </si>
  <si>
    <t xml:space="preserve">     Leave blank any supply-side activity kW and kWh cells which do not pertain to you.  For those </t>
  </si>
  <si>
    <t xml:space="preserve">     activities with two or more sources (such as two purchased power contracts), please add and put</t>
  </si>
  <si>
    <t>Current Activities</t>
  </si>
  <si>
    <t>COAL</t>
  </si>
  <si>
    <t>NATURAL GAS</t>
  </si>
  <si>
    <t>OIL</t>
  </si>
  <si>
    <t>COMBINED CYCLE GAS/OIL</t>
  </si>
  <si>
    <t>DIESEL</t>
  </si>
  <si>
    <t xml:space="preserve">6.  </t>
  </si>
  <si>
    <t>NUCLEAR</t>
  </si>
  <si>
    <t xml:space="preserve">7.  </t>
  </si>
  <si>
    <t>FUEL CELL</t>
  </si>
  <si>
    <t xml:space="preserve">8.  </t>
  </si>
  <si>
    <t>PURCHASED POWER CONTRACT</t>
  </si>
  <si>
    <t>&lt; Note #2</t>
  </si>
  <si>
    <t xml:space="preserve">9.  </t>
  </si>
  <si>
    <t>OTHER:</t>
  </si>
  <si>
    <t>List up to 3 Others, if any, and total kW and kWh in the "Other" kW and kWh cells</t>
  </si>
  <si>
    <t xml:space="preserve">Please list kW and kWh for supply-side activities that went off-line during this reporting </t>
  </si>
  <si>
    <r>
      <t>period, i.e., no longer generating or purchasing</t>
    </r>
    <r>
      <rPr>
        <b/>
        <sz val="10"/>
        <rFont val="Arial"/>
        <family val="0"/>
      </rPr>
      <t>:</t>
    </r>
  </si>
  <si>
    <t xml:space="preserve">     Leave blank any supply-side activity kW and kWh cells which do not pertain to you.  For those</t>
  </si>
  <si>
    <r>
      <t xml:space="preserve">    </t>
    </r>
    <r>
      <rPr>
        <b/>
        <i/>
        <sz val="9"/>
        <rFont val="Arial"/>
        <family val="0"/>
      </rPr>
      <t>activities with two or more sources (such as two purchased power contracts), please add and put</t>
    </r>
  </si>
  <si>
    <r>
      <t xml:space="preserve">   </t>
    </r>
    <r>
      <rPr>
        <b/>
        <i/>
        <sz val="9"/>
        <rFont val="Arial"/>
        <family val="0"/>
      </rPr>
      <t xml:space="preserve"> totals in kW and kWh cells.</t>
    </r>
  </si>
  <si>
    <t>Discontinued Resource Activities</t>
  </si>
  <si>
    <t>Off-line kW</t>
  </si>
  <si>
    <t>List up to 3 others, if any, and total kW and kWh in the "Other" kW and kWh cells</t>
  </si>
  <si>
    <t>Notes to Western:</t>
  </si>
  <si>
    <t>Double-click in box</t>
  </si>
  <si>
    <t>Demand-side activities include measures the utility undertakes to change customer use</t>
  </si>
  <si>
    <t xml:space="preserve">of electricity, such as strategic conservation, peak clipping, load shifting, etc.  </t>
  </si>
  <si>
    <t xml:space="preserve">NOTE:  Estimates of energy and capacity savings, and resource expenditures, are </t>
  </si>
  <si>
    <t>acceptable if actual measures are unavailable.</t>
  </si>
  <si>
    <r>
      <t xml:space="preserve">Please list your </t>
    </r>
    <r>
      <rPr>
        <b/>
        <i/>
        <sz val="10"/>
        <rFont val="Arial"/>
        <family val="0"/>
      </rPr>
      <t>current</t>
    </r>
    <r>
      <rPr>
        <b/>
        <sz val="10"/>
        <rFont val="Arial"/>
        <family val="0"/>
      </rPr>
      <t xml:space="preserve"> kW and kWh for demand-side activities (including those activities </t>
    </r>
  </si>
  <si>
    <t xml:space="preserve">that came on-line during this reporting period), by type (residential appliance rebate </t>
  </si>
  <si>
    <t>program, commercial lighting measures, etc.).  Include kW and kWh savings  for all</t>
  </si>
  <si>
    <t xml:space="preserve">utilities covered in this report, when multiple customers are involved (MBAs, etc.), or use  </t>
  </si>
  <si>
    <t>the IRP Consolidation Spreadsheet.  Contact your Regional customer representative for</t>
  </si>
  <si>
    <t>more information--click on the "Regional Reps" tab, below.</t>
  </si>
  <si>
    <r>
      <t xml:space="preserve">    </t>
    </r>
    <r>
      <rPr>
        <b/>
        <i/>
        <sz val="9"/>
        <rFont val="Arial"/>
        <family val="2"/>
      </rPr>
      <t>Leave blank any demand-side activity kW and kWh cells which do not pertain to you.  For those</t>
    </r>
  </si>
  <si>
    <t xml:space="preserve">     activities with two or more sources (such as two com./ind. appliance rebate programs), please add</t>
  </si>
  <si>
    <t xml:space="preserve">     and put totals in kW and kWh cells.  Account for each demand-side activity only once to avoid double   </t>
  </si>
  <si>
    <t xml:space="preserve">     counting.  Res. = residential, Com. = commercial, Ind. = industrial, Agr. = agricultural, and </t>
  </si>
  <si>
    <t xml:space="preserve">     Irr. = irrigation.</t>
  </si>
  <si>
    <t>Current Resource Activities</t>
  </si>
  <si>
    <t>kW Savings</t>
  </si>
  <si>
    <t>kWh Savings</t>
  </si>
  <si>
    <t>RES. COOLING/VENTILATION MEASURES</t>
  </si>
  <si>
    <t>&lt; Note #3</t>
  </si>
  <si>
    <t>RES. COOKING MEASURES</t>
  </si>
  <si>
    <t>DOMESTIC HOT WATER MEASURES</t>
  </si>
  <si>
    <t>RES. REFRIGERATOR/FREEZER MEASURES</t>
  </si>
  <si>
    <t>RES. HEATING MEASURES</t>
  </si>
  <si>
    <t>RES. AUDIT AND BUILDING ENVELOPE MEASURES</t>
  </si>
  <si>
    <t>RES. LIGHTING MEASURES</t>
  </si>
  <si>
    <t>RES. APPLIANCE REBATE PROGRAMS</t>
  </si>
  <si>
    <t>COM./IND. COOLING/VENTILATION MEASURES</t>
  </si>
  <si>
    <t xml:space="preserve">10.  </t>
  </si>
  <si>
    <t>COM./IND. COOKING MEASURES</t>
  </si>
  <si>
    <t xml:space="preserve">11.  </t>
  </si>
  <si>
    <t>COM./IND. HOT WATER MEASURES</t>
  </si>
  <si>
    <t xml:space="preserve">12.  </t>
  </si>
  <si>
    <t>COM./IND. REFRIGERATOR/FREEZER MEASURES</t>
  </si>
  <si>
    <t xml:space="preserve">13.  </t>
  </si>
  <si>
    <t>COM./IND. HEATING MEASURES</t>
  </si>
  <si>
    <t xml:space="preserve">14.  </t>
  </si>
  <si>
    <t>COM./IND./AGR./IRR. LIGHTING MEASURES</t>
  </si>
  <si>
    <t xml:space="preserve">15.  </t>
  </si>
  <si>
    <t>COM./IND. AUDIT AND BLDG. ENV. MEASURES</t>
  </si>
  <si>
    <t xml:space="preserve">16.  </t>
  </si>
  <si>
    <t>COM./IND. APPLIANCE REBATE PROGRAMS</t>
  </si>
  <si>
    <t xml:space="preserve">17.  </t>
  </si>
  <si>
    <t>COM./IND. MOTOR/ASD MEASURES</t>
  </si>
  <si>
    <t xml:space="preserve">18.  </t>
  </si>
  <si>
    <t>IND. PROCESS MEASURES</t>
  </si>
  <si>
    <t xml:space="preserve">19.  </t>
  </si>
  <si>
    <t>AGR./IRR. PUMP/MOTOR/ASD MEASURES</t>
  </si>
  <si>
    <t xml:space="preserve">20.  </t>
  </si>
  <si>
    <t>AGR./IRR. HEATING/DRYING MEASURES</t>
  </si>
  <si>
    <t xml:space="preserve">21.  </t>
  </si>
  <si>
    <t>AGR./IRR. COOLING/VENTILATION MEASURES</t>
  </si>
  <si>
    <t xml:space="preserve">22.  </t>
  </si>
  <si>
    <t>AGR./IRR. REFRIGERATOR/FREEZER MEASURES</t>
  </si>
  <si>
    <t xml:space="preserve">23.  </t>
  </si>
  <si>
    <t>AGR./IRR. AUDIT AND BLDG. ENV. MEASURES</t>
  </si>
  <si>
    <t xml:space="preserve">24.  </t>
  </si>
  <si>
    <t>AGR./IRR. APPLIANCE REBATE PROGRAMS</t>
  </si>
  <si>
    <t xml:space="preserve">25.  </t>
  </si>
  <si>
    <t xml:space="preserve">Please list your kW and kWh for demand-side activities that went off-line during this </t>
  </si>
  <si>
    <r>
      <t>reporting period,</t>
    </r>
    <r>
      <rPr>
        <sz val="10"/>
        <rFont val="Arial"/>
        <family val="0"/>
      </rPr>
      <t xml:space="preserve"> </t>
    </r>
    <r>
      <rPr>
        <b/>
        <sz val="10"/>
        <rFont val="Arial"/>
        <family val="0"/>
      </rPr>
      <t>i.e., no longer saving energy:</t>
    </r>
  </si>
  <si>
    <t xml:space="preserve">    Leave blank any demand-side activity kW and kWh cells which do not pertain to you.  For those</t>
  </si>
  <si>
    <t xml:space="preserve">    activities with two or more sources (such as two com./ind. appliance rebate programs), please add</t>
  </si>
  <si>
    <t xml:space="preserve">    and put totals in kW and kWh cells.  Account for each demand-side activity only once to avoid double </t>
  </si>
  <si>
    <t xml:space="preserve">    counting.  Res. = residential, Com. = commercial, Ind. = industrial, Agr. = agricultural, and </t>
  </si>
  <si>
    <t>&lt; Note #4</t>
  </si>
  <si>
    <r>
      <t xml:space="preserve">Please list your </t>
    </r>
    <r>
      <rPr>
        <b/>
        <i/>
        <sz val="10"/>
        <rFont val="Arial"/>
        <family val="0"/>
      </rPr>
      <t>total</t>
    </r>
    <r>
      <rPr>
        <b/>
        <sz val="10"/>
        <rFont val="Arial"/>
        <family val="0"/>
      </rPr>
      <t xml:space="preserve"> utility demand-side resource expenditures (including equipment, salaries,</t>
    </r>
  </si>
  <si>
    <t>overhead, marketing, rebates, program evaluation, etc.) for this reporting period, as compared to</t>
  </si>
  <si>
    <t>those projected by your IRP Action Plan.  Please highlight specific programs that</t>
  </si>
  <si>
    <t>significantly over- or underachieved target expenditures in the "Notes to Western" section:</t>
  </si>
  <si>
    <t>Actual Expenditures:</t>
  </si>
  <si>
    <t>$</t>
  </si>
  <si>
    <t>Action Plan Target Expenditures:</t>
  </si>
  <si>
    <t>Difference (+ or - $):</t>
  </si>
  <si>
    <t>&lt; Note #5</t>
  </si>
  <si>
    <t xml:space="preserve">Renewable resource activities include generation sources that are renewable in nature, </t>
  </si>
  <si>
    <t>such as solar photovoltaic systems, small-scale hydropower, geothermal power, wind</t>
  </si>
  <si>
    <t>power, biomass generation, etc.  Include renewable resources owned by your</t>
  </si>
  <si>
    <t xml:space="preserve">utility or purchased through a contract here.  NOTE:  Estimates of energy and capacity, </t>
  </si>
  <si>
    <t>and resource expenditures, are acceptable if actual measures are unavailable.</t>
  </si>
  <si>
    <r>
      <t xml:space="preserve">Please list your </t>
    </r>
    <r>
      <rPr>
        <b/>
        <i/>
        <sz val="10"/>
        <rFont val="Arial"/>
        <family val="0"/>
      </rPr>
      <t>current</t>
    </r>
    <r>
      <rPr>
        <b/>
        <sz val="10"/>
        <rFont val="Arial"/>
        <family val="0"/>
      </rPr>
      <t xml:space="preserve"> kW and kWh for renewable resource activities (including those </t>
    </r>
  </si>
  <si>
    <t xml:space="preserve">resources that came on-line during this reporting period), by type (such as solar </t>
  </si>
  <si>
    <t xml:space="preserve">photovoltaic, wind energy, etc.) and include the totals for all utilities which are included in </t>
  </si>
  <si>
    <t>this report (or you may use the IRP Consolidation Spreadsheet--contact your Regional</t>
  </si>
  <si>
    <t>customer representative for more information--click on the "Regional Reps" tab, below).</t>
  </si>
  <si>
    <t xml:space="preserve">    Leave blank any renewable resource activity kW and kWh cells which do not pertain to you.  For</t>
  </si>
  <si>
    <t xml:space="preserve">    those activities with two or more sources (such as two wind energy projects), please add and put</t>
  </si>
  <si>
    <t xml:space="preserve">    totals in kW and kWh cells.</t>
  </si>
  <si>
    <t>Current kW</t>
  </si>
  <si>
    <t>SOLAR PHOTOVOLTAIC</t>
  </si>
  <si>
    <t>SOLAR THERMAL ELECTRIC SYSTEM</t>
  </si>
  <si>
    <t>PASSIVE SOLAR SYSTEM</t>
  </si>
  <si>
    <t>WIND ENERGY</t>
  </si>
  <si>
    <t>MUNICIPAL SOLID WASTE-TO-ENERGY</t>
  </si>
  <si>
    <t>BIOMASS (NON-MSW)</t>
  </si>
  <si>
    <t>GEOTHERMAL</t>
  </si>
  <si>
    <t>SMALL-SCALE/LOW-HEAD HYDRO</t>
  </si>
  <si>
    <t>RENEWABLE-SOURCE FUEL CELL</t>
  </si>
  <si>
    <t xml:space="preserve">Please list kW and kWh for renewable resource activities that went off-line during this </t>
  </si>
  <si>
    <r>
      <t>reporting period, i.e., no longer generating or purchasing</t>
    </r>
    <r>
      <rPr>
        <b/>
        <sz val="10"/>
        <rFont val="Arial"/>
        <family val="0"/>
      </rPr>
      <t>:</t>
    </r>
  </si>
  <si>
    <r>
      <t xml:space="preserve">Please list your </t>
    </r>
    <r>
      <rPr>
        <b/>
        <i/>
        <sz val="10"/>
        <rFont val="Arial"/>
        <family val="0"/>
      </rPr>
      <t>total</t>
    </r>
    <r>
      <rPr>
        <b/>
        <sz val="10"/>
        <rFont val="Arial"/>
        <family val="0"/>
      </rPr>
      <t xml:space="preserve"> utility renewable resource expenditures (including plant construction, </t>
    </r>
  </si>
  <si>
    <t>O&amp;M, fuel costs, and purchased power costs) for this reporting period, as compared to</t>
  </si>
  <si>
    <t>&lt; Note #6</t>
  </si>
  <si>
    <t xml:space="preserve">Below is a summary of your current reporting period resource use--kW and kWh-- </t>
  </si>
  <si>
    <t xml:space="preserve">and expenditures.  This spreadsheet automatically calculates these figures based on </t>
  </si>
  <si>
    <t>the data provided above.</t>
  </si>
  <si>
    <t>TOTAL CURRENT UTILITY kW USE:</t>
  </si>
  <si>
    <t xml:space="preserve">Total current Western kW + total current supply-side kW + total current renewables kW  </t>
  </si>
  <si>
    <t>TOTAL CURRENT UTILITY kWh USE:</t>
  </si>
  <si>
    <t xml:space="preserve">Total current Western kWh + total current supply-side kWh + total current renewables kWh </t>
  </si>
  <si>
    <t xml:space="preserve"> TOTAL CURRENT UTILITY DEMAND-SIDE kW SAVINGS:</t>
  </si>
  <si>
    <t>TOTAL CURRENT UTILITY DEMAND-SIDE kWh SAVINGS:</t>
  </si>
  <si>
    <t>TOTAL ACTUAL RESOURCE EXPENDITURES:</t>
  </si>
  <si>
    <t>Demand-Side and Renewable Resources Only</t>
  </si>
  <si>
    <t xml:space="preserve">Total actual demand-side expenditures ($) + total actual renewable resource expenditures ($) </t>
  </si>
  <si>
    <t>TOTAL ACTION PLAN TARGET RESOURCE EXPENDITURES:</t>
  </si>
  <si>
    <t xml:space="preserve">Total action plan target demand-side expenditures ($) + total action plan target </t>
  </si>
  <si>
    <t xml:space="preserve">   renewable resource expenditures ($)                                                                    </t>
  </si>
  <si>
    <t>TOTAL DIFFERENCE IN RESOURCE EXPENDITURES:</t>
  </si>
  <si>
    <t xml:space="preserve">Total difference (actual - target) in demand-side expenditures ($) + total difference </t>
  </si>
  <si>
    <t xml:space="preserve">   in renewable resource expenditures ($)                                                                      </t>
  </si>
  <si>
    <t>Thank you for completing the IRP Reporting Spreadsheet!</t>
  </si>
  <si>
    <t xml:space="preserve">Regional energy services representative (be sure to save a copy for your </t>
  </si>
  <si>
    <t xml:space="preserve">own records, as well).  You may be able to e-mail this Excel spreadsheet to  </t>
  </si>
  <si>
    <t xml:space="preserve">your Western representative instead of sending it on disk.  For more </t>
  </si>
  <si>
    <t>six, seven, or eight letters of your utility name and the extension .XLS.</t>
  </si>
  <si>
    <t xml:space="preserve">Example:  If your utility name is the City of Powerville, save your file as POWER.XLS.  If </t>
  </si>
  <si>
    <t>it is Tri-City Electric G&amp;T, save your file as TRICITY.XLS.  You can use up to 8</t>
  </si>
  <si>
    <t>UGP</t>
  </si>
  <si>
    <t>Upper Great Plains Regional Office</t>
  </si>
  <si>
    <t>Western Area Power Administration, B6207.BL</t>
  </si>
  <si>
    <t>P.O. Box 35800</t>
  </si>
  <si>
    <t>Billings, MT  59107-5800</t>
  </si>
  <si>
    <t>Jim Bach</t>
  </si>
  <si>
    <t>Western Area Power Administration, B6208.BS</t>
  </si>
  <si>
    <t>P.O. Box 1173</t>
  </si>
  <si>
    <t>Bismarck, ND 58502-1173</t>
  </si>
  <si>
    <t>Internet E-Mail:  jbach@wapa.gov</t>
  </si>
  <si>
    <t>Greg Vaselaar</t>
  </si>
  <si>
    <t>Western Area Power Administration, B6209.HU</t>
  </si>
  <si>
    <t>200 4th St., SW</t>
  </si>
  <si>
    <t>Huron, SD 57350-2474</t>
  </si>
  <si>
    <t>Internet E-Mail:  vaselaar@wapa.gov</t>
  </si>
  <si>
    <t>RMR</t>
  </si>
  <si>
    <t>Rocky Mountain Regional Office</t>
  </si>
  <si>
    <t>Western Area Power Administration, J6200</t>
  </si>
  <si>
    <t>Desert Southwest Regional Office</t>
  </si>
  <si>
    <t>Western Area Power Administration, G6231</t>
  </si>
  <si>
    <t>P.O. Box 6457</t>
  </si>
  <si>
    <t>Phoenix, AZ 85005-6457</t>
  </si>
  <si>
    <t>SNR</t>
  </si>
  <si>
    <t>Sierra Nevada Regional Office</t>
  </si>
  <si>
    <t>Western Area Power Administration, N6210</t>
  </si>
  <si>
    <t>114 Parkshore Dr.</t>
  </si>
  <si>
    <t>Folsom, CA 95630</t>
  </si>
  <si>
    <t>CRSP</t>
  </si>
  <si>
    <t>Colorado River Storage Project Customer Service Center</t>
  </si>
  <si>
    <t>Western Area Power Administration, L0100</t>
  </si>
  <si>
    <t>P.O. Box 11606</t>
  </si>
  <si>
    <t>Salt Lake City, UT 84147-0606</t>
  </si>
  <si>
    <t>Western's Energy Services Home Page</t>
  </si>
  <si>
    <t xml:space="preserve">This IRP Annual Progress Report Spreadsheet is developed and runs best in Excel 5.0 </t>
  </si>
  <si>
    <t>or 7.0, Windows 3.1 or Windows 95--and a 486-level or higher IBM-compatible computer.</t>
  </si>
  <si>
    <t>This is irp_rpz.xls, updated February 25, 1998.</t>
  </si>
  <si>
    <t xml:space="preserve">utilities or a group of utilities reporting as an IRP cooperative, make certain all Western </t>
  </si>
  <si>
    <t xml:space="preserve">allocations are included here, or use the IRP Consolidation Spreadsheet.  Contact your </t>
  </si>
  <si>
    <t>You may save your spreadsheet in either Excel 5.0 or 7.0 format--though</t>
  </si>
  <si>
    <t>it is best to save it in the format you are working on (I.e., save it in 7.0 if</t>
  </si>
  <si>
    <t>currently using 7.0).</t>
  </si>
  <si>
    <t>WESTERN'S ENERGY SERVICES WEBSITE &amp; POWER LINE</t>
  </si>
  <si>
    <t>Western's No-Cost Technical Assistance Hotline:  The Power Line</t>
  </si>
  <si>
    <t>1-800-POWERLN (1-800-769-3756) or powerline@energy.wsu.edu</t>
  </si>
  <si>
    <t>Regional Energy Services Representatives &amp; Info</t>
  </si>
  <si>
    <t xml:space="preserve">2.  Western Purchases  </t>
  </si>
  <si>
    <t>2.B.  Discontinued Western Purchases</t>
  </si>
  <si>
    <t>3.  Supply-Side Activities</t>
  </si>
  <si>
    <t>4.  Demand-Side Activities</t>
  </si>
  <si>
    <t>5.  Renewable Resource Activities</t>
  </si>
  <si>
    <t>6.  Resource Summary</t>
  </si>
  <si>
    <t>3.A.  Current Supply-Side Activities</t>
  </si>
  <si>
    <t>3.B.  Discontinued Supply-Side Activities</t>
  </si>
  <si>
    <t>4.A.  Current Demand-Side Activities</t>
  </si>
  <si>
    <t>4.B.  Discontinued Demand-Side Activities</t>
  </si>
  <si>
    <t>4.C.  Demand-Side Resource Expenditures</t>
  </si>
  <si>
    <t>5.A.  Current Renewable Resource Activities</t>
  </si>
  <si>
    <t>5.B.  Discontinued Renewable Resource Activities</t>
  </si>
  <si>
    <t>5.C.  Renewable Resource Expenditures</t>
  </si>
  <si>
    <t>6.A.  Total Current Utility kW Use</t>
  </si>
  <si>
    <t>6.B.  Total Current Utility kWh Use</t>
  </si>
  <si>
    <t>6.C.  Total Current Utility Demand-Side kW Savings</t>
  </si>
  <si>
    <t>6.D.  Total Current Utility Demand-Side kWh Savings</t>
  </si>
  <si>
    <t>6.E.  Total Actual Resource Expenditures</t>
  </si>
  <si>
    <t>6.F.  Total Action Plan Target Resource Expenditures</t>
  </si>
  <si>
    <t>6.G.  Total Difference in Resource Expenditures</t>
  </si>
  <si>
    <t>6.  Western's Energy Services Home Page &amp; Power Line</t>
  </si>
  <si>
    <t>is developed in Microsoft Excel 5.0/7.0 and provides Western customers an opportunity to report</t>
  </si>
  <si>
    <t xml:space="preserve">IRP Action Plan) for Western Purchases (without Resource Expenditures), Supply-Side </t>
  </si>
  <si>
    <t xml:space="preserve">(without Resource Expenditures), Demand-Side, and Renewable Resource Activities during </t>
  </si>
  <si>
    <t>all resource activities are acceptable if actual measures are unavailable or too costly to obtain.</t>
  </si>
  <si>
    <t xml:space="preserve">this reporting period.  NOTE:  Estimates of energy, capacity, and resource expenditures for </t>
  </si>
  <si>
    <t>been made with the Regional representative.</t>
  </si>
  <si>
    <t xml:space="preserve">the anniversary date of Western's approval of your IRP, unless other arrangements have  </t>
  </si>
  <si>
    <t>6.A.</t>
  </si>
  <si>
    <t>6.B.</t>
  </si>
  <si>
    <t>6.C.</t>
  </si>
  <si>
    <t>6.D.</t>
  </si>
  <si>
    <t>6.E.</t>
  </si>
  <si>
    <t>6.F.</t>
  </si>
  <si>
    <t>6.G.</t>
  </si>
  <si>
    <t>5555 E. Crossroads</t>
  </si>
  <si>
    <t>Loveland, CO 80538-8986</t>
  </si>
  <si>
    <t>Fax: 970-461-7204</t>
  </si>
  <si>
    <t>Paula Fronk</t>
  </si>
  <si>
    <t>Internet E-Mail:  fronk@wapa.gov</t>
  </si>
  <si>
    <t>http://www.wapa.gov/es/</t>
  </si>
  <si>
    <t>Michael Radecki</t>
  </si>
  <si>
    <t>Internet E-Mail:  thorne@wapa.gov</t>
  </si>
  <si>
    <t>Internet E-Mail:  radecki@wapa.gov</t>
  </si>
  <si>
    <t>Ofc:  406-247-7442</t>
  </si>
  <si>
    <t>Fax:  406-247-7408</t>
  </si>
  <si>
    <t>Ofc:  701-221-4505</t>
  </si>
  <si>
    <t>Fax:  701-221-4505</t>
  </si>
  <si>
    <t>Fax:  916-985-1931</t>
  </si>
  <si>
    <t>Ofc:  801-524-6383</t>
  </si>
  <si>
    <t>Fax:  801-524-5017</t>
  </si>
  <si>
    <t>Sandee Peebles</t>
  </si>
  <si>
    <t>Ofc:  916-353-4454</t>
  </si>
  <si>
    <t>Internet E-Mail:  peebles@wapa.gov</t>
  </si>
  <si>
    <t>Linda Swails</t>
  </si>
  <si>
    <t>Phone: 800-472-2306 / 970-461-7339</t>
  </si>
  <si>
    <t>Internet E-Mail:  swails@wapa.gov</t>
  </si>
  <si>
    <t>DSW</t>
  </si>
  <si>
    <t>Audrey Colletti</t>
  </si>
  <si>
    <t>Fax:  602-605-2490</t>
  </si>
  <si>
    <t>Ofc:  602-605-2659</t>
  </si>
  <si>
    <t>Internet E-Mail:  colletti@wapa.gov</t>
  </si>
  <si>
    <t>Ofc:  605-353-2715</t>
  </si>
  <si>
    <t>Fax:  605-353-2510</t>
  </si>
  <si>
    <t>Tracy Thorne</t>
  </si>
  <si>
    <t>Western Area Power Administration, B6211.HU</t>
  </si>
  <si>
    <t xml:space="preserve">Ofc:  605-353-2716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</si>
</sst>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35">
    <font>
      <sz val="10"/>
      <name val="Arial"/>
      <family val="0"/>
    </font>
    <font>
      <b/>
      <sz val="10"/>
      <name val="Arial"/>
      <family val="0"/>
    </font>
    <font>
      <i/>
      <sz val="10"/>
      <name val="Arial"/>
      <family val="0"/>
    </font>
    <font>
      <b/>
      <i/>
      <sz val="10"/>
      <name val="Arial"/>
      <family val="0"/>
    </font>
    <font>
      <b/>
      <i/>
      <sz val="14"/>
      <name val="Arial"/>
      <family val="0"/>
    </font>
    <font>
      <b/>
      <u val="single"/>
      <sz val="10"/>
      <name val="Arial"/>
      <family val="2"/>
    </font>
    <font>
      <i/>
      <sz val="8"/>
      <name val="Arial"/>
      <family val="2"/>
    </font>
    <font>
      <sz val="8"/>
      <name val="Arial"/>
      <family val="2"/>
    </font>
    <font>
      <b/>
      <i/>
      <sz val="12"/>
      <name val="Arial"/>
      <family val="2"/>
    </font>
    <font>
      <b/>
      <i/>
      <sz val="9"/>
      <name val="Arial"/>
      <family val="0"/>
    </font>
    <font>
      <b/>
      <sz val="16"/>
      <name val="Arial"/>
      <family val="2"/>
    </font>
    <font>
      <b/>
      <i/>
      <sz val="12"/>
      <color indexed="8"/>
      <name val="Arial"/>
      <family val="2"/>
    </font>
    <font>
      <sz val="10"/>
      <color indexed="8"/>
      <name val="Arial"/>
      <family val="2"/>
    </font>
    <font>
      <b/>
      <i/>
      <sz val="14"/>
      <color indexed="8"/>
      <name val="Arial"/>
      <family val="2"/>
    </font>
    <font>
      <i/>
      <sz val="14"/>
      <name val="Arial"/>
      <family val="2"/>
    </font>
    <font>
      <sz val="9"/>
      <name val="Arial"/>
      <family val="2"/>
    </font>
    <font>
      <b/>
      <sz val="9"/>
      <name val="Arial"/>
      <family val="2"/>
    </font>
    <font>
      <sz val="10"/>
      <color indexed="12"/>
      <name val="Arial"/>
      <family val="2"/>
    </font>
    <font>
      <b/>
      <sz val="8"/>
      <name val="Arial"/>
      <family val="0"/>
    </font>
    <font>
      <sz val="8"/>
      <color indexed="12"/>
      <name val="Arial"/>
      <family val="0"/>
    </font>
    <font>
      <b/>
      <sz val="8"/>
      <name val="Tahoma"/>
      <family val="0"/>
    </font>
    <font>
      <b/>
      <u val="single"/>
      <sz val="10"/>
      <color indexed="12"/>
      <name val="Arial"/>
      <family val="2"/>
    </font>
    <font>
      <sz val="10"/>
      <color indexed="9"/>
      <name val="Arial"/>
      <family val="2"/>
    </font>
    <font>
      <b/>
      <sz val="18"/>
      <color indexed="9"/>
      <name val="Arial"/>
      <family val="2"/>
    </font>
    <font>
      <b/>
      <i/>
      <sz val="18"/>
      <color indexed="9"/>
      <name val="Arial"/>
      <family val="2"/>
    </font>
    <font>
      <b/>
      <i/>
      <sz val="14"/>
      <color indexed="9"/>
      <name val="Arial"/>
      <family val="2"/>
    </font>
    <font>
      <b/>
      <sz val="10"/>
      <color indexed="9"/>
      <name val="Arial"/>
      <family val="2"/>
    </font>
    <font>
      <b/>
      <sz val="16"/>
      <color indexed="9"/>
      <name val="Arial"/>
      <family val="2"/>
    </font>
    <font>
      <sz val="10"/>
      <color indexed="56"/>
      <name val="Arial"/>
      <family val="2"/>
    </font>
    <font>
      <b/>
      <sz val="9"/>
      <color indexed="56"/>
      <name val="Tahoma"/>
      <family val="2"/>
    </font>
    <font>
      <b/>
      <u val="single"/>
      <sz val="9"/>
      <color indexed="56"/>
      <name val="Tahoma"/>
      <family val="2"/>
    </font>
    <font>
      <b/>
      <i/>
      <sz val="10"/>
      <color indexed="56"/>
      <name val="Arial"/>
      <family val="2"/>
    </font>
    <font>
      <b/>
      <i/>
      <sz val="12"/>
      <color indexed="56"/>
      <name val="Arial"/>
      <family val="2"/>
    </font>
    <font>
      <u val="single"/>
      <sz val="9"/>
      <color indexed="12"/>
      <name val="Arial"/>
      <family val="0"/>
    </font>
    <font>
      <u val="single"/>
      <sz val="9"/>
      <color indexed="36"/>
      <name val="Arial"/>
      <family val="0"/>
    </font>
  </fonts>
  <fills count="8">
    <fill>
      <patternFill/>
    </fill>
    <fill>
      <patternFill patternType="gray125"/>
    </fill>
    <fill>
      <patternFill patternType="solid">
        <fgColor indexed="9"/>
        <bgColor indexed="64"/>
      </patternFill>
    </fill>
    <fill>
      <patternFill patternType="solid">
        <fgColor indexed="21"/>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s>
  <borders count="16">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double"/>
      <top style="double"/>
      <bottom style="double"/>
    </border>
    <border>
      <left style="medium"/>
      <right style="medium"/>
      <top>
        <color indexed="63"/>
      </top>
      <bottom style="medium"/>
    </border>
    <border>
      <left style="medium"/>
      <right style="medium"/>
      <top style="medium"/>
      <bottom style="medium"/>
    </border>
    <border>
      <left style="medium"/>
      <right style="medium"/>
      <top style="medium">
        <color indexed="9"/>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1"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xf>
    <xf numFmtId="0" fontId="0" fillId="0" borderId="0" xfId="0" applyBorder="1" applyAlignment="1">
      <alignment/>
    </xf>
    <xf numFmtId="0" fontId="1" fillId="0" borderId="0" xfId="0" applyFont="1" applyBorder="1" applyAlignment="1">
      <alignment horizontal="right"/>
    </xf>
    <xf numFmtId="0" fontId="5" fillId="0" borderId="0" xfId="0" applyFont="1" applyAlignment="1">
      <alignment horizontal="left"/>
    </xf>
    <xf numFmtId="0" fontId="1" fillId="0" borderId="0" xfId="0" applyFont="1" applyAlignment="1">
      <alignment horizontal="right"/>
    </xf>
    <xf numFmtId="0" fontId="3" fillId="0" borderId="0" xfId="0" applyFont="1" applyAlignment="1">
      <alignment/>
    </xf>
    <xf numFmtId="0" fontId="6" fillId="0" borderId="0" xfId="0" applyFont="1" applyAlignment="1">
      <alignment/>
    </xf>
    <xf numFmtId="0" fontId="0" fillId="0" borderId="0" xfId="0" applyFont="1" applyAlignment="1">
      <alignment/>
    </xf>
    <xf numFmtId="0" fontId="1" fillId="0" borderId="0" xfId="0" applyFont="1" applyAlignment="1">
      <alignment/>
    </xf>
    <xf numFmtId="0" fontId="8" fillId="0" borderId="0" xfId="0" applyFont="1" applyAlignment="1">
      <alignment/>
    </xf>
    <xf numFmtId="0" fontId="8" fillId="0" borderId="0" xfId="0" applyFont="1" applyAlignment="1">
      <alignment/>
    </xf>
    <xf numFmtId="0" fontId="9" fillId="0" borderId="0" xfId="0" applyFont="1" applyAlignment="1">
      <alignment/>
    </xf>
    <xf numFmtId="0" fontId="6" fillId="0" borderId="0" xfId="0" applyFont="1" applyAlignment="1">
      <alignment/>
    </xf>
    <xf numFmtId="0" fontId="6" fillId="0" borderId="0" xfId="0" applyFont="1" applyAlignment="1">
      <alignment horizontal="left"/>
    </xf>
    <xf numFmtId="0" fontId="1" fillId="0" borderId="0" xfId="0" applyFont="1" applyBorder="1" applyAlignment="1">
      <alignment/>
    </xf>
    <xf numFmtId="0" fontId="5" fillId="0" borderId="0" xfId="0" applyFont="1"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0" fontId="10" fillId="0" borderId="0" xfId="0" applyFont="1" applyAlignment="1">
      <alignment horizontal="center"/>
    </xf>
    <xf numFmtId="0" fontId="0" fillId="0" borderId="0" xfId="0" applyFont="1" applyAlignment="1">
      <alignment horizontal="center"/>
    </xf>
    <xf numFmtId="0" fontId="7" fillId="0" borderId="0" xfId="0" applyFont="1" applyBorder="1" applyAlignment="1">
      <alignment horizontal="left"/>
    </xf>
    <xf numFmtId="0" fontId="4" fillId="0" borderId="0" xfId="0" applyFont="1" applyAlignment="1">
      <alignment/>
    </xf>
    <xf numFmtId="0" fontId="1" fillId="0" borderId="0" xfId="0" applyFont="1" applyAlignment="1">
      <alignment horizontal="left"/>
    </xf>
    <xf numFmtId="3" fontId="0" fillId="0" borderId="0" xfId="0" applyNumberFormat="1" applyBorder="1" applyAlignment="1">
      <alignment/>
    </xf>
    <xf numFmtId="0" fontId="9" fillId="0" borderId="0" xfId="0" applyFont="1" applyAlignment="1">
      <alignment/>
    </xf>
    <xf numFmtId="0" fontId="1" fillId="0" borderId="9" xfId="0" applyFont="1" applyBorder="1" applyAlignment="1">
      <alignment/>
    </xf>
    <xf numFmtId="3" fontId="1" fillId="0" borderId="9" xfId="0" applyNumberFormat="1" applyFont="1" applyBorder="1" applyAlignment="1">
      <alignment/>
    </xf>
    <xf numFmtId="0" fontId="3" fillId="0" borderId="0" xfId="0" applyFont="1" applyAlignment="1">
      <alignment horizontal="left"/>
    </xf>
    <xf numFmtId="0" fontId="3" fillId="0" borderId="0" xfId="0" applyFont="1" applyAlignment="1">
      <alignment/>
    </xf>
    <xf numFmtId="0" fontId="13" fillId="0" borderId="0" xfId="0" applyFont="1" applyAlignment="1">
      <alignment/>
    </xf>
    <xf numFmtId="3" fontId="1" fillId="0" borderId="0" xfId="0" applyNumberFormat="1" applyFont="1" applyBorder="1" applyAlignment="1">
      <alignment/>
    </xf>
    <xf numFmtId="0" fontId="4" fillId="0" borderId="0" xfId="0" applyFont="1" applyAlignment="1">
      <alignment horizontal="right"/>
    </xf>
    <xf numFmtId="0" fontId="4" fillId="0" borderId="0" xfId="0" applyFont="1" applyBorder="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horizontal="right"/>
    </xf>
    <xf numFmtId="0" fontId="15" fillId="0" borderId="0" xfId="0" applyFont="1" applyBorder="1" applyAlignment="1">
      <alignment/>
    </xf>
    <xf numFmtId="0" fontId="9" fillId="0" borderId="0" xfId="0" applyFont="1" applyAlignment="1">
      <alignment horizontal="right"/>
    </xf>
    <xf numFmtId="0" fontId="9" fillId="0" borderId="0" xfId="0" applyFont="1" applyBorder="1" applyAlignment="1">
      <alignment/>
    </xf>
    <xf numFmtId="0" fontId="1" fillId="0" borderId="0" xfId="0" applyFont="1" applyAlignment="1">
      <alignment horizontal="right"/>
    </xf>
    <xf numFmtId="0" fontId="1" fillId="0" borderId="0" xfId="0" applyFont="1" applyBorder="1" applyAlignment="1">
      <alignment horizontal="left"/>
    </xf>
    <xf numFmtId="0" fontId="6" fillId="0" borderId="0" xfId="0" applyFont="1" applyBorder="1" applyAlignment="1">
      <alignment horizontal="left"/>
    </xf>
    <xf numFmtId="0" fontId="17" fillId="0" borderId="10" xfId="0" applyFont="1" applyBorder="1" applyAlignment="1">
      <alignment horizontal="left"/>
    </xf>
    <xf numFmtId="0" fontId="17" fillId="0" borderId="11" xfId="0" applyFont="1" applyBorder="1" applyAlignment="1">
      <alignment horizontal="left"/>
    </xf>
    <xf numFmtId="3" fontId="17" fillId="0" borderId="11" xfId="0" applyNumberFormat="1" applyFont="1" applyBorder="1" applyAlignment="1">
      <alignment/>
    </xf>
    <xf numFmtId="3" fontId="17" fillId="0" borderId="10" xfId="0" applyNumberFormat="1" applyFont="1" applyBorder="1" applyAlignment="1">
      <alignment/>
    </xf>
    <xf numFmtId="49" fontId="1" fillId="0" borderId="0" xfId="0" applyNumberFormat="1" applyFont="1" applyAlignment="1">
      <alignment horizontal="right"/>
    </xf>
    <xf numFmtId="49" fontId="0" fillId="0" borderId="0" xfId="0" applyNumberFormat="1" applyFont="1" applyAlignment="1">
      <alignment horizontal="right"/>
    </xf>
    <xf numFmtId="0" fontId="6" fillId="0" borderId="0" xfId="0" applyFont="1" applyBorder="1" applyAlignment="1">
      <alignment horizontal="left"/>
    </xf>
    <xf numFmtId="0" fontId="18" fillId="0" borderId="0" xfId="0" applyFont="1" applyBorder="1" applyAlignment="1">
      <alignment horizontal="left"/>
    </xf>
    <xf numFmtId="49" fontId="1" fillId="0" borderId="0" xfId="0" applyNumberFormat="1" applyFont="1" applyAlignment="1">
      <alignment horizontal="left"/>
    </xf>
    <xf numFmtId="49" fontId="6" fillId="0" borderId="0" xfId="0" applyNumberFormat="1" applyFont="1" applyAlignment="1">
      <alignment horizontal="left"/>
    </xf>
    <xf numFmtId="0" fontId="17" fillId="0" borderId="11" xfId="0" applyFont="1" applyBorder="1" applyAlignment="1">
      <alignment/>
    </xf>
    <xf numFmtId="0" fontId="17" fillId="0" borderId="1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17" fillId="0" borderId="0" xfId="0" applyFont="1" applyBorder="1" applyAlignment="1">
      <alignment/>
    </xf>
    <xf numFmtId="14" fontId="17" fillId="0" borderId="11" xfId="0" applyNumberFormat="1" applyFont="1" applyBorder="1" applyAlignment="1">
      <alignment horizontal="left"/>
    </xf>
    <xf numFmtId="0" fontId="17" fillId="0" borderId="12" xfId="0" applyFont="1" applyBorder="1" applyAlignment="1">
      <alignment horizontal="left"/>
    </xf>
    <xf numFmtId="0" fontId="17" fillId="0" borderId="11" xfId="0" applyFont="1" applyBorder="1" applyAlignment="1">
      <alignment horizontal="left"/>
    </xf>
    <xf numFmtId="0" fontId="17" fillId="0" borderId="10" xfId="0" applyFont="1" applyBorder="1" applyAlignment="1">
      <alignment horizontal="left"/>
    </xf>
    <xf numFmtId="0" fontId="8" fillId="2" borderId="0" xfId="0" applyFont="1" applyFill="1" applyAlignment="1">
      <alignment/>
    </xf>
    <xf numFmtId="0" fontId="4" fillId="2" borderId="0" xfId="0" applyFont="1" applyFill="1" applyAlignment="1">
      <alignment/>
    </xf>
    <xf numFmtId="49" fontId="17" fillId="0" borderId="13" xfId="0" applyNumberFormat="1" applyFont="1" applyBorder="1" applyAlignment="1">
      <alignment horizontal="left"/>
    </xf>
    <xf numFmtId="0" fontId="19" fillId="0" borderId="14" xfId="0" applyFont="1" applyBorder="1" applyAlignment="1">
      <alignment horizontal="left"/>
    </xf>
    <xf numFmtId="49" fontId="17" fillId="0" borderId="6" xfId="0" applyNumberFormat="1" applyFont="1" applyBorder="1" applyAlignment="1">
      <alignment horizontal="left"/>
    </xf>
    <xf numFmtId="0" fontId="19" fillId="0" borderId="8" xfId="0" applyFont="1" applyBorder="1" applyAlignment="1">
      <alignment horizontal="left"/>
    </xf>
    <xf numFmtId="0" fontId="17" fillId="0" borderId="14" xfId="0" applyFont="1" applyBorder="1" applyAlignment="1">
      <alignment horizontal="left"/>
    </xf>
    <xf numFmtId="0" fontId="17" fillId="0" borderId="8" xfId="0" applyFont="1" applyBorder="1" applyAlignment="1">
      <alignment horizontal="left"/>
    </xf>
    <xf numFmtId="0" fontId="17" fillId="0" borderId="13" xfId="0" applyFont="1" applyBorder="1" applyAlignment="1">
      <alignment horizontal="left"/>
    </xf>
    <xf numFmtId="0" fontId="17" fillId="0" borderId="6" xfId="0" applyFont="1" applyBorder="1" applyAlignment="1">
      <alignment horizontal="left"/>
    </xf>
    <xf numFmtId="49" fontId="17" fillId="0" borderId="0" xfId="0" applyNumberFormat="1" applyFont="1" applyBorder="1" applyAlignment="1">
      <alignment horizontal="left"/>
    </xf>
    <xf numFmtId="0" fontId="19" fillId="0" borderId="0" xfId="0" applyFont="1" applyBorder="1" applyAlignment="1">
      <alignment horizontal="left"/>
    </xf>
    <xf numFmtId="0" fontId="2" fillId="2" borderId="0" xfId="0" applyFont="1" applyFill="1" applyAlignment="1">
      <alignment/>
    </xf>
    <xf numFmtId="0" fontId="0" fillId="2" borderId="0" xfId="0" applyFont="1" applyFill="1" applyAlignment="1">
      <alignment/>
    </xf>
    <xf numFmtId="0" fontId="3" fillId="2" borderId="0" xfId="0" applyFont="1" applyFill="1" applyAlignment="1">
      <alignment/>
    </xf>
    <xf numFmtId="0" fontId="0" fillId="2" borderId="0" xfId="0" applyFont="1" applyFill="1" applyBorder="1" applyAlignment="1">
      <alignment/>
    </xf>
    <xf numFmtId="0" fontId="0" fillId="2" borderId="0" xfId="0" applyFont="1" applyFill="1" applyBorder="1" applyAlignment="1">
      <alignment horizontal="right"/>
    </xf>
    <xf numFmtId="0" fontId="3" fillId="2" borderId="0" xfId="0" applyFont="1" applyFill="1" applyBorder="1" applyAlignment="1">
      <alignment/>
    </xf>
    <xf numFmtId="3" fontId="1" fillId="0" borderId="0" xfId="0" applyNumberFormat="1" applyFont="1" applyBorder="1" applyAlignment="1">
      <alignment horizontal="right"/>
    </xf>
    <xf numFmtId="0" fontId="6" fillId="0" borderId="0" xfId="0" applyFont="1" applyAlignment="1">
      <alignment horizontal="right"/>
    </xf>
    <xf numFmtId="0" fontId="1" fillId="0" borderId="0" xfId="0" applyFont="1" applyAlignment="1">
      <alignment horizontal="center"/>
    </xf>
    <xf numFmtId="0" fontId="17" fillId="0" borderId="0" xfId="0" applyFont="1" applyBorder="1" applyAlignment="1">
      <alignment horizontal="left"/>
    </xf>
    <xf numFmtId="0" fontId="1" fillId="2" borderId="0" xfId="0" applyFont="1" applyFill="1" applyAlignment="1">
      <alignment/>
    </xf>
    <xf numFmtId="0" fontId="0" fillId="2" borderId="0" xfId="0" applyFill="1" applyAlignment="1">
      <alignment/>
    </xf>
    <xf numFmtId="0" fontId="1" fillId="2" borderId="0" xfId="0" applyFont="1" applyFill="1" applyAlignment="1">
      <alignment/>
    </xf>
    <xf numFmtId="0" fontId="9" fillId="2" borderId="0" xfId="0" applyFont="1" applyFill="1" applyAlignment="1">
      <alignment/>
    </xf>
    <xf numFmtId="0" fontId="5" fillId="2" borderId="0" xfId="0" applyFont="1" applyFill="1" applyAlignment="1">
      <alignment/>
    </xf>
    <xf numFmtId="49" fontId="1" fillId="2" borderId="0" xfId="0" applyNumberFormat="1" applyFont="1" applyFill="1" applyAlignment="1">
      <alignment horizontal="right"/>
    </xf>
    <xf numFmtId="0" fontId="1" fillId="2" borderId="0" xfId="0" applyFont="1" applyFill="1" applyBorder="1" applyAlignment="1">
      <alignment horizontal="left"/>
    </xf>
    <xf numFmtId="3" fontId="17" fillId="2" borderId="11" xfId="0" applyNumberFormat="1" applyFont="1" applyFill="1" applyBorder="1" applyAlignment="1">
      <alignment/>
    </xf>
    <xf numFmtId="3" fontId="1" fillId="2" borderId="0" xfId="0" applyNumberFormat="1" applyFont="1" applyFill="1" applyBorder="1" applyAlignment="1">
      <alignment horizontal="right"/>
    </xf>
    <xf numFmtId="0" fontId="1" fillId="2" borderId="0" xfId="0" applyFont="1" applyFill="1" applyBorder="1" applyAlignment="1">
      <alignment horizontal="right"/>
    </xf>
    <xf numFmtId="3" fontId="1" fillId="2" borderId="9" xfId="0" applyNumberFormat="1" applyFont="1" applyFill="1" applyBorder="1" applyAlignment="1">
      <alignment/>
    </xf>
    <xf numFmtId="0" fontId="1" fillId="2" borderId="0" xfId="0" applyFont="1" applyFill="1" applyAlignment="1">
      <alignment horizontal="right"/>
    </xf>
    <xf numFmtId="0" fontId="0" fillId="2" borderId="0" xfId="0" applyFill="1" applyBorder="1" applyAlignment="1">
      <alignment/>
    </xf>
    <xf numFmtId="0" fontId="5" fillId="2" borderId="0" xfId="0" applyFont="1" applyFill="1" applyAlignment="1">
      <alignment horizontal="left"/>
    </xf>
    <xf numFmtId="0" fontId="5" fillId="2" borderId="0" xfId="0" applyFont="1" applyFill="1" applyBorder="1" applyAlignment="1">
      <alignment/>
    </xf>
    <xf numFmtId="0" fontId="1" fillId="2" borderId="0" xfId="0" applyFont="1" applyFill="1" applyAlignment="1">
      <alignment horizontal="left"/>
    </xf>
    <xf numFmtId="3" fontId="1" fillId="2" borderId="9" xfId="15" applyNumberFormat="1" applyFont="1" applyFill="1" applyBorder="1" applyAlignment="1">
      <alignment/>
    </xf>
    <xf numFmtId="0" fontId="6" fillId="2" borderId="0" xfId="0" applyFont="1" applyFill="1" applyAlignment="1">
      <alignment horizontal="right"/>
    </xf>
    <xf numFmtId="0" fontId="6" fillId="2" borderId="0" xfId="0" applyFont="1" applyFill="1" applyAlignment="1">
      <alignment/>
    </xf>
    <xf numFmtId="0" fontId="21" fillId="0" borderId="0" xfId="0" applyFont="1" applyAlignment="1">
      <alignment/>
    </xf>
    <xf numFmtId="0" fontId="21" fillId="2" borderId="0" xfId="0" applyFont="1" applyFill="1" applyBorder="1" applyAlignment="1">
      <alignment/>
    </xf>
    <xf numFmtId="0" fontId="22" fillId="3" borderId="0" xfId="0" applyFont="1" applyFill="1" applyBorder="1" applyAlignment="1">
      <alignment/>
    </xf>
    <xf numFmtId="0" fontId="23" fillId="3" borderId="0" xfId="0" applyFont="1" applyFill="1" applyBorder="1" applyAlignment="1">
      <alignment horizontal="center"/>
    </xf>
    <xf numFmtId="0" fontId="24" fillId="3" borderId="0" xfId="0" applyFont="1" applyFill="1" applyBorder="1" applyAlignment="1">
      <alignment horizontal="center"/>
    </xf>
    <xf numFmtId="0" fontId="22" fillId="3" borderId="0" xfId="0" applyFont="1" applyFill="1" applyBorder="1" applyAlignment="1">
      <alignment horizontal="center"/>
    </xf>
    <xf numFmtId="0" fontId="25" fillId="3" borderId="0" xfId="0" applyFont="1" applyFill="1" applyBorder="1" applyAlignment="1">
      <alignment/>
    </xf>
    <xf numFmtId="0" fontId="22" fillId="3" borderId="0" xfId="0" applyFont="1" applyFill="1" applyBorder="1" applyAlignment="1">
      <alignment horizontal="right"/>
    </xf>
    <xf numFmtId="0" fontId="25" fillId="3" borderId="0" xfId="0" applyFont="1" applyFill="1" applyAlignment="1">
      <alignment/>
    </xf>
    <xf numFmtId="0" fontId="22" fillId="3" borderId="0" xfId="0" applyFont="1" applyFill="1" applyAlignment="1">
      <alignment/>
    </xf>
    <xf numFmtId="0" fontId="23" fillId="3" borderId="0" xfId="0" applyFont="1" applyFill="1" applyAlignment="1">
      <alignment/>
    </xf>
    <xf numFmtId="0" fontId="24" fillId="3" borderId="0" xfId="0" applyFont="1" applyFill="1" applyAlignment="1">
      <alignment/>
    </xf>
    <xf numFmtId="0" fontId="22" fillId="2" borderId="0" xfId="0" applyFont="1" applyFill="1" applyAlignment="1">
      <alignment/>
    </xf>
    <xf numFmtId="0" fontId="27" fillId="3" borderId="0" xfId="0" applyFont="1" applyFill="1" applyAlignment="1">
      <alignment horizontal="center"/>
    </xf>
    <xf numFmtId="0" fontId="23" fillId="3" borderId="0" xfId="0" applyFont="1" applyFill="1" applyAlignment="1">
      <alignment horizontal="center"/>
    </xf>
    <xf numFmtId="0" fontId="24" fillId="3" borderId="0" xfId="0" applyFont="1" applyFill="1" applyAlignment="1">
      <alignment horizontal="center"/>
    </xf>
    <xf numFmtId="0" fontId="22" fillId="3" borderId="0" xfId="0" applyFont="1" applyFill="1" applyAlignment="1">
      <alignment horizontal="center"/>
    </xf>
    <xf numFmtId="0" fontId="1" fillId="4" borderId="1" xfId="0" applyFont="1" applyFill="1" applyBorder="1" applyAlignment="1">
      <alignment/>
    </xf>
    <xf numFmtId="0" fontId="1" fillId="4" borderId="2" xfId="0" applyFont="1" applyFill="1" applyBorder="1" applyAlignment="1">
      <alignment/>
    </xf>
    <xf numFmtId="0" fontId="1" fillId="4" borderId="3" xfId="0" applyFont="1" applyFill="1" applyBorder="1" applyAlignment="1">
      <alignment/>
    </xf>
    <xf numFmtId="0" fontId="1" fillId="4" borderId="4" xfId="0" applyFont="1" applyFill="1" applyBorder="1" applyAlignment="1">
      <alignment/>
    </xf>
    <xf numFmtId="0" fontId="1" fillId="4" borderId="0" xfId="0" applyFont="1" applyFill="1" applyBorder="1" applyAlignment="1">
      <alignment/>
    </xf>
    <xf numFmtId="0" fontId="1" fillId="4" borderId="5" xfId="0" applyFont="1" applyFill="1" applyBorder="1" applyAlignment="1">
      <alignment/>
    </xf>
    <xf numFmtId="0" fontId="1" fillId="4" borderId="6" xfId="0" applyFont="1" applyFill="1" applyBorder="1" applyAlignment="1">
      <alignment/>
    </xf>
    <xf numFmtId="0" fontId="1" fillId="4" borderId="7" xfId="0" applyFont="1" applyFill="1" applyBorder="1" applyAlignment="1">
      <alignment/>
    </xf>
    <xf numFmtId="0" fontId="1" fillId="4" borderId="8" xfId="0" applyFont="1" applyFill="1" applyBorder="1" applyAlignment="1">
      <alignment/>
    </xf>
    <xf numFmtId="0" fontId="1" fillId="2" borderId="0" xfId="0" applyFont="1" applyFill="1" applyBorder="1" applyAlignment="1">
      <alignment/>
    </xf>
    <xf numFmtId="0" fontId="1" fillId="2" borderId="2" xfId="0" applyFont="1" applyFill="1" applyBorder="1" applyAlignment="1">
      <alignment/>
    </xf>
    <xf numFmtId="0" fontId="11" fillId="5" borderId="13" xfId="0" applyFont="1" applyFill="1" applyBorder="1" applyAlignment="1">
      <alignment/>
    </xf>
    <xf numFmtId="0" fontId="12" fillId="5" borderId="15" xfId="0" applyFont="1" applyFill="1" applyBorder="1" applyAlignment="1">
      <alignment/>
    </xf>
    <xf numFmtId="0" fontId="0" fillId="5" borderId="14" xfId="0" applyFill="1" applyBorder="1" applyAlignment="1">
      <alignment/>
    </xf>
    <xf numFmtId="0" fontId="1" fillId="5" borderId="1" xfId="0" applyFont="1" applyFill="1" applyBorder="1" applyAlignment="1">
      <alignment/>
    </xf>
    <xf numFmtId="0" fontId="1" fillId="5" borderId="2" xfId="0" applyFont="1" applyFill="1" applyBorder="1" applyAlignment="1">
      <alignment/>
    </xf>
    <xf numFmtId="0" fontId="1" fillId="5" borderId="3" xfId="0" applyFont="1" applyFill="1" applyBorder="1" applyAlignment="1">
      <alignment/>
    </xf>
    <xf numFmtId="0" fontId="1" fillId="5" borderId="4" xfId="0" applyFont="1" applyFill="1" applyBorder="1" applyAlignment="1">
      <alignment/>
    </xf>
    <xf numFmtId="0" fontId="1" fillId="5" borderId="0" xfId="0" applyFont="1" applyFill="1" applyBorder="1" applyAlignment="1">
      <alignment/>
    </xf>
    <xf numFmtId="0" fontId="1" fillId="5" borderId="5" xfId="0" applyFont="1" applyFill="1" applyBorder="1" applyAlignment="1">
      <alignment/>
    </xf>
    <xf numFmtId="0" fontId="1" fillId="5" borderId="6" xfId="0" applyFont="1" applyFill="1" applyBorder="1" applyAlignment="1">
      <alignment/>
    </xf>
    <xf numFmtId="0" fontId="1" fillId="5" borderId="7" xfId="0" applyFont="1" applyFill="1" applyBorder="1" applyAlignment="1">
      <alignment/>
    </xf>
    <xf numFmtId="0" fontId="1" fillId="5" borderId="8" xfId="0" applyFont="1" applyFill="1" applyBorder="1" applyAlignment="1">
      <alignment/>
    </xf>
    <xf numFmtId="0" fontId="8" fillId="5" borderId="13" xfId="0" applyFont="1" applyFill="1" applyBorder="1" applyAlignment="1">
      <alignment/>
    </xf>
    <xf numFmtId="0" fontId="1" fillId="5" borderId="15" xfId="0" applyFont="1" applyFill="1" applyBorder="1" applyAlignment="1">
      <alignment/>
    </xf>
    <xf numFmtId="0" fontId="1" fillId="5" borderId="14" xfId="0" applyFont="1" applyFill="1" applyBorder="1" applyAlignment="1">
      <alignment/>
    </xf>
    <xf numFmtId="0" fontId="8" fillId="6" borderId="13" xfId="0" applyFont="1" applyFill="1" applyBorder="1" applyAlignment="1">
      <alignment/>
    </xf>
    <xf numFmtId="0" fontId="1" fillId="6" borderId="15" xfId="0" applyFont="1" applyFill="1" applyBorder="1" applyAlignment="1">
      <alignment/>
    </xf>
    <xf numFmtId="0" fontId="1" fillId="6" borderId="14" xfId="0" applyFont="1" applyFill="1" applyBorder="1" applyAlignment="1">
      <alignment/>
    </xf>
    <xf numFmtId="0" fontId="1" fillId="6" borderId="1" xfId="0" applyFont="1" applyFill="1" applyBorder="1" applyAlignment="1">
      <alignment/>
    </xf>
    <xf numFmtId="0" fontId="1" fillId="6" borderId="2" xfId="0" applyFont="1" applyFill="1" applyBorder="1" applyAlignment="1">
      <alignment/>
    </xf>
    <xf numFmtId="0" fontId="1" fillId="6" borderId="3" xfId="0" applyFont="1" applyFill="1" applyBorder="1" applyAlignment="1">
      <alignment/>
    </xf>
    <xf numFmtId="0" fontId="1" fillId="6" borderId="4" xfId="0" applyFont="1" applyFill="1" applyBorder="1" applyAlignment="1">
      <alignment/>
    </xf>
    <xf numFmtId="0" fontId="1" fillId="6" borderId="0" xfId="0" applyFont="1" applyFill="1" applyBorder="1" applyAlignment="1">
      <alignment/>
    </xf>
    <xf numFmtId="0" fontId="1" fillId="6" borderId="5" xfId="0" applyFont="1" applyFill="1" applyBorder="1" applyAlignment="1">
      <alignment/>
    </xf>
    <xf numFmtId="0" fontId="1" fillId="6" borderId="6" xfId="0" applyFont="1" applyFill="1" applyBorder="1" applyAlignment="1">
      <alignment/>
    </xf>
    <xf numFmtId="0" fontId="1" fillId="6" borderId="7" xfId="0" applyFont="1" applyFill="1" applyBorder="1" applyAlignment="1">
      <alignment/>
    </xf>
    <xf numFmtId="0" fontId="1" fillId="6" borderId="8" xfId="0" applyFont="1" applyFill="1" applyBorder="1" applyAlignment="1">
      <alignment/>
    </xf>
    <xf numFmtId="0" fontId="8" fillId="4" borderId="13" xfId="0" applyFont="1" applyFill="1" applyBorder="1" applyAlignment="1">
      <alignment/>
    </xf>
    <xf numFmtId="0" fontId="1" fillId="4" borderId="15" xfId="0" applyFont="1" applyFill="1" applyBorder="1" applyAlignment="1">
      <alignment/>
    </xf>
    <xf numFmtId="0" fontId="1" fillId="4" borderId="14" xfId="0" applyFont="1" applyFill="1" applyBorder="1" applyAlignment="1">
      <alignment/>
    </xf>
    <xf numFmtId="0" fontId="8" fillId="7" borderId="13" xfId="0" applyFont="1" applyFill="1" applyBorder="1" applyAlignment="1">
      <alignment/>
    </xf>
    <xf numFmtId="0" fontId="1" fillId="7" borderId="15" xfId="0" applyFont="1" applyFill="1" applyBorder="1" applyAlignment="1">
      <alignment/>
    </xf>
    <xf numFmtId="0" fontId="1" fillId="7" borderId="14" xfId="0" applyFont="1" applyFill="1" applyBorder="1" applyAlignment="1">
      <alignment/>
    </xf>
    <xf numFmtId="0" fontId="1" fillId="7" borderId="1" xfId="0" applyFont="1" applyFill="1" applyBorder="1" applyAlignment="1">
      <alignment/>
    </xf>
    <xf numFmtId="0" fontId="1" fillId="7" borderId="2" xfId="0" applyFont="1" applyFill="1" applyBorder="1" applyAlignment="1">
      <alignment/>
    </xf>
    <xf numFmtId="0" fontId="1" fillId="7" borderId="3" xfId="0" applyFont="1" applyFill="1" applyBorder="1" applyAlignment="1">
      <alignment/>
    </xf>
    <xf numFmtId="0" fontId="1" fillId="7" borderId="4" xfId="0" applyFont="1" applyFill="1" applyBorder="1" applyAlignment="1">
      <alignment/>
    </xf>
    <xf numFmtId="0" fontId="1" fillId="7" borderId="0" xfId="0" applyFont="1" applyFill="1" applyBorder="1" applyAlignment="1">
      <alignment/>
    </xf>
    <xf numFmtId="0" fontId="1" fillId="7" borderId="5" xfId="0" applyFont="1" applyFill="1" applyBorder="1" applyAlignment="1">
      <alignment/>
    </xf>
    <xf numFmtId="0" fontId="1" fillId="7" borderId="6" xfId="0" applyFont="1" applyFill="1" applyBorder="1" applyAlignment="1">
      <alignment/>
    </xf>
    <xf numFmtId="0" fontId="1" fillId="7" borderId="7" xfId="0" applyFont="1" applyFill="1" applyBorder="1" applyAlignment="1">
      <alignment/>
    </xf>
    <xf numFmtId="0" fontId="1" fillId="7" borderId="8" xfId="0" applyFont="1" applyFill="1" applyBorder="1" applyAlignment="1">
      <alignment/>
    </xf>
    <xf numFmtId="0" fontId="22" fillId="0" borderId="0" xfId="0" applyFont="1" applyFill="1" applyAlignment="1">
      <alignment horizontal="center"/>
    </xf>
    <xf numFmtId="0" fontId="26" fillId="0" borderId="0" xfId="0" applyFont="1" applyFill="1" applyAlignment="1">
      <alignment/>
    </xf>
    <xf numFmtId="0" fontId="21" fillId="2" borderId="0" xfId="0" applyFont="1" applyFill="1" applyAlignment="1">
      <alignment/>
    </xf>
    <xf numFmtId="0" fontId="28" fillId="0" borderId="0" xfId="0" applyFont="1" applyAlignment="1">
      <alignment/>
    </xf>
    <xf numFmtId="0" fontId="31" fillId="0" borderId="0" xfId="0" applyFont="1" applyAlignment="1">
      <alignment/>
    </xf>
    <xf numFmtId="0" fontId="32" fillId="0" borderId="0" xfId="0" applyFont="1" applyAlignment="1">
      <alignment/>
    </xf>
    <xf numFmtId="0" fontId="0" fillId="4" borderId="2" xfId="0" applyFill="1" applyBorder="1" applyAlignment="1">
      <alignment/>
    </xf>
    <xf numFmtId="0" fontId="0" fillId="4" borderId="3" xfId="0" applyFill="1" applyBorder="1" applyAlignment="1">
      <alignment/>
    </xf>
    <xf numFmtId="0" fontId="0" fillId="4" borderId="4" xfId="0" applyFill="1" applyBorder="1" applyAlignment="1">
      <alignment/>
    </xf>
    <xf numFmtId="0" fontId="0" fillId="4" borderId="0" xfId="0" applyFill="1" applyBorder="1" applyAlignment="1">
      <alignment/>
    </xf>
    <xf numFmtId="0" fontId="0" fillId="4" borderId="5" xfId="0" applyFill="1" applyBorder="1" applyAlignment="1">
      <alignment/>
    </xf>
    <xf numFmtId="0" fontId="0" fillId="4" borderId="7" xfId="0" applyFill="1" applyBorder="1" applyAlignment="1">
      <alignment/>
    </xf>
    <xf numFmtId="0" fontId="0" fillId="4" borderId="8" xfId="0" applyFill="1" applyBorder="1" applyAlignment="1">
      <alignment/>
    </xf>
    <xf numFmtId="0" fontId="1" fillId="4" borderId="4" xfId="0" applyFont="1" applyFill="1" applyBorder="1" applyAlignment="1">
      <alignment/>
    </xf>
    <xf numFmtId="0" fontId="1" fillId="4" borderId="6" xfId="0" applyFont="1" applyFill="1" applyBorder="1" applyAlignment="1">
      <alignment/>
    </xf>
    <xf numFmtId="0" fontId="33" fillId="4" borderId="4" xfId="2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124</xdr:row>
      <xdr:rowOff>0</xdr:rowOff>
    </xdr:from>
    <xdr:to>
      <xdr:col>7</xdr:col>
      <xdr:colOff>0</xdr:colOff>
      <xdr:row>127</xdr:row>
      <xdr:rowOff>0</xdr:rowOff>
    </xdr:to>
    <xdr:sp>
      <xdr:nvSpPr>
        <xdr:cNvPr id="1" name="Text 1"/>
        <xdr:cNvSpPr txBox="1">
          <a:spLocks noChangeArrowheads="1"/>
        </xdr:cNvSpPr>
      </xdr:nvSpPr>
      <xdr:spPr>
        <a:xfrm>
          <a:off x="1190625" y="21469350"/>
          <a:ext cx="44005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239</xdr:row>
      <xdr:rowOff>0</xdr:rowOff>
    </xdr:from>
    <xdr:to>
      <xdr:col>6</xdr:col>
      <xdr:colOff>971550</xdr:colOff>
      <xdr:row>243</xdr:row>
      <xdr:rowOff>0</xdr:rowOff>
    </xdr:to>
    <xdr:sp>
      <xdr:nvSpPr>
        <xdr:cNvPr id="2" name="Text 3"/>
        <xdr:cNvSpPr txBox="1">
          <a:spLocks noChangeArrowheads="1"/>
        </xdr:cNvSpPr>
      </xdr:nvSpPr>
      <xdr:spPr>
        <a:xfrm>
          <a:off x="1181100" y="41081325"/>
          <a:ext cx="440055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324</xdr:row>
      <xdr:rowOff>0</xdr:rowOff>
    </xdr:from>
    <xdr:to>
      <xdr:col>7</xdr:col>
      <xdr:colOff>0</xdr:colOff>
      <xdr:row>326</xdr:row>
      <xdr:rowOff>152400</xdr:rowOff>
    </xdr:to>
    <xdr:sp>
      <xdr:nvSpPr>
        <xdr:cNvPr id="3" name="Text 4"/>
        <xdr:cNvSpPr txBox="1">
          <a:spLocks noChangeArrowheads="1"/>
        </xdr:cNvSpPr>
      </xdr:nvSpPr>
      <xdr:spPr>
        <a:xfrm>
          <a:off x="1181100" y="55540275"/>
          <a:ext cx="44100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359</xdr:row>
      <xdr:rowOff>0</xdr:rowOff>
    </xdr:from>
    <xdr:to>
      <xdr:col>7</xdr:col>
      <xdr:colOff>0</xdr:colOff>
      <xdr:row>361</xdr:row>
      <xdr:rowOff>161925</xdr:rowOff>
    </xdr:to>
    <xdr:sp>
      <xdr:nvSpPr>
        <xdr:cNvPr id="4" name="Text 5"/>
        <xdr:cNvSpPr txBox="1">
          <a:spLocks noChangeArrowheads="1"/>
        </xdr:cNvSpPr>
      </xdr:nvSpPr>
      <xdr:spPr>
        <a:xfrm>
          <a:off x="1181100" y="61769625"/>
          <a:ext cx="44100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apa.gov/e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C55"/>
  <sheetViews>
    <sheetView showGridLines="0" zoomScale="90" zoomScaleNormal="90" workbookViewId="0" topLeftCell="A1">
      <selection activeCell="A1" sqref="A1"/>
    </sheetView>
  </sheetViews>
  <sheetFormatPr defaultColWidth="9.140625" defaultRowHeight="12.75"/>
  <sheetData>
    <row r="1" s="131" customFormat="1" ht="23.25">
      <c r="C1" s="131" t="s">
        <v>0</v>
      </c>
    </row>
    <row r="2" s="130" customFormat="1" ht="23.25">
      <c r="C2" s="132" t="s">
        <v>1</v>
      </c>
    </row>
    <row r="3" s="130" customFormat="1" ht="12.75">
      <c r="C3" s="130" t="s">
        <v>2</v>
      </c>
    </row>
    <row r="4" s="133" customFormat="1" ht="12.75"/>
    <row r="5" ht="12.75">
      <c r="A5" s="9" t="s">
        <v>307</v>
      </c>
    </row>
    <row r="6" ht="12.75">
      <c r="A6" s="9" t="s">
        <v>308</v>
      </c>
    </row>
    <row r="7" ht="12.75">
      <c r="A7" s="9"/>
    </row>
    <row r="8" ht="12.75">
      <c r="A8" s="9" t="s">
        <v>3</v>
      </c>
    </row>
    <row r="9" ht="12.75">
      <c r="A9" s="9" t="s">
        <v>4</v>
      </c>
    </row>
    <row r="10" ht="12.75">
      <c r="A10" s="9"/>
    </row>
    <row r="11" ht="15">
      <c r="A11" s="13" t="s">
        <v>5</v>
      </c>
    </row>
    <row r="13" ht="15">
      <c r="A13" s="13" t="s">
        <v>6</v>
      </c>
    </row>
    <row r="15" ht="15">
      <c r="A15" s="13" t="s">
        <v>7</v>
      </c>
    </row>
    <row r="16" ht="12.75">
      <c r="B16" s="1" t="s">
        <v>8</v>
      </c>
    </row>
    <row r="17" ht="12.75">
      <c r="B17" s="1" t="s">
        <v>319</v>
      </c>
    </row>
    <row r="18" s="12" customFormat="1" ht="12.75">
      <c r="C18" s="12" t="s">
        <v>70</v>
      </c>
    </row>
    <row r="19" s="12" customFormat="1" ht="12.75">
      <c r="C19" s="12" t="s">
        <v>320</v>
      </c>
    </row>
    <row r="20" s="12" customFormat="1" ht="12.75">
      <c r="C20" s="12" t="s">
        <v>9</v>
      </c>
    </row>
    <row r="21" ht="12.75">
      <c r="B21" s="1" t="s">
        <v>321</v>
      </c>
    </row>
    <row r="22" ht="12.75">
      <c r="C22" s="1" t="s">
        <v>325</v>
      </c>
    </row>
    <row r="23" ht="12.75">
      <c r="C23" s="1" t="s">
        <v>326</v>
      </c>
    </row>
    <row r="24" ht="12.75">
      <c r="C24" s="1" t="s">
        <v>9</v>
      </c>
    </row>
    <row r="25" ht="12.75">
      <c r="B25" s="1" t="s">
        <v>322</v>
      </c>
    </row>
    <row r="26" ht="12.75">
      <c r="C26" s="1" t="s">
        <v>327</v>
      </c>
    </row>
    <row r="27" ht="12.75">
      <c r="C27" s="1" t="s">
        <v>328</v>
      </c>
    </row>
    <row r="28" ht="12.75">
      <c r="C28" s="1" t="s">
        <v>329</v>
      </c>
    </row>
    <row r="29" ht="12.75">
      <c r="C29" s="1" t="s">
        <v>9</v>
      </c>
    </row>
    <row r="30" ht="12.75">
      <c r="B30" s="1" t="s">
        <v>323</v>
      </c>
    </row>
    <row r="31" ht="12.75">
      <c r="C31" s="1" t="s">
        <v>330</v>
      </c>
    </row>
    <row r="32" ht="12.75">
      <c r="C32" s="1" t="s">
        <v>331</v>
      </c>
    </row>
    <row r="33" ht="12.75">
      <c r="C33" s="1" t="s">
        <v>332</v>
      </c>
    </row>
    <row r="34" ht="12.75">
      <c r="C34" s="1" t="s">
        <v>9</v>
      </c>
    </row>
    <row r="35" s="1" customFormat="1" ht="12.75">
      <c r="B35" s="1" t="s">
        <v>324</v>
      </c>
    </row>
    <row r="36" s="1" customFormat="1" ht="12.75">
      <c r="C36" s="1" t="s">
        <v>333</v>
      </c>
    </row>
    <row r="37" s="1" customFormat="1" ht="12.75">
      <c r="C37" s="1" t="s">
        <v>334</v>
      </c>
    </row>
    <row r="38" s="1" customFormat="1" ht="12.75">
      <c r="C38" s="1" t="s">
        <v>335</v>
      </c>
    </row>
    <row r="39" ht="12.75">
      <c r="C39" s="1" t="s">
        <v>336</v>
      </c>
    </row>
    <row r="40" s="1" customFormat="1" ht="12.75">
      <c r="C40" s="1" t="s">
        <v>337</v>
      </c>
    </row>
    <row r="41" s="1" customFormat="1" ht="12.75">
      <c r="C41" s="1" t="s">
        <v>338</v>
      </c>
    </row>
    <row r="42" s="1" customFormat="1" ht="12.75">
      <c r="C42" s="1" t="s">
        <v>339</v>
      </c>
    </row>
    <row r="43" s="1" customFormat="1" ht="12.75">
      <c r="C43" s="1" t="s">
        <v>9</v>
      </c>
    </row>
    <row r="44" s="1" customFormat="1" ht="12.75"/>
    <row r="45" s="1" customFormat="1" ht="15">
      <c r="A45" s="14" t="s">
        <v>10</v>
      </c>
    </row>
    <row r="46" s="1" customFormat="1" ht="12.75">
      <c r="B46" s="1" t="s">
        <v>11</v>
      </c>
    </row>
    <row r="47" s="1" customFormat="1" ht="12.75">
      <c r="B47" s="1" t="s">
        <v>12</v>
      </c>
    </row>
    <row r="48" s="1" customFormat="1" ht="12.75">
      <c r="B48" s="1" t="s">
        <v>13</v>
      </c>
    </row>
    <row r="49" s="1" customFormat="1" ht="12.75">
      <c r="B49" s="1" t="s">
        <v>14</v>
      </c>
    </row>
    <row r="50" s="1" customFormat="1" ht="12.75">
      <c r="B50" s="1" t="s">
        <v>15</v>
      </c>
    </row>
    <row r="51" s="1" customFormat="1" ht="12.75">
      <c r="B51" s="1" t="s">
        <v>340</v>
      </c>
    </row>
    <row r="52" s="1" customFormat="1" ht="12.75"/>
    <row r="53" s="1" customFormat="1" ht="12.75">
      <c r="A53" s="9" t="s">
        <v>16</v>
      </c>
    </row>
    <row r="54" s="1" customFormat="1" ht="12.75"/>
    <row r="55" s="1" customFormat="1" ht="12.75">
      <c r="A55" s="194" t="s">
        <v>309</v>
      </c>
    </row>
    <row r="56" s="1" customFormat="1" ht="12.75"/>
    <row r="57" s="1" customFormat="1" ht="12.75"/>
    <row r="58" s="1" customFormat="1" ht="12.75"/>
    <row r="59" s="1" customFormat="1" ht="12.75"/>
  </sheetData>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codeName="Sheet10"/>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codeName="Sheet11"/>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codeName="Sheet12"/>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codeName="Sheet13"/>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codeName="Sheet14"/>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2"/>
  <dimension ref="A1:E60"/>
  <sheetViews>
    <sheetView showGridLines="0" zoomScale="90" zoomScaleNormal="90" workbookViewId="0" topLeftCell="A1">
      <selection activeCell="A1" sqref="A1"/>
    </sheetView>
  </sheetViews>
  <sheetFormatPr defaultColWidth="9.140625" defaultRowHeight="12.75"/>
  <sheetData>
    <row r="1" spans="4:5" s="130" customFormat="1" ht="25.5" customHeight="1">
      <c r="D1" s="134"/>
      <c r="E1" s="135" t="s">
        <v>0</v>
      </c>
    </row>
    <row r="2" spans="4:5" s="130" customFormat="1" ht="19.5" customHeight="1">
      <c r="D2" s="134"/>
      <c r="E2" s="136" t="s">
        <v>17</v>
      </c>
    </row>
    <row r="3" spans="4:5" s="130" customFormat="1" ht="12.75" customHeight="1">
      <c r="D3" s="134"/>
      <c r="E3" s="137" t="s">
        <v>18</v>
      </c>
    </row>
    <row r="4" spans="4:5" ht="13.5" customHeight="1">
      <c r="D4" s="37"/>
      <c r="E4" s="37"/>
    </row>
    <row r="5" spans="1:5" s="11" customFormat="1" ht="12.75" customHeight="1">
      <c r="A5" s="47" t="s">
        <v>19</v>
      </c>
      <c r="D5" s="100"/>
      <c r="E5" s="100"/>
    </row>
    <row r="6" ht="12.75">
      <c r="A6" s="9" t="s">
        <v>20</v>
      </c>
    </row>
    <row r="7" ht="12.75">
      <c r="A7" s="9" t="s">
        <v>21</v>
      </c>
    </row>
    <row r="8" ht="12.75">
      <c r="A8" s="9" t="s">
        <v>341</v>
      </c>
    </row>
    <row r="9" ht="12.75">
      <c r="A9" s="9" t="s">
        <v>22</v>
      </c>
    </row>
    <row r="10" ht="12.75">
      <c r="A10" s="9" t="s">
        <v>23</v>
      </c>
    </row>
    <row r="11" ht="12.75">
      <c r="A11" s="9" t="s">
        <v>24</v>
      </c>
    </row>
    <row r="12" ht="12.75">
      <c r="A12" s="9" t="s">
        <v>25</v>
      </c>
    </row>
    <row r="13" ht="12.75">
      <c r="A13" s="9" t="s">
        <v>26</v>
      </c>
    </row>
    <row r="14" ht="12.75">
      <c r="A14" s="9" t="s">
        <v>27</v>
      </c>
    </row>
    <row r="15" ht="12.75">
      <c r="A15" s="9"/>
    </row>
    <row r="16" s="11" customFormat="1" ht="12.75">
      <c r="A16" s="46" t="s">
        <v>28</v>
      </c>
    </row>
    <row r="17" ht="12.75">
      <c r="A17" s="9" t="s">
        <v>29</v>
      </c>
    </row>
    <row r="18" ht="12.75">
      <c r="A18" s="47" t="s">
        <v>30</v>
      </c>
    </row>
    <row r="19" ht="12.75">
      <c r="A19" s="9" t="s">
        <v>31</v>
      </c>
    </row>
    <row r="20" ht="12.75">
      <c r="A20" s="9" t="s">
        <v>342</v>
      </c>
    </row>
    <row r="21" ht="12.75">
      <c r="A21" s="9" t="s">
        <v>343</v>
      </c>
    </row>
    <row r="22" ht="12.75">
      <c r="A22" s="9" t="s">
        <v>345</v>
      </c>
    </row>
    <row r="23" ht="12.75">
      <c r="A23" s="9" t="s">
        <v>344</v>
      </c>
    </row>
    <row r="25" ht="12.75">
      <c r="A25" s="9" t="s">
        <v>32</v>
      </c>
    </row>
    <row r="26" ht="12.75">
      <c r="A26" s="9" t="s">
        <v>33</v>
      </c>
    </row>
    <row r="27" ht="12.75">
      <c r="A27" s="9" t="s">
        <v>34</v>
      </c>
    </row>
    <row r="28" ht="12.75">
      <c r="A28" s="9" t="s">
        <v>35</v>
      </c>
    </row>
    <row r="29" ht="12.75">
      <c r="A29" s="9" t="s">
        <v>36</v>
      </c>
    </row>
    <row r="30" s="194" customFormat="1" ht="12.75">
      <c r="A30" s="195" t="s">
        <v>37</v>
      </c>
    </row>
    <row r="31" s="194" customFormat="1" ht="12.75">
      <c r="A31" s="195" t="s">
        <v>38</v>
      </c>
    </row>
    <row r="32" s="194" customFormat="1" ht="12.75">
      <c r="A32" s="195" t="s">
        <v>39</v>
      </c>
    </row>
    <row r="33" ht="12.75">
      <c r="A33" s="9" t="s">
        <v>40</v>
      </c>
    </row>
    <row r="34" spans="1:2" ht="12.75">
      <c r="A34" s="9" t="s">
        <v>41</v>
      </c>
      <c r="B34" s="1"/>
    </row>
    <row r="35" ht="12.75">
      <c r="A35" s="9" t="s">
        <v>42</v>
      </c>
    </row>
    <row r="36" ht="12.75">
      <c r="A36" s="9" t="s">
        <v>43</v>
      </c>
    </row>
    <row r="37" ht="12.75">
      <c r="A37" s="9"/>
    </row>
    <row r="38" ht="12.75">
      <c r="A38" s="9" t="s">
        <v>44</v>
      </c>
    </row>
    <row r="39" ht="12.75">
      <c r="A39" s="9" t="s">
        <v>347</v>
      </c>
    </row>
    <row r="40" ht="12.75">
      <c r="A40" s="9" t="s">
        <v>346</v>
      </c>
    </row>
    <row r="41" ht="12.75">
      <c r="B41" s="1"/>
    </row>
    <row r="42" s="194" customFormat="1" ht="12.75">
      <c r="A42" s="195" t="s">
        <v>45</v>
      </c>
    </row>
    <row r="43" s="194" customFormat="1" ht="12.75">
      <c r="A43" s="195" t="s">
        <v>46</v>
      </c>
    </row>
    <row r="44" s="194" customFormat="1" ht="12.75">
      <c r="A44" s="195" t="s">
        <v>47</v>
      </c>
    </row>
    <row r="45" s="194" customFormat="1" ht="12.75">
      <c r="A45" s="195" t="s">
        <v>48</v>
      </c>
    </row>
    <row r="46" s="194" customFormat="1" ht="12.75">
      <c r="A46" s="195" t="s">
        <v>49</v>
      </c>
    </row>
    <row r="47" s="194" customFormat="1" ht="12.75">
      <c r="A47" s="195" t="s">
        <v>50</v>
      </c>
    </row>
    <row r="48" s="194" customFormat="1" ht="12.75">
      <c r="A48" s="195"/>
    </row>
    <row r="49" s="194" customFormat="1" ht="12.75">
      <c r="A49" s="195" t="s">
        <v>312</v>
      </c>
    </row>
    <row r="50" s="194" customFormat="1" ht="12.75">
      <c r="A50" s="195" t="s">
        <v>313</v>
      </c>
    </row>
    <row r="51" s="194" customFormat="1" ht="12.75">
      <c r="A51" s="195" t="s">
        <v>314</v>
      </c>
    </row>
    <row r="52" s="11" customFormat="1" ht="12.75">
      <c r="A52" s="47"/>
    </row>
    <row r="53" ht="12.75">
      <c r="A53" s="9" t="s">
        <v>51</v>
      </c>
    </row>
    <row r="54" ht="12.75">
      <c r="A54" s="9" t="s">
        <v>52</v>
      </c>
    </row>
    <row r="55" ht="12.75">
      <c r="B55" s="3" t="s">
        <v>53</v>
      </c>
    </row>
    <row r="56" ht="12.75">
      <c r="B56" s="3" t="s">
        <v>54</v>
      </c>
    </row>
    <row r="57" ht="12.75">
      <c r="B57" s="3" t="s">
        <v>55</v>
      </c>
    </row>
    <row r="59" s="9" customFormat="1" ht="12.75">
      <c r="A59" s="9" t="s">
        <v>56</v>
      </c>
    </row>
    <row r="60" s="9" customFormat="1" ht="12.75">
      <c r="A60" s="9" t="s">
        <v>57</v>
      </c>
    </row>
  </sheetData>
  <printOptions/>
  <pageMargins left="0.75" right="0.75" top="1" bottom="1" header="0.5" footer="0.5"/>
  <pageSetup horizontalDpi="300" verticalDpi="300" orientation="landscape" r:id="rId1"/>
  <headerFooter alignWithMargins="0">
    <oddHeader>&amp;C&amp;A</oddHeader>
    <oddFooter>&amp;CPage &amp;P</oddFooter>
  </headerFooter>
  <rowBreaks count="1" manualBreakCount="1">
    <brk id="46" max="65535" man="1"/>
  </rowBreaks>
</worksheet>
</file>

<file path=xl/worksheets/sheet3.xml><?xml version="1.0" encoding="utf-8"?>
<worksheet xmlns="http://schemas.openxmlformats.org/spreadsheetml/2006/main" xmlns:r="http://schemas.openxmlformats.org/officeDocument/2006/relationships">
  <sheetPr codeName="Sheet3"/>
  <dimension ref="A1:H382"/>
  <sheetViews>
    <sheetView showGridLines="0" zoomScale="90" zoomScaleNormal="90" workbookViewId="0" topLeftCell="A274">
      <selection activeCell="C300" sqref="C300"/>
    </sheetView>
  </sheetViews>
  <sheetFormatPr defaultColWidth="9.140625" defaultRowHeight="12.75"/>
  <cols>
    <col min="1" max="1" width="7.7109375" style="0" customWidth="1"/>
    <col min="2" max="2" width="10.00390625" style="0" customWidth="1"/>
    <col min="3" max="3" width="36.57421875" style="0" customWidth="1"/>
    <col min="4" max="4" width="1.7109375" style="0" customWidth="1"/>
    <col min="5" max="5" width="11.140625" style="0" customWidth="1"/>
    <col min="6" max="6" width="2.00390625" style="0" customWidth="1"/>
    <col min="7" max="7" width="14.7109375" style="0" customWidth="1"/>
    <col min="8" max="8" width="7.57421875" style="0" customWidth="1"/>
  </cols>
  <sheetData>
    <row r="1" s="123" customFormat="1" ht="23.25">
      <c r="C1" s="124" t="s">
        <v>0</v>
      </c>
    </row>
    <row r="2" s="123" customFormat="1" ht="23.25">
      <c r="C2" s="125" t="s">
        <v>58</v>
      </c>
    </row>
    <row r="3" s="123" customFormat="1" ht="12.75">
      <c r="C3" s="126" t="s">
        <v>18</v>
      </c>
    </row>
    <row r="4" s="73" customFormat="1" ht="12.75">
      <c r="D4" s="74"/>
    </row>
    <row r="5" spans="1:4" s="123" customFormat="1" ht="18.75">
      <c r="A5" s="127" t="s">
        <v>8</v>
      </c>
      <c r="D5" s="128"/>
    </row>
    <row r="6" spans="1:4" s="95" customFormat="1" ht="13.5" thickBot="1">
      <c r="A6" s="97"/>
      <c r="D6" s="96"/>
    </row>
    <row r="7" spans="1:4" ht="13.5" thickBot="1">
      <c r="A7" s="1" t="s">
        <v>59</v>
      </c>
      <c r="C7" s="62"/>
      <c r="D7" s="75"/>
    </row>
    <row r="8" spans="1:4" ht="13.5" thickBot="1">
      <c r="A8" s="1" t="s">
        <v>60</v>
      </c>
      <c r="C8" s="62"/>
      <c r="D8" s="75"/>
    </row>
    <row r="9" spans="1:4" ht="13.5" thickBot="1">
      <c r="A9" s="1" t="s">
        <v>61</v>
      </c>
      <c r="C9" s="62"/>
      <c r="D9" s="75"/>
    </row>
    <row r="10" spans="1:4" ht="13.5" thickBot="1">
      <c r="A10" s="1" t="s">
        <v>62</v>
      </c>
      <c r="C10" s="76"/>
      <c r="D10" s="75"/>
    </row>
    <row r="11" spans="1:5" ht="13.5" thickBot="1">
      <c r="A11" s="1" t="s">
        <v>63</v>
      </c>
      <c r="C11" s="77"/>
      <c r="D11" s="75"/>
      <c r="E11" s="122" t="s">
        <v>64</v>
      </c>
    </row>
    <row r="12" spans="1:4" ht="12.75">
      <c r="A12" s="1"/>
      <c r="C12" s="101"/>
      <c r="D12" s="75"/>
    </row>
    <row r="13" s="130" customFormat="1" ht="18.75">
      <c r="A13" s="129" t="s">
        <v>65</v>
      </c>
    </row>
    <row r="14" s="102" customFormat="1" ht="12.75">
      <c r="B14" s="94" t="s">
        <v>66</v>
      </c>
    </row>
    <row r="15" s="102" customFormat="1" ht="12.75">
      <c r="B15" s="94" t="s">
        <v>67</v>
      </c>
    </row>
    <row r="16" s="102" customFormat="1" ht="12.75">
      <c r="B16" s="94" t="s">
        <v>68</v>
      </c>
    </row>
    <row r="17" s="102" customFormat="1" ht="12.75">
      <c r="B17" s="94" t="s">
        <v>69</v>
      </c>
    </row>
    <row r="18" s="102" customFormat="1" ht="12.75">
      <c r="B18" s="94"/>
    </row>
    <row r="19" s="81" customFormat="1" ht="18.75">
      <c r="A19" s="80" t="s">
        <v>70</v>
      </c>
    </row>
    <row r="20" s="103" customFormat="1" ht="12.75">
      <c r="A20" s="102" t="s">
        <v>71</v>
      </c>
    </row>
    <row r="21" s="103" customFormat="1" ht="12.75">
      <c r="A21" s="102" t="s">
        <v>72</v>
      </c>
    </row>
    <row r="22" s="103" customFormat="1" ht="12.75">
      <c r="A22" s="102" t="s">
        <v>73</v>
      </c>
    </row>
    <row r="23" s="103" customFormat="1" ht="12.75">
      <c r="A23" s="102" t="s">
        <v>310</v>
      </c>
    </row>
    <row r="24" s="103" customFormat="1" ht="12.75">
      <c r="A24" s="104" t="s">
        <v>311</v>
      </c>
    </row>
    <row r="25" s="103" customFormat="1" ht="12.75">
      <c r="A25" s="104" t="s">
        <v>74</v>
      </c>
    </row>
    <row r="26" s="103" customFormat="1" ht="12.75">
      <c r="A26" s="104" t="s">
        <v>75</v>
      </c>
    </row>
    <row r="27" s="103" customFormat="1" ht="12.75">
      <c r="A27" s="104"/>
    </row>
    <row r="28" s="103" customFormat="1" ht="12.75">
      <c r="A28" s="105" t="s">
        <v>76</v>
      </c>
    </row>
    <row r="29" s="103" customFormat="1" ht="12.75">
      <c r="A29" s="105" t="s">
        <v>77</v>
      </c>
    </row>
    <row r="30" s="103" customFormat="1" ht="12.75">
      <c r="A30" s="105" t="s">
        <v>78</v>
      </c>
    </row>
    <row r="31" s="103" customFormat="1" ht="12.75">
      <c r="A31" s="105" t="s">
        <v>79</v>
      </c>
    </row>
    <row r="32" s="103" customFormat="1" ht="12.75">
      <c r="A32" s="102"/>
    </row>
    <row r="33" spans="1:7" s="103" customFormat="1" ht="12.75">
      <c r="A33" s="102"/>
      <c r="C33" s="106" t="s">
        <v>80</v>
      </c>
      <c r="E33" s="106" t="s">
        <v>81</v>
      </c>
      <c r="G33" s="106" t="s">
        <v>82</v>
      </c>
    </row>
    <row r="34" s="103" customFormat="1" ht="13.5" thickBot="1">
      <c r="A34" s="102"/>
    </row>
    <row r="35" spans="1:7" s="103" customFormat="1" ht="13.5" thickBot="1">
      <c r="A35" s="193" t="s">
        <v>83</v>
      </c>
      <c r="B35" s="107" t="s">
        <v>84</v>
      </c>
      <c r="C35" s="108" t="s">
        <v>85</v>
      </c>
      <c r="E35" s="109"/>
      <c r="G35" s="109"/>
    </row>
    <row r="36" spans="1:7" s="103" customFormat="1" ht="13.5" thickBot="1">
      <c r="A36" s="193" t="s">
        <v>86</v>
      </c>
      <c r="B36" s="107" t="s">
        <v>87</v>
      </c>
      <c r="C36" s="108" t="s">
        <v>88</v>
      </c>
      <c r="E36" s="109"/>
      <c r="G36" s="109"/>
    </row>
    <row r="37" spans="1:7" s="103" customFormat="1" ht="13.5" thickBot="1">
      <c r="A37" s="193" t="s">
        <v>89</v>
      </c>
      <c r="B37" s="107" t="s">
        <v>90</v>
      </c>
      <c r="C37" s="108" t="s">
        <v>91</v>
      </c>
      <c r="E37" s="109"/>
      <c r="G37" s="109"/>
    </row>
    <row r="38" spans="1:7" s="103" customFormat="1" ht="13.5" thickBot="1">
      <c r="A38" s="193" t="s">
        <v>92</v>
      </c>
      <c r="B38" s="107" t="s">
        <v>93</v>
      </c>
      <c r="C38" s="108" t="s">
        <v>94</v>
      </c>
      <c r="E38" s="109"/>
      <c r="G38" s="109"/>
    </row>
    <row r="39" spans="1:7" s="103" customFormat="1" ht="13.5" thickBot="1">
      <c r="A39" s="193" t="s">
        <v>95</v>
      </c>
      <c r="B39" s="107" t="s">
        <v>96</v>
      </c>
      <c r="C39" s="108" t="s">
        <v>97</v>
      </c>
      <c r="E39" s="109"/>
      <c r="G39" s="109"/>
    </row>
    <row r="40" s="102" customFormat="1" ht="12.75">
      <c r="B40" s="94"/>
    </row>
    <row r="41" spans="2:7" s="103" customFormat="1" ht="13.5" thickBot="1">
      <c r="B41" s="102"/>
      <c r="C41" s="108"/>
      <c r="E41" s="110" t="s">
        <v>98</v>
      </c>
      <c r="G41" s="110" t="s">
        <v>99</v>
      </c>
    </row>
    <row r="42" spans="3:8" s="103" customFormat="1" ht="14.25" thickBot="1" thickTop="1">
      <c r="C42" s="111" t="s">
        <v>100</v>
      </c>
      <c r="E42" s="112">
        <f>SUM(E35:E39)</f>
        <v>0</v>
      </c>
      <c r="F42" s="102"/>
      <c r="G42" s="112">
        <f>SUM(G35:G39)</f>
        <v>0</v>
      </c>
      <c r="H42" s="102"/>
    </row>
    <row r="43" s="102" customFormat="1" ht="13.5" thickTop="1">
      <c r="B43" s="94"/>
    </row>
    <row r="44" s="81" customFormat="1" ht="18.75">
      <c r="A44" s="80" t="s">
        <v>101</v>
      </c>
    </row>
    <row r="45" spans="1:7" s="103" customFormat="1" ht="12.75">
      <c r="A45" s="102" t="s">
        <v>102</v>
      </c>
      <c r="C45" s="113"/>
      <c r="E45" s="114"/>
      <c r="G45" s="114"/>
    </row>
    <row r="46" spans="1:7" s="103" customFormat="1" ht="12.75">
      <c r="A46" s="102" t="s">
        <v>103</v>
      </c>
      <c r="C46" s="113"/>
      <c r="E46" s="114"/>
      <c r="G46" s="114"/>
    </row>
    <row r="47" s="103" customFormat="1" ht="12.75">
      <c r="A47" s="104"/>
    </row>
    <row r="48" s="103" customFormat="1" ht="12.75">
      <c r="A48" s="105" t="s">
        <v>76</v>
      </c>
    </row>
    <row r="49" s="103" customFormat="1" ht="12.75">
      <c r="A49" s="105" t="s">
        <v>77</v>
      </c>
    </row>
    <row r="50" s="103" customFormat="1" ht="12.75">
      <c r="A50" s="105" t="s">
        <v>104</v>
      </c>
    </row>
    <row r="51" s="103" customFormat="1" ht="12.75">
      <c r="A51" s="102"/>
    </row>
    <row r="52" spans="1:7" s="103" customFormat="1" ht="12.75">
      <c r="A52" s="102"/>
      <c r="C52" s="106" t="s">
        <v>105</v>
      </c>
      <c r="E52" s="106" t="s">
        <v>106</v>
      </c>
      <c r="G52" s="106" t="s">
        <v>107</v>
      </c>
    </row>
    <row r="53" s="103" customFormat="1" ht="13.5" thickBot="1">
      <c r="A53" s="102"/>
    </row>
    <row r="54" spans="2:7" s="103" customFormat="1" ht="13.5" thickBot="1">
      <c r="B54" s="107" t="s">
        <v>84</v>
      </c>
      <c r="C54" s="108" t="s">
        <v>85</v>
      </c>
      <c r="E54" s="109"/>
      <c r="G54" s="109"/>
    </row>
    <row r="55" spans="2:7" s="103" customFormat="1" ht="13.5" thickBot="1">
      <c r="B55" s="107" t="s">
        <v>87</v>
      </c>
      <c r="C55" s="108" t="s">
        <v>88</v>
      </c>
      <c r="E55" s="109"/>
      <c r="G55" s="109"/>
    </row>
    <row r="56" spans="2:7" s="103" customFormat="1" ht="13.5" thickBot="1">
      <c r="B56" s="107" t="s">
        <v>90</v>
      </c>
      <c r="C56" s="108" t="s">
        <v>91</v>
      </c>
      <c r="E56" s="109"/>
      <c r="G56" s="109"/>
    </row>
    <row r="57" spans="2:7" s="103" customFormat="1" ht="13.5" thickBot="1">
      <c r="B57" s="107" t="s">
        <v>93</v>
      </c>
      <c r="C57" s="108" t="s">
        <v>94</v>
      </c>
      <c r="E57" s="109"/>
      <c r="G57" s="109"/>
    </row>
    <row r="58" spans="2:7" s="103" customFormat="1" ht="13.5" thickBot="1">
      <c r="B58" s="107" t="s">
        <v>96</v>
      </c>
      <c r="C58" s="108" t="s">
        <v>97</v>
      </c>
      <c r="E58" s="109"/>
      <c r="G58" s="109"/>
    </row>
    <row r="59" s="102" customFormat="1" ht="12.75">
      <c r="B59" s="94"/>
    </row>
    <row r="60" spans="2:7" s="103" customFormat="1" ht="13.5" thickBot="1">
      <c r="B60" s="102"/>
      <c r="C60" s="108"/>
      <c r="E60" s="110" t="s">
        <v>98</v>
      </c>
      <c r="G60" s="110" t="s">
        <v>99</v>
      </c>
    </row>
    <row r="61" spans="3:8" s="103" customFormat="1" ht="14.25" thickBot="1" thickTop="1">
      <c r="C61" s="111" t="s">
        <v>100</v>
      </c>
      <c r="E61" s="112">
        <f>SUM(E54:E58)</f>
        <v>0</v>
      </c>
      <c r="F61" s="102"/>
      <c r="G61" s="112">
        <f>SUM(G54:G58)</f>
        <v>0</v>
      </c>
      <c r="H61" s="102"/>
    </row>
    <row r="62" spans="3:8" ht="13.5" thickTop="1">
      <c r="C62" s="6"/>
      <c r="E62" s="49"/>
      <c r="F62" s="1"/>
      <c r="G62" s="49"/>
      <c r="H62" s="1"/>
    </row>
    <row r="63" s="130" customFormat="1" ht="18.75">
      <c r="A63" s="129" t="s">
        <v>321</v>
      </c>
    </row>
    <row r="64" s="1" customFormat="1" ht="12.75">
      <c r="B64" s="9" t="s">
        <v>108</v>
      </c>
    </row>
    <row r="65" s="1" customFormat="1" ht="12.75">
      <c r="B65" s="9" t="s">
        <v>109</v>
      </c>
    </row>
    <row r="66" s="1" customFormat="1" ht="12.75">
      <c r="B66" s="9" t="s">
        <v>110</v>
      </c>
    </row>
    <row r="67" s="1" customFormat="1" ht="12.75">
      <c r="B67" s="9" t="s">
        <v>111</v>
      </c>
    </row>
    <row r="68" ht="12.75">
      <c r="B68" s="3"/>
    </row>
    <row r="69" s="81" customFormat="1" ht="18.75">
      <c r="A69" s="80" t="s">
        <v>325</v>
      </c>
    </row>
    <row r="70" ht="12.75">
      <c r="A70" s="1" t="s">
        <v>112</v>
      </c>
    </row>
    <row r="71" ht="12.75">
      <c r="A71" s="1" t="s">
        <v>113</v>
      </c>
    </row>
    <row r="72" ht="12.75">
      <c r="A72" s="1" t="s">
        <v>114</v>
      </c>
    </row>
    <row r="73" ht="12.75">
      <c r="A73" s="1" t="s">
        <v>115</v>
      </c>
    </row>
    <row r="74" ht="12.75">
      <c r="A74" s="12" t="s">
        <v>116</v>
      </c>
    </row>
    <row r="75" ht="12.75">
      <c r="A75" s="12" t="s">
        <v>117</v>
      </c>
    </row>
    <row r="76" ht="12.75">
      <c r="A76" s="12"/>
    </row>
    <row r="77" ht="12.75">
      <c r="A77" s="15" t="s">
        <v>118</v>
      </c>
    </row>
    <row r="78" ht="12.75">
      <c r="A78" s="15" t="s">
        <v>119</v>
      </c>
    </row>
    <row r="79" ht="12.75">
      <c r="A79" s="15" t="s">
        <v>104</v>
      </c>
    </row>
    <row r="80" ht="12.75">
      <c r="A80" s="1"/>
    </row>
    <row r="81" spans="1:7" ht="12.75">
      <c r="A81" s="1"/>
      <c r="C81" s="4" t="s">
        <v>120</v>
      </c>
      <c r="E81" s="4" t="s">
        <v>81</v>
      </c>
      <c r="G81" s="4" t="s">
        <v>82</v>
      </c>
    </row>
    <row r="82" ht="13.5" thickBot="1">
      <c r="A82" s="1"/>
    </row>
    <row r="83" spans="2:7" ht="13.5" thickBot="1">
      <c r="B83" s="65" t="s">
        <v>84</v>
      </c>
      <c r="C83" s="59" t="s">
        <v>121</v>
      </c>
      <c r="E83" s="63"/>
      <c r="G83" s="63"/>
    </row>
    <row r="84" spans="2:7" ht="13.5" thickBot="1">
      <c r="B84" s="65" t="s">
        <v>87</v>
      </c>
      <c r="C84" s="59" t="s">
        <v>122</v>
      </c>
      <c r="E84" s="63"/>
      <c r="G84" s="63"/>
    </row>
    <row r="85" spans="2:7" ht="13.5" thickBot="1">
      <c r="B85" s="65" t="s">
        <v>90</v>
      </c>
      <c r="C85" s="59" t="s">
        <v>123</v>
      </c>
      <c r="E85" s="63"/>
      <c r="G85" s="63"/>
    </row>
    <row r="86" spans="2:7" ht="13.5" thickBot="1">
      <c r="B86" s="65" t="s">
        <v>93</v>
      </c>
      <c r="C86" s="59" t="s">
        <v>124</v>
      </c>
      <c r="E86" s="63"/>
      <c r="G86" s="63"/>
    </row>
    <row r="87" spans="2:7" ht="13.5" thickBot="1">
      <c r="B87" s="65" t="s">
        <v>96</v>
      </c>
      <c r="C87" s="59" t="s">
        <v>125</v>
      </c>
      <c r="E87" s="63"/>
      <c r="G87" s="63"/>
    </row>
    <row r="88" spans="2:7" ht="13.5" thickBot="1">
      <c r="B88" s="65" t="s">
        <v>126</v>
      </c>
      <c r="C88" s="59" t="s">
        <v>127</v>
      </c>
      <c r="E88" s="63"/>
      <c r="G88" s="63"/>
    </row>
    <row r="89" spans="2:7" ht="13.5" thickBot="1">
      <c r="B89" s="65" t="s">
        <v>128</v>
      </c>
      <c r="C89" s="59" t="s">
        <v>129</v>
      </c>
      <c r="E89" s="63"/>
      <c r="G89" s="63"/>
    </row>
    <row r="90" spans="2:8" ht="13.5" thickBot="1">
      <c r="B90" s="65" t="s">
        <v>130</v>
      </c>
      <c r="C90" s="59" t="s">
        <v>131</v>
      </c>
      <c r="E90" s="64"/>
      <c r="G90" s="63"/>
      <c r="H90" s="122" t="s">
        <v>132</v>
      </c>
    </row>
    <row r="91" spans="2:7" ht="13.5" thickBot="1">
      <c r="B91" s="65" t="s">
        <v>133</v>
      </c>
      <c r="C91" s="59" t="s">
        <v>134</v>
      </c>
      <c r="E91" s="64"/>
      <c r="G91" s="64"/>
    </row>
    <row r="92" spans="2:7" ht="13.5" thickBot="1">
      <c r="B92" s="1"/>
      <c r="C92" s="60" t="s">
        <v>135</v>
      </c>
      <c r="E92" s="42"/>
      <c r="G92" s="42"/>
    </row>
    <row r="93" spans="2:7" ht="13.5" thickBot="1">
      <c r="B93" s="66" t="s">
        <v>84</v>
      </c>
      <c r="C93" s="62"/>
      <c r="E93" s="42"/>
      <c r="G93" s="42"/>
    </row>
    <row r="94" spans="2:7" ht="13.5" thickBot="1">
      <c r="B94" s="66" t="s">
        <v>87</v>
      </c>
      <c r="C94" s="61"/>
      <c r="E94" s="42"/>
      <c r="G94" s="42"/>
    </row>
    <row r="95" spans="2:7" ht="13.5" thickBot="1">
      <c r="B95" s="66" t="s">
        <v>90</v>
      </c>
      <c r="C95" s="61"/>
      <c r="E95" s="42"/>
      <c r="G95" s="42"/>
    </row>
    <row r="96" spans="2:7" ht="13.5" thickBot="1">
      <c r="B96" s="1"/>
      <c r="C96" s="59"/>
      <c r="E96" s="98" t="s">
        <v>98</v>
      </c>
      <c r="G96" s="98" t="s">
        <v>99</v>
      </c>
    </row>
    <row r="97" spans="3:8" ht="14.25" thickBot="1" thickTop="1">
      <c r="C97" s="6" t="s">
        <v>100</v>
      </c>
      <c r="E97" s="45">
        <f>SUM(E83:E91)</f>
        <v>0</v>
      </c>
      <c r="F97" s="1"/>
      <c r="G97" s="45">
        <f>SUM(G83:G91)</f>
        <v>0</v>
      </c>
      <c r="H97" s="1"/>
    </row>
    <row r="98" spans="3:8" ht="13.5" thickTop="1">
      <c r="C98" s="6"/>
      <c r="E98" s="49"/>
      <c r="F98" s="1"/>
      <c r="G98" s="49"/>
      <c r="H98" s="1"/>
    </row>
    <row r="99" s="40" customFormat="1" ht="18.75">
      <c r="A99" s="13" t="s">
        <v>326</v>
      </c>
    </row>
    <row r="100" spans="1:7" ht="12.75">
      <c r="A100" s="1" t="s">
        <v>136</v>
      </c>
      <c r="C100" s="8"/>
      <c r="E100" s="5"/>
      <c r="G100" s="5"/>
    </row>
    <row r="101" spans="1:7" ht="12.75">
      <c r="A101" s="1" t="s">
        <v>137</v>
      </c>
      <c r="C101" s="8"/>
      <c r="E101" s="5"/>
      <c r="G101" s="5"/>
    </row>
    <row r="102" spans="1:7" ht="12.75">
      <c r="A102" s="1"/>
      <c r="C102" s="8"/>
      <c r="E102" s="5"/>
      <c r="G102" s="5"/>
    </row>
    <row r="103" spans="1:7" s="15" customFormat="1" ht="12">
      <c r="A103" s="15" t="s">
        <v>138</v>
      </c>
      <c r="C103" s="56"/>
      <c r="E103" s="57"/>
      <c r="G103" s="57"/>
    </row>
    <row r="104" spans="1:7" ht="12.75">
      <c r="A104" t="s">
        <v>139</v>
      </c>
      <c r="C104" s="8"/>
      <c r="E104" s="5"/>
      <c r="G104" s="5"/>
    </row>
    <row r="105" spans="1:7" ht="12.75">
      <c r="A105" s="1" t="s">
        <v>140</v>
      </c>
      <c r="C105" s="8"/>
      <c r="E105" s="5"/>
      <c r="G105" s="5"/>
    </row>
    <row r="106" spans="3:7" ht="12.75">
      <c r="C106" s="8"/>
      <c r="E106" s="5"/>
      <c r="G106" s="5"/>
    </row>
    <row r="107" spans="3:7" ht="12.75">
      <c r="C107" s="7" t="s">
        <v>141</v>
      </c>
      <c r="E107" s="19" t="s">
        <v>142</v>
      </c>
      <c r="G107" s="19" t="s">
        <v>107</v>
      </c>
    </row>
    <row r="108" spans="3:7" ht="13.5" thickBot="1">
      <c r="C108" s="8"/>
      <c r="E108" s="5"/>
      <c r="G108" s="5"/>
    </row>
    <row r="109" spans="2:7" ht="13.5" thickBot="1">
      <c r="B109" s="65" t="s">
        <v>84</v>
      </c>
      <c r="C109" s="59" t="s">
        <v>121</v>
      </c>
      <c r="E109" s="63"/>
      <c r="G109" s="63"/>
    </row>
    <row r="110" spans="2:7" ht="13.5" thickBot="1">
      <c r="B110" s="65" t="s">
        <v>87</v>
      </c>
      <c r="C110" s="59" t="s">
        <v>122</v>
      </c>
      <c r="E110" s="63"/>
      <c r="G110" s="63"/>
    </row>
    <row r="111" spans="2:7" ht="13.5" thickBot="1">
      <c r="B111" s="65" t="s">
        <v>90</v>
      </c>
      <c r="C111" s="59" t="s">
        <v>123</v>
      </c>
      <c r="E111" s="63"/>
      <c r="G111" s="63"/>
    </row>
    <row r="112" spans="2:7" ht="13.5" thickBot="1">
      <c r="B112" s="65" t="s">
        <v>93</v>
      </c>
      <c r="C112" s="59" t="s">
        <v>124</v>
      </c>
      <c r="E112" s="63"/>
      <c r="G112" s="63"/>
    </row>
    <row r="113" spans="2:7" ht="13.5" thickBot="1">
      <c r="B113" s="65" t="s">
        <v>96</v>
      </c>
      <c r="C113" s="59" t="s">
        <v>125</v>
      </c>
      <c r="E113" s="63"/>
      <c r="G113" s="63"/>
    </row>
    <row r="114" spans="2:7" ht="13.5" thickBot="1">
      <c r="B114" s="65" t="s">
        <v>126</v>
      </c>
      <c r="C114" s="59" t="s">
        <v>127</v>
      </c>
      <c r="E114" s="63"/>
      <c r="G114" s="63"/>
    </row>
    <row r="115" spans="2:7" ht="13.5" thickBot="1">
      <c r="B115" s="65" t="s">
        <v>128</v>
      </c>
      <c r="C115" s="59" t="s">
        <v>129</v>
      </c>
      <c r="E115" s="63"/>
      <c r="G115" s="63"/>
    </row>
    <row r="116" spans="2:7" ht="13.5" thickBot="1">
      <c r="B116" s="65" t="s">
        <v>130</v>
      </c>
      <c r="C116" s="59" t="s">
        <v>131</v>
      </c>
      <c r="E116" s="64"/>
      <c r="G116" s="64"/>
    </row>
    <row r="117" spans="2:7" ht="13.5" thickBot="1">
      <c r="B117" s="65" t="s">
        <v>133</v>
      </c>
      <c r="C117" s="59" t="s">
        <v>134</v>
      </c>
      <c r="E117" s="64"/>
      <c r="G117" s="64"/>
    </row>
    <row r="118" spans="2:7" ht="13.5" thickBot="1">
      <c r="B118" s="8"/>
      <c r="C118" s="67" t="s">
        <v>143</v>
      </c>
      <c r="E118" s="5"/>
      <c r="G118" s="5"/>
    </row>
    <row r="119" spans="2:7" ht="13.5" thickBot="1">
      <c r="B119" s="66" t="s">
        <v>84</v>
      </c>
      <c r="C119" s="78"/>
      <c r="E119" s="5"/>
      <c r="G119" s="5"/>
    </row>
    <row r="120" spans="2:7" ht="13.5" thickBot="1">
      <c r="B120" s="66" t="s">
        <v>87</v>
      </c>
      <c r="C120" s="79"/>
      <c r="E120" s="5"/>
      <c r="G120" s="5"/>
    </row>
    <row r="121" spans="2:7" ht="13.5" thickBot="1">
      <c r="B121" s="66" t="s">
        <v>90</v>
      </c>
      <c r="C121" s="79"/>
      <c r="E121" s="5"/>
      <c r="G121" s="5"/>
    </row>
    <row r="122" spans="2:7" ht="13.5" thickBot="1">
      <c r="B122" s="8"/>
      <c r="C122" s="39"/>
      <c r="E122" s="6" t="s">
        <v>98</v>
      </c>
      <c r="G122" s="6" t="s">
        <v>99</v>
      </c>
    </row>
    <row r="123" spans="3:8" ht="14.25" thickBot="1" thickTop="1">
      <c r="C123" s="6" t="s">
        <v>100</v>
      </c>
      <c r="E123" s="45">
        <f>SUM(E109:E117)</f>
        <v>0</v>
      </c>
      <c r="F123" s="1"/>
      <c r="G123" s="45">
        <f>SUM(G109:G117)</f>
        <v>0</v>
      </c>
      <c r="H123" s="1"/>
    </row>
    <row r="124" spans="3:7" ht="14.25" thickBot="1" thickTop="1">
      <c r="C124" s="6"/>
      <c r="E124" s="5"/>
      <c r="G124" s="5"/>
    </row>
    <row r="125" spans="1:7" ht="12.75">
      <c r="A125" s="12" t="s">
        <v>144</v>
      </c>
      <c r="C125" s="20"/>
      <c r="D125" s="21"/>
      <c r="E125" s="21"/>
      <c r="F125" s="21"/>
      <c r="G125" s="22"/>
    </row>
    <row r="126" spans="1:7" ht="12.75">
      <c r="A126" s="10" t="s">
        <v>145</v>
      </c>
      <c r="C126" s="23"/>
      <c r="D126" s="5"/>
      <c r="E126" s="5"/>
      <c r="F126" s="5"/>
      <c r="G126" s="24"/>
    </row>
    <row r="127" spans="3:7" ht="13.5" thickBot="1">
      <c r="C127" s="25"/>
      <c r="D127" s="26"/>
      <c r="E127" s="26"/>
      <c r="F127" s="26"/>
      <c r="G127" s="27"/>
    </row>
    <row r="128" spans="3:7" ht="12.75">
      <c r="C128" s="5"/>
      <c r="D128" s="5"/>
      <c r="E128" s="5"/>
      <c r="F128" s="5"/>
      <c r="G128" s="5"/>
    </row>
    <row r="129" spans="3:7" ht="12.75">
      <c r="C129" s="5"/>
      <c r="D129" s="5"/>
      <c r="E129" s="5"/>
      <c r="F129" s="5"/>
      <c r="G129" s="5"/>
    </row>
    <row r="130" s="130" customFormat="1" ht="18.75">
      <c r="A130" s="129" t="s">
        <v>322</v>
      </c>
    </row>
    <row r="131" s="94" customFormat="1" ht="12.75">
      <c r="B131" s="94" t="s">
        <v>146</v>
      </c>
    </row>
    <row r="132" s="94" customFormat="1" ht="12.75">
      <c r="B132" s="94" t="s">
        <v>147</v>
      </c>
    </row>
    <row r="133" s="94" customFormat="1" ht="12.75">
      <c r="B133" s="94" t="s">
        <v>148</v>
      </c>
    </row>
    <row r="134" s="94" customFormat="1" ht="12.75">
      <c r="B134" s="94" t="s">
        <v>149</v>
      </c>
    </row>
    <row r="135" s="93" customFormat="1" ht="12.75">
      <c r="A135" s="92"/>
    </row>
    <row r="136" s="40" customFormat="1" ht="18.75">
      <c r="A136" s="13" t="s">
        <v>327</v>
      </c>
    </row>
    <row r="137" ht="12.75">
      <c r="A137" s="1" t="s">
        <v>150</v>
      </c>
    </row>
    <row r="138" ht="12.75">
      <c r="A138" s="1" t="s">
        <v>151</v>
      </c>
    </row>
    <row r="139" ht="12.75">
      <c r="A139" s="1" t="s">
        <v>152</v>
      </c>
    </row>
    <row r="140" s="1" customFormat="1" ht="12.75">
      <c r="A140" s="12" t="s">
        <v>153</v>
      </c>
    </row>
    <row r="141" s="1" customFormat="1" ht="12.75">
      <c r="A141" s="12" t="s">
        <v>154</v>
      </c>
    </row>
    <row r="142" s="1" customFormat="1" ht="12.75">
      <c r="A142" s="12" t="s">
        <v>155</v>
      </c>
    </row>
    <row r="143" s="1" customFormat="1" ht="12.75">
      <c r="A143" s="12"/>
    </row>
    <row r="144" s="1" customFormat="1" ht="12.75">
      <c r="A144" s="12" t="s">
        <v>156</v>
      </c>
    </row>
    <row r="145" s="15" customFormat="1" ht="12">
      <c r="A145" s="15" t="s">
        <v>157</v>
      </c>
    </row>
    <row r="146" s="15" customFormat="1" ht="12">
      <c r="A146" s="15" t="s">
        <v>158</v>
      </c>
    </row>
    <row r="147" s="15" customFormat="1" ht="12">
      <c r="A147" s="15" t="s">
        <v>159</v>
      </c>
    </row>
    <row r="148" s="15" customFormat="1" ht="12">
      <c r="A148" s="15" t="s">
        <v>160</v>
      </c>
    </row>
    <row r="149" s="15" customFormat="1" ht="12"/>
    <row r="150" spans="2:8" s="15" customFormat="1" ht="12.75">
      <c r="B150" s="4" t="s">
        <v>161</v>
      </c>
      <c r="E150" s="4" t="s">
        <v>162</v>
      </c>
      <c r="G150" s="4" t="s">
        <v>163</v>
      </c>
      <c r="H150" s="121" t="s">
        <v>165</v>
      </c>
    </row>
    <row r="151" s="15" customFormat="1" ht="12.75" thickBot="1"/>
    <row r="152" spans="1:7" ht="13.5" thickBot="1">
      <c r="A152" s="65" t="s">
        <v>84</v>
      </c>
      <c r="B152" s="59" t="s">
        <v>164</v>
      </c>
      <c r="E152" s="63"/>
      <c r="G152" s="63"/>
    </row>
    <row r="153" spans="1:7" ht="13.5" thickBot="1">
      <c r="A153" s="65" t="s">
        <v>87</v>
      </c>
      <c r="B153" s="59" t="s">
        <v>166</v>
      </c>
      <c r="E153" s="71"/>
      <c r="G153" s="63"/>
    </row>
    <row r="154" spans="1:7" ht="13.5" thickBot="1">
      <c r="A154" s="65" t="s">
        <v>90</v>
      </c>
      <c r="B154" s="59" t="s">
        <v>167</v>
      </c>
      <c r="E154" s="71"/>
      <c r="G154" s="63"/>
    </row>
    <row r="155" spans="1:7" ht="13.5" thickBot="1">
      <c r="A155" s="65" t="s">
        <v>93</v>
      </c>
      <c r="B155" s="59" t="s">
        <v>168</v>
      </c>
      <c r="E155" s="63"/>
      <c r="G155" s="63"/>
    </row>
    <row r="156" spans="1:7" ht="13.5" thickBot="1">
      <c r="A156" s="65" t="s">
        <v>96</v>
      </c>
      <c r="B156" s="59" t="s">
        <v>169</v>
      </c>
      <c r="E156" s="71"/>
      <c r="G156" s="63"/>
    </row>
    <row r="157" spans="1:7" ht="13.5" thickBot="1">
      <c r="A157" s="65" t="s">
        <v>126</v>
      </c>
      <c r="B157" s="59" t="s">
        <v>170</v>
      </c>
      <c r="E157" s="63"/>
      <c r="G157" s="63"/>
    </row>
    <row r="158" spans="1:7" ht="13.5" thickBot="1">
      <c r="A158" s="65" t="s">
        <v>128</v>
      </c>
      <c r="B158" s="59" t="s">
        <v>171</v>
      </c>
      <c r="E158" s="63"/>
      <c r="G158" s="63"/>
    </row>
    <row r="159" spans="1:7" ht="13.5" thickBot="1">
      <c r="A159" s="65" t="s">
        <v>130</v>
      </c>
      <c r="B159" s="69" t="s">
        <v>172</v>
      </c>
      <c r="C159" s="59"/>
      <c r="E159" s="63"/>
      <c r="G159" s="63"/>
    </row>
    <row r="160" spans="1:7" ht="13.5" thickBot="1">
      <c r="A160" s="65" t="s">
        <v>133</v>
      </c>
      <c r="B160" s="69" t="s">
        <v>173</v>
      </c>
      <c r="C160" s="59"/>
      <c r="E160" s="63"/>
      <c r="G160" s="63"/>
    </row>
    <row r="161" spans="1:7" ht="13.5" thickBot="1">
      <c r="A161" s="65" t="s">
        <v>174</v>
      </c>
      <c r="B161" s="69" t="s">
        <v>175</v>
      </c>
      <c r="C161" s="59"/>
      <c r="E161" s="63"/>
      <c r="G161" s="63"/>
    </row>
    <row r="162" spans="1:7" ht="13.5" thickBot="1">
      <c r="A162" s="65" t="s">
        <v>176</v>
      </c>
      <c r="B162" s="69" t="s">
        <v>177</v>
      </c>
      <c r="C162" s="59"/>
      <c r="E162" s="63"/>
      <c r="G162" s="63"/>
    </row>
    <row r="163" spans="1:7" ht="13.5" thickBot="1">
      <c r="A163" s="65" t="s">
        <v>178</v>
      </c>
      <c r="B163" s="69" t="s">
        <v>179</v>
      </c>
      <c r="C163" s="59"/>
      <c r="E163" s="64"/>
      <c r="G163" s="63"/>
    </row>
    <row r="164" spans="1:7" ht="13.5" thickBot="1">
      <c r="A164" s="65" t="s">
        <v>180</v>
      </c>
      <c r="B164" s="69" t="s">
        <v>181</v>
      </c>
      <c r="C164" s="59"/>
      <c r="E164" s="63"/>
      <c r="G164" s="63"/>
    </row>
    <row r="165" spans="1:7" ht="13.5" thickBot="1">
      <c r="A165" s="65" t="s">
        <v>182</v>
      </c>
      <c r="B165" s="69" t="s">
        <v>183</v>
      </c>
      <c r="C165" s="59"/>
      <c r="E165" s="63"/>
      <c r="G165" s="63"/>
    </row>
    <row r="166" spans="1:7" ht="13.5" thickBot="1">
      <c r="A166" s="65" t="s">
        <v>184</v>
      </c>
      <c r="B166" s="69" t="s">
        <v>185</v>
      </c>
      <c r="C166" s="59"/>
      <c r="E166" s="63"/>
      <c r="G166" s="63"/>
    </row>
    <row r="167" spans="1:7" ht="13.5" thickBot="1">
      <c r="A167" s="65" t="s">
        <v>186</v>
      </c>
      <c r="B167" s="69" t="s">
        <v>187</v>
      </c>
      <c r="C167" s="59"/>
      <c r="E167" s="63"/>
      <c r="G167" s="63"/>
    </row>
    <row r="168" spans="1:7" ht="13.5" thickBot="1">
      <c r="A168" s="65" t="s">
        <v>188</v>
      </c>
      <c r="B168" s="69" t="s">
        <v>189</v>
      </c>
      <c r="C168" s="59"/>
      <c r="E168" s="63"/>
      <c r="G168" s="63"/>
    </row>
    <row r="169" spans="1:7" ht="13.5" thickBot="1">
      <c r="A169" s="65" t="s">
        <v>190</v>
      </c>
      <c r="B169" s="69" t="s">
        <v>191</v>
      </c>
      <c r="C169" s="59"/>
      <c r="E169" s="63"/>
      <c r="G169" s="63"/>
    </row>
    <row r="170" spans="1:7" ht="13.5" thickBot="1">
      <c r="A170" s="65" t="s">
        <v>192</v>
      </c>
      <c r="B170" s="69" t="s">
        <v>193</v>
      </c>
      <c r="C170" s="59"/>
      <c r="E170" s="63"/>
      <c r="G170" s="63"/>
    </row>
    <row r="171" spans="1:7" ht="13.5" thickBot="1">
      <c r="A171" s="65" t="s">
        <v>194</v>
      </c>
      <c r="B171" s="69" t="s">
        <v>195</v>
      </c>
      <c r="C171" s="59"/>
      <c r="E171" s="63"/>
      <c r="G171" s="63"/>
    </row>
    <row r="172" spans="1:7" ht="13.5" thickBot="1">
      <c r="A172" s="65" t="s">
        <v>196</v>
      </c>
      <c r="B172" s="69" t="s">
        <v>197</v>
      </c>
      <c r="C172" s="59"/>
      <c r="E172" s="63"/>
      <c r="G172" s="63"/>
    </row>
    <row r="173" spans="1:7" ht="13.5" thickBot="1">
      <c r="A173" s="65" t="s">
        <v>198</v>
      </c>
      <c r="B173" s="69" t="s">
        <v>199</v>
      </c>
      <c r="C173" s="59"/>
      <c r="E173" s="63"/>
      <c r="G173" s="63"/>
    </row>
    <row r="174" spans="1:7" ht="13.5" thickBot="1">
      <c r="A174" s="65" t="s">
        <v>200</v>
      </c>
      <c r="B174" s="69" t="s">
        <v>201</v>
      </c>
      <c r="C174" s="59"/>
      <c r="E174" s="63"/>
      <c r="G174" s="63"/>
    </row>
    <row r="175" spans="1:7" ht="13.5" thickBot="1">
      <c r="A175" s="65" t="s">
        <v>202</v>
      </c>
      <c r="B175" s="69" t="s">
        <v>203</v>
      </c>
      <c r="C175" s="68"/>
      <c r="E175" s="71"/>
      <c r="G175" s="71"/>
    </row>
    <row r="176" spans="1:7" ht="13.5" thickBot="1">
      <c r="A176" s="65" t="s">
        <v>204</v>
      </c>
      <c r="B176" s="69" t="s">
        <v>134</v>
      </c>
      <c r="C176" s="68"/>
      <c r="E176" s="71"/>
      <c r="G176" s="63"/>
    </row>
    <row r="177" spans="1:7" ht="13.5" thickBot="1">
      <c r="A177" s="65"/>
      <c r="B177" s="70" t="s">
        <v>135</v>
      </c>
      <c r="C177" s="68"/>
      <c r="E177" s="5"/>
      <c r="G177" s="5"/>
    </row>
    <row r="178" spans="1:7" ht="13.5" thickBot="1">
      <c r="A178" s="66" t="s">
        <v>84</v>
      </c>
      <c r="B178" s="82"/>
      <c r="C178" s="83"/>
      <c r="E178" s="5"/>
      <c r="G178" s="5"/>
    </row>
    <row r="179" spans="1:7" ht="13.5" thickBot="1">
      <c r="A179" s="66" t="s">
        <v>87</v>
      </c>
      <c r="B179" s="84"/>
      <c r="C179" s="85"/>
      <c r="E179" s="5"/>
      <c r="G179" s="5"/>
    </row>
    <row r="180" spans="1:7" ht="13.5" thickBot="1">
      <c r="A180" s="66" t="s">
        <v>90</v>
      </c>
      <c r="B180" s="84"/>
      <c r="C180" s="85"/>
      <c r="E180" s="5"/>
      <c r="G180" s="5"/>
    </row>
    <row r="181" spans="1:7" ht="13.5" thickBot="1">
      <c r="A181" s="66"/>
      <c r="B181" s="90"/>
      <c r="C181" s="91"/>
      <c r="E181" s="6" t="s">
        <v>98</v>
      </c>
      <c r="G181" s="6" t="s">
        <v>99</v>
      </c>
    </row>
    <row r="182" spans="3:8" ht="14.25" thickBot="1" thickTop="1">
      <c r="C182" s="8" t="s">
        <v>100</v>
      </c>
      <c r="E182" s="45">
        <f>SUM(E152:E176)</f>
        <v>0</v>
      </c>
      <c r="F182" s="1"/>
      <c r="G182" s="45">
        <f>SUM(G152:G176)</f>
        <v>0</v>
      </c>
      <c r="H182" s="1"/>
    </row>
    <row r="183" spans="3:7" ht="13.5" thickTop="1">
      <c r="C183" s="8"/>
      <c r="E183" s="49"/>
      <c r="G183" s="49"/>
    </row>
    <row r="184" spans="1:7" s="40" customFormat="1" ht="18.75">
      <c r="A184" s="13" t="s">
        <v>328</v>
      </c>
      <c r="C184" s="50"/>
      <c r="E184" s="51"/>
      <c r="G184" s="51"/>
    </row>
    <row r="185" spans="1:7" ht="12.75">
      <c r="A185" s="1" t="s">
        <v>205</v>
      </c>
      <c r="C185" s="8"/>
      <c r="E185" s="5"/>
      <c r="G185" s="5"/>
    </row>
    <row r="186" spans="1:7" ht="12.75">
      <c r="A186" s="1" t="s">
        <v>206</v>
      </c>
      <c r="C186" s="8"/>
      <c r="E186" s="5"/>
      <c r="G186" s="5"/>
    </row>
    <row r="187" spans="1:7" ht="12.75">
      <c r="A187" s="1"/>
      <c r="C187" s="8"/>
      <c r="E187" s="5"/>
      <c r="G187" s="5"/>
    </row>
    <row r="188" spans="1:7" ht="12.75">
      <c r="A188" s="43" t="s">
        <v>207</v>
      </c>
      <c r="C188" s="8"/>
      <c r="E188" s="5"/>
      <c r="G188" s="5"/>
    </row>
    <row r="189" spans="1:7" ht="12.75">
      <c r="A189" s="43" t="s">
        <v>208</v>
      </c>
      <c r="C189" s="8"/>
      <c r="E189" s="5"/>
      <c r="G189" s="5"/>
    </row>
    <row r="190" spans="1:7" ht="12.75">
      <c r="A190" s="43" t="s">
        <v>209</v>
      </c>
      <c r="C190" s="8"/>
      <c r="E190" s="5"/>
      <c r="G190" s="5"/>
    </row>
    <row r="191" spans="1:7" ht="12.75">
      <c r="A191" s="43" t="s">
        <v>210</v>
      </c>
      <c r="C191" s="8"/>
      <c r="E191" s="5"/>
      <c r="G191" s="5"/>
    </row>
    <row r="192" spans="1:7" ht="12.75">
      <c r="A192" s="43" t="s">
        <v>160</v>
      </c>
      <c r="C192" s="8"/>
      <c r="E192" s="5"/>
      <c r="G192" s="5"/>
    </row>
    <row r="193" spans="1:7" ht="12.75">
      <c r="A193" s="43"/>
      <c r="C193" s="8"/>
      <c r="E193" s="5"/>
      <c r="G193" s="5"/>
    </row>
    <row r="194" spans="2:8" ht="12.75">
      <c r="B194" s="4" t="s">
        <v>141</v>
      </c>
      <c r="C194" s="7"/>
      <c r="E194" s="19" t="s">
        <v>162</v>
      </c>
      <c r="G194" s="19" t="s">
        <v>163</v>
      </c>
      <c r="H194" s="121" t="s">
        <v>211</v>
      </c>
    </row>
    <row r="195" spans="2:7" ht="13.5" thickBot="1">
      <c r="B195" s="4"/>
      <c r="C195" s="7"/>
      <c r="E195" s="19"/>
      <c r="G195" s="19"/>
    </row>
    <row r="196" spans="1:7" ht="13.5" thickBot="1">
      <c r="A196" s="65" t="s">
        <v>84</v>
      </c>
      <c r="B196" s="41" t="s">
        <v>164</v>
      </c>
      <c r="C196" s="32"/>
      <c r="E196" s="71"/>
      <c r="G196" s="63"/>
    </row>
    <row r="197" spans="1:7" ht="13.5" thickBot="1">
      <c r="A197" s="65" t="s">
        <v>87</v>
      </c>
      <c r="B197" s="41" t="s">
        <v>166</v>
      </c>
      <c r="C197" s="32"/>
      <c r="E197" s="71"/>
      <c r="G197" s="63"/>
    </row>
    <row r="198" spans="1:7" ht="13.5" thickBot="1">
      <c r="A198" s="65" t="s">
        <v>90</v>
      </c>
      <c r="B198" s="41" t="s">
        <v>167</v>
      </c>
      <c r="C198" s="32"/>
      <c r="E198" s="71"/>
      <c r="G198" s="63"/>
    </row>
    <row r="199" spans="1:7" ht="13.5" thickBot="1">
      <c r="A199" s="65" t="s">
        <v>93</v>
      </c>
      <c r="B199" s="41" t="s">
        <v>168</v>
      </c>
      <c r="C199" s="32"/>
      <c r="E199" s="63"/>
      <c r="G199" s="63"/>
    </row>
    <row r="200" spans="1:7" ht="13.5" thickBot="1">
      <c r="A200" s="65" t="s">
        <v>96</v>
      </c>
      <c r="B200" s="41" t="s">
        <v>169</v>
      </c>
      <c r="C200" s="32"/>
      <c r="E200" s="63"/>
      <c r="G200" s="63"/>
    </row>
    <row r="201" spans="1:7" ht="13.5" thickBot="1">
      <c r="A201" s="65" t="s">
        <v>126</v>
      </c>
      <c r="B201" s="41" t="s">
        <v>170</v>
      </c>
      <c r="C201" s="32"/>
      <c r="E201" s="71"/>
      <c r="G201" s="63"/>
    </row>
    <row r="202" spans="1:7" ht="13.5" thickBot="1">
      <c r="A202" s="65" t="s">
        <v>128</v>
      </c>
      <c r="B202" s="41" t="s">
        <v>171</v>
      </c>
      <c r="C202" s="32"/>
      <c r="E202" s="71"/>
      <c r="G202" s="63"/>
    </row>
    <row r="203" spans="1:7" ht="13.5" thickBot="1">
      <c r="A203" s="65" t="s">
        <v>130</v>
      </c>
      <c r="B203" s="41" t="s">
        <v>172</v>
      </c>
      <c r="C203" s="32"/>
      <c r="E203" s="71"/>
      <c r="G203" s="63"/>
    </row>
    <row r="204" spans="1:7" ht="13.5" thickBot="1">
      <c r="A204" s="65" t="s">
        <v>133</v>
      </c>
      <c r="B204" s="41" t="s">
        <v>173</v>
      </c>
      <c r="C204" s="32"/>
      <c r="E204" s="71"/>
      <c r="G204" s="63"/>
    </row>
    <row r="205" spans="1:7" ht="13.5" thickBot="1">
      <c r="A205" s="65" t="s">
        <v>174</v>
      </c>
      <c r="B205" s="41" t="s">
        <v>175</v>
      </c>
      <c r="C205" s="32"/>
      <c r="E205" s="71"/>
      <c r="G205" s="63"/>
    </row>
    <row r="206" spans="1:7" ht="13.5" thickBot="1">
      <c r="A206" s="65" t="s">
        <v>176</v>
      </c>
      <c r="B206" s="41" t="s">
        <v>177</v>
      </c>
      <c r="C206" s="32"/>
      <c r="E206" s="71"/>
      <c r="G206" s="63"/>
    </row>
    <row r="207" spans="1:7" ht="13.5" thickBot="1">
      <c r="A207" s="65" t="s">
        <v>178</v>
      </c>
      <c r="B207" s="41" t="s">
        <v>179</v>
      </c>
      <c r="C207" s="32"/>
      <c r="E207" s="71"/>
      <c r="G207" s="63"/>
    </row>
    <row r="208" spans="1:7" ht="13.5" thickBot="1">
      <c r="A208" s="65" t="s">
        <v>180</v>
      </c>
      <c r="B208" s="41" t="s">
        <v>181</v>
      </c>
      <c r="C208" s="32"/>
      <c r="E208" s="72"/>
      <c r="G208" s="63"/>
    </row>
    <row r="209" spans="1:7" ht="13.5" thickBot="1">
      <c r="A209" s="65" t="s">
        <v>182</v>
      </c>
      <c r="B209" s="41" t="s">
        <v>183</v>
      </c>
      <c r="C209" s="32"/>
      <c r="E209" s="71"/>
      <c r="G209" s="63"/>
    </row>
    <row r="210" spans="1:7" ht="13.5" thickBot="1">
      <c r="A210" s="65" t="s">
        <v>184</v>
      </c>
      <c r="B210" s="41" t="s">
        <v>185</v>
      </c>
      <c r="C210" s="32"/>
      <c r="E210" s="71"/>
      <c r="G210" s="63"/>
    </row>
    <row r="211" spans="1:7" ht="13.5" thickBot="1">
      <c r="A211" s="65" t="s">
        <v>186</v>
      </c>
      <c r="B211" s="41" t="s">
        <v>187</v>
      </c>
      <c r="C211" s="32"/>
      <c r="E211" s="71"/>
      <c r="G211" s="63"/>
    </row>
    <row r="212" spans="1:7" ht="13.5" thickBot="1">
      <c r="A212" s="65" t="s">
        <v>188</v>
      </c>
      <c r="B212" s="41" t="s">
        <v>189</v>
      </c>
      <c r="C212" s="32"/>
      <c r="E212" s="71"/>
      <c r="G212" s="63"/>
    </row>
    <row r="213" spans="1:7" ht="13.5" thickBot="1">
      <c r="A213" s="65" t="s">
        <v>190</v>
      </c>
      <c r="B213" s="41" t="s">
        <v>191</v>
      </c>
      <c r="C213" s="32"/>
      <c r="E213" s="71"/>
      <c r="G213" s="63"/>
    </row>
    <row r="214" spans="1:7" ht="13.5" thickBot="1">
      <c r="A214" s="65" t="s">
        <v>192</v>
      </c>
      <c r="B214" s="41" t="s">
        <v>193</v>
      </c>
      <c r="C214" s="32"/>
      <c r="E214" s="71"/>
      <c r="G214" s="63"/>
    </row>
    <row r="215" spans="1:7" ht="13.5" thickBot="1">
      <c r="A215" s="65" t="s">
        <v>194</v>
      </c>
      <c r="B215" s="41" t="s">
        <v>195</v>
      </c>
      <c r="C215" s="32"/>
      <c r="E215" s="71"/>
      <c r="G215" s="63"/>
    </row>
    <row r="216" spans="1:7" ht="13.5" thickBot="1">
      <c r="A216" s="65" t="s">
        <v>196</v>
      </c>
      <c r="B216" s="41" t="s">
        <v>197</v>
      </c>
      <c r="C216" s="32"/>
      <c r="E216" s="71"/>
      <c r="G216" s="63"/>
    </row>
    <row r="217" spans="1:7" ht="13.5" thickBot="1">
      <c r="A217" s="65" t="s">
        <v>198</v>
      </c>
      <c r="B217" s="41" t="s">
        <v>199</v>
      </c>
      <c r="C217" s="32"/>
      <c r="E217" s="71"/>
      <c r="G217" s="63"/>
    </row>
    <row r="218" spans="1:7" ht="13.5" thickBot="1">
      <c r="A218" s="65" t="s">
        <v>200</v>
      </c>
      <c r="B218" s="41" t="s">
        <v>201</v>
      </c>
      <c r="C218" s="32"/>
      <c r="E218" s="71"/>
      <c r="G218" s="63"/>
    </row>
    <row r="219" spans="1:7" ht="13.5" thickBot="1">
      <c r="A219" s="65" t="s">
        <v>202</v>
      </c>
      <c r="B219" s="41" t="s">
        <v>203</v>
      </c>
      <c r="C219" s="32"/>
      <c r="E219" s="71"/>
      <c r="G219" s="63"/>
    </row>
    <row r="220" spans="1:7" ht="13.5" thickBot="1">
      <c r="A220" s="65" t="s">
        <v>204</v>
      </c>
      <c r="B220" s="41" t="s">
        <v>134</v>
      </c>
      <c r="C220" s="32"/>
      <c r="E220" s="71"/>
      <c r="G220" s="63"/>
    </row>
    <row r="221" spans="1:7" ht="13.5" thickBot="1">
      <c r="A221" s="65"/>
      <c r="B221" s="17" t="s">
        <v>135</v>
      </c>
      <c r="C221" s="32"/>
      <c r="E221" s="5"/>
      <c r="G221" s="42"/>
    </row>
    <row r="222" spans="1:7" ht="13.5" thickBot="1">
      <c r="A222" s="66" t="s">
        <v>84</v>
      </c>
      <c r="B222" s="88"/>
      <c r="C222" s="86"/>
      <c r="E222" s="5"/>
      <c r="G222" s="42"/>
    </row>
    <row r="223" spans="1:7" ht="13.5" thickBot="1">
      <c r="A223" s="66" t="s">
        <v>87</v>
      </c>
      <c r="B223" s="88"/>
      <c r="C223" s="86"/>
      <c r="E223" s="5"/>
      <c r="G223" s="42"/>
    </row>
    <row r="224" spans="1:7" ht="13.5" thickBot="1">
      <c r="A224" s="66" t="s">
        <v>90</v>
      </c>
      <c r="B224" s="89"/>
      <c r="C224" s="87"/>
      <c r="E224" s="5"/>
      <c r="G224" s="42"/>
    </row>
    <row r="225" spans="2:7" ht="13.5" thickBot="1">
      <c r="B225" s="8"/>
      <c r="C225" s="39"/>
      <c r="E225" s="6" t="s">
        <v>98</v>
      </c>
      <c r="G225" s="6" t="s">
        <v>99</v>
      </c>
    </row>
    <row r="226" spans="3:8" ht="14.25" thickBot="1" thickTop="1">
      <c r="C226" s="8" t="s">
        <v>100</v>
      </c>
      <c r="E226" s="44">
        <f>SUM(E196:E220)</f>
        <v>0</v>
      </c>
      <c r="F226" s="1"/>
      <c r="G226" s="45">
        <f>SUM(G196:G220)</f>
        <v>0</v>
      </c>
      <c r="H226" s="1"/>
    </row>
    <row r="227" spans="3:8" ht="13.5" thickTop="1">
      <c r="C227" s="8"/>
      <c r="E227" s="18"/>
      <c r="F227" s="1"/>
      <c r="G227" s="49"/>
      <c r="H227" s="1"/>
    </row>
    <row r="228" spans="1:7" s="40" customFormat="1" ht="18.75">
      <c r="A228" s="13" t="s">
        <v>329</v>
      </c>
      <c r="C228" s="50"/>
      <c r="E228" s="51"/>
      <c r="G228" s="51"/>
    </row>
    <row r="229" spans="1:7" ht="12.75">
      <c r="A229" s="1" t="s">
        <v>212</v>
      </c>
      <c r="C229" s="8"/>
      <c r="E229" s="5"/>
      <c r="G229" s="5"/>
    </row>
    <row r="230" spans="1:7" ht="12.75">
      <c r="A230" s="1" t="s">
        <v>213</v>
      </c>
      <c r="C230" s="8"/>
      <c r="E230" s="5"/>
      <c r="G230" s="5"/>
    </row>
    <row r="231" spans="1:7" ht="12.75">
      <c r="A231" s="1" t="s">
        <v>214</v>
      </c>
      <c r="C231" s="8"/>
      <c r="E231" s="5"/>
      <c r="G231" s="5"/>
    </row>
    <row r="232" spans="1:7" ht="12.75">
      <c r="A232" s="1" t="s">
        <v>215</v>
      </c>
      <c r="C232" s="8"/>
      <c r="E232" s="5"/>
      <c r="G232" s="5"/>
    </row>
    <row r="233" spans="3:7" ht="13.5" thickBot="1">
      <c r="C233" s="8"/>
      <c r="E233" s="5"/>
      <c r="G233" s="5"/>
    </row>
    <row r="234" spans="3:7" ht="13.5" thickBot="1">
      <c r="C234" s="8"/>
      <c r="E234" s="6" t="s">
        <v>216</v>
      </c>
      <c r="F234" s="8" t="s">
        <v>217</v>
      </c>
      <c r="G234" s="63"/>
    </row>
    <row r="235" spans="3:7" ht="13.5" thickBot="1">
      <c r="C235" s="8"/>
      <c r="E235" s="6"/>
      <c r="F235" s="8"/>
      <c r="G235" s="5"/>
    </row>
    <row r="236" spans="3:7" ht="13.5" thickBot="1">
      <c r="C236" s="8"/>
      <c r="E236" s="6" t="s">
        <v>218</v>
      </c>
      <c r="F236" s="8" t="s">
        <v>217</v>
      </c>
      <c r="G236" s="63"/>
    </row>
    <row r="237" spans="3:7" ht="13.5" thickBot="1">
      <c r="C237" s="8"/>
      <c r="E237" s="6"/>
      <c r="F237" s="8"/>
      <c r="G237" s="5"/>
    </row>
    <row r="238" spans="3:7" ht="14.25" thickBot="1" thickTop="1">
      <c r="C238" s="8"/>
      <c r="E238" s="6" t="s">
        <v>219</v>
      </c>
      <c r="F238" s="8" t="s">
        <v>217</v>
      </c>
      <c r="G238" s="45">
        <f>SUM(G234-G236)</f>
        <v>0</v>
      </c>
    </row>
    <row r="239" spans="3:7" ht="14.25" thickBot="1" thickTop="1">
      <c r="C239" s="8"/>
      <c r="E239" s="6"/>
      <c r="F239" s="8"/>
      <c r="G239" s="49"/>
    </row>
    <row r="240" spans="1:8" ht="12.75">
      <c r="A240" s="1" t="s">
        <v>144</v>
      </c>
      <c r="C240" s="28"/>
      <c r="D240" s="29"/>
      <c r="E240" s="29"/>
      <c r="F240" s="29"/>
      <c r="G240" s="30"/>
      <c r="H240" s="121" t="s">
        <v>220</v>
      </c>
    </row>
    <row r="241" spans="1:7" ht="12.75">
      <c r="A241" s="16" t="s">
        <v>145</v>
      </c>
      <c r="C241" s="31"/>
      <c r="D241" s="32"/>
      <c r="E241" s="32"/>
      <c r="F241" s="32"/>
      <c r="G241" s="33"/>
    </row>
    <row r="242" spans="1:7" ht="12.75">
      <c r="A242" s="16"/>
      <c r="C242" s="31"/>
      <c r="D242" s="32"/>
      <c r="E242" s="32"/>
      <c r="F242" s="32"/>
      <c r="G242" s="33"/>
    </row>
    <row r="243" spans="3:7" ht="13.5" thickBot="1">
      <c r="C243" s="34"/>
      <c r="D243" s="35"/>
      <c r="E243" s="35"/>
      <c r="F243" s="35"/>
      <c r="G243" s="36"/>
    </row>
    <row r="244" spans="3:7" ht="12.75">
      <c r="C244" s="32"/>
      <c r="D244" s="32"/>
      <c r="E244" s="32"/>
      <c r="F244" s="32"/>
      <c r="G244" s="32"/>
    </row>
    <row r="245" spans="3:7" ht="12.75">
      <c r="C245" s="32"/>
      <c r="D245" s="32"/>
      <c r="E245" s="32"/>
      <c r="F245" s="32"/>
      <c r="G245" s="32"/>
    </row>
    <row r="246" s="130" customFormat="1" ht="18.75">
      <c r="A246" s="129" t="s">
        <v>323</v>
      </c>
    </row>
    <row r="247" s="1" customFormat="1" ht="12.75">
      <c r="B247" s="9" t="s">
        <v>221</v>
      </c>
    </row>
    <row r="248" s="1" customFormat="1" ht="12.75">
      <c r="B248" s="9" t="s">
        <v>222</v>
      </c>
    </row>
    <row r="249" s="1" customFormat="1" ht="12.75">
      <c r="B249" s="9" t="s">
        <v>223</v>
      </c>
    </row>
    <row r="250" s="1" customFormat="1" ht="12.75">
      <c r="B250" s="9" t="s">
        <v>224</v>
      </c>
    </row>
    <row r="251" s="1" customFormat="1" ht="12.75">
      <c r="B251" s="9" t="s">
        <v>225</v>
      </c>
    </row>
    <row r="252" ht="12.75">
      <c r="B252" s="3"/>
    </row>
    <row r="253" s="52" customFormat="1" ht="18.75">
      <c r="A253" s="13" t="s">
        <v>330</v>
      </c>
    </row>
    <row r="254" ht="12.75">
      <c r="A254" s="1" t="s">
        <v>226</v>
      </c>
    </row>
    <row r="255" ht="12.75">
      <c r="A255" s="1" t="s">
        <v>227</v>
      </c>
    </row>
    <row r="256" ht="12.75">
      <c r="A256" s="1" t="s">
        <v>228</v>
      </c>
    </row>
    <row r="257" ht="12.75">
      <c r="A257" s="1" t="s">
        <v>229</v>
      </c>
    </row>
    <row r="258" ht="12.75">
      <c r="A258" s="1" t="s">
        <v>230</v>
      </c>
    </row>
    <row r="259" ht="12.75">
      <c r="A259" s="1"/>
    </row>
    <row r="260" s="15" customFormat="1" ht="12">
      <c r="A260" s="15" t="s">
        <v>231</v>
      </c>
    </row>
    <row r="261" s="15" customFormat="1" ht="12">
      <c r="A261" s="15" t="s">
        <v>232</v>
      </c>
    </row>
    <row r="262" s="15" customFormat="1" ht="12">
      <c r="A262" s="15" t="s">
        <v>233</v>
      </c>
    </row>
    <row r="264" spans="3:7" ht="12.75">
      <c r="C264" s="4" t="s">
        <v>120</v>
      </c>
      <c r="E264" s="4" t="s">
        <v>234</v>
      </c>
      <c r="G264" s="4" t="s">
        <v>82</v>
      </c>
    </row>
    <row r="265" ht="13.5" thickBot="1"/>
    <row r="266" spans="2:7" ht="13.5" thickBot="1">
      <c r="B266" s="65" t="s">
        <v>84</v>
      </c>
      <c r="C266" s="59" t="s">
        <v>235</v>
      </c>
      <c r="E266" s="63"/>
      <c r="G266" s="63"/>
    </row>
    <row r="267" spans="2:7" ht="13.5" thickBot="1">
      <c r="B267" s="65" t="s">
        <v>87</v>
      </c>
      <c r="C267" s="59" t="s">
        <v>236</v>
      </c>
      <c r="E267" s="63"/>
      <c r="G267" s="63"/>
    </row>
    <row r="268" spans="2:7" ht="13.5" thickBot="1">
      <c r="B268" s="65" t="s">
        <v>90</v>
      </c>
      <c r="C268" s="59" t="s">
        <v>237</v>
      </c>
      <c r="E268" s="63"/>
      <c r="G268" s="63"/>
    </row>
    <row r="269" spans="2:7" ht="13.5" thickBot="1">
      <c r="B269" s="65" t="s">
        <v>93</v>
      </c>
      <c r="C269" s="59" t="s">
        <v>238</v>
      </c>
      <c r="E269" s="63"/>
      <c r="G269" s="63"/>
    </row>
    <row r="270" spans="2:7" ht="13.5" thickBot="1">
      <c r="B270" s="65" t="s">
        <v>96</v>
      </c>
      <c r="C270" s="59" t="s">
        <v>239</v>
      </c>
      <c r="E270" s="71"/>
      <c r="G270" s="63"/>
    </row>
    <row r="271" spans="2:7" ht="13.5" thickBot="1">
      <c r="B271" s="65" t="s">
        <v>126</v>
      </c>
      <c r="C271" s="59" t="s">
        <v>240</v>
      </c>
      <c r="E271" s="71"/>
      <c r="G271" s="63"/>
    </row>
    <row r="272" spans="2:7" ht="13.5" thickBot="1">
      <c r="B272" s="65" t="s">
        <v>128</v>
      </c>
      <c r="C272" s="59" t="s">
        <v>241</v>
      </c>
      <c r="E272" s="71"/>
      <c r="G272" s="63"/>
    </row>
    <row r="273" spans="2:7" ht="13.5" thickBot="1">
      <c r="B273" s="65" t="s">
        <v>130</v>
      </c>
      <c r="C273" s="59" t="s">
        <v>242</v>
      </c>
      <c r="E273" s="71"/>
      <c r="G273" s="63"/>
    </row>
    <row r="274" spans="2:7" ht="13.5" thickBot="1">
      <c r="B274" s="65" t="s">
        <v>133</v>
      </c>
      <c r="C274" s="59" t="s">
        <v>243</v>
      </c>
      <c r="E274" s="71"/>
      <c r="G274" s="63"/>
    </row>
    <row r="275" spans="2:7" ht="13.5" thickBot="1">
      <c r="B275" s="65" t="s">
        <v>174</v>
      </c>
      <c r="C275" s="59" t="s">
        <v>131</v>
      </c>
      <c r="E275" s="71"/>
      <c r="G275" s="63"/>
    </row>
    <row r="276" spans="2:7" ht="13.5" thickBot="1">
      <c r="B276" s="65" t="s">
        <v>176</v>
      </c>
      <c r="C276" s="59" t="s">
        <v>134</v>
      </c>
      <c r="E276" s="71"/>
      <c r="G276" s="63"/>
    </row>
    <row r="277" spans="2:7" ht="13.5" thickBot="1">
      <c r="B277" s="8"/>
      <c r="C277" s="67" t="s">
        <v>135</v>
      </c>
      <c r="E277" s="5"/>
      <c r="G277" s="5"/>
    </row>
    <row r="278" spans="2:7" ht="13.5" thickBot="1">
      <c r="B278" s="66" t="s">
        <v>84</v>
      </c>
      <c r="C278" s="78"/>
      <c r="E278" s="5"/>
      <c r="G278" s="5"/>
    </row>
    <row r="279" spans="2:7" ht="13.5" thickBot="1">
      <c r="B279" s="66" t="s">
        <v>87</v>
      </c>
      <c r="C279" s="78"/>
      <c r="E279" s="5"/>
      <c r="G279" s="5"/>
    </row>
    <row r="280" spans="2:7" ht="13.5" thickBot="1">
      <c r="B280" s="66" t="s">
        <v>90</v>
      </c>
      <c r="C280" s="79"/>
      <c r="E280" s="5"/>
      <c r="G280" s="5"/>
    </row>
    <row r="281" spans="2:7" ht="13.5" thickBot="1">
      <c r="B281" s="8"/>
      <c r="C281" s="39"/>
      <c r="E281" s="6" t="s">
        <v>98</v>
      </c>
      <c r="G281" s="6" t="s">
        <v>99</v>
      </c>
    </row>
    <row r="282" spans="3:8" ht="14.25" thickBot="1" thickTop="1">
      <c r="C282" s="8" t="s">
        <v>100</v>
      </c>
      <c r="E282" s="45">
        <f>SUM(E266:E276)</f>
        <v>0</v>
      </c>
      <c r="F282" s="1"/>
      <c r="G282" s="45">
        <f>SUM(G266:G276)</f>
        <v>0</v>
      </c>
      <c r="H282" s="1"/>
    </row>
    <row r="283" spans="3:7" ht="13.5" thickTop="1">
      <c r="C283" s="8"/>
      <c r="E283" s="49"/>
      <c r="G283" s="49"/>
    </row>
    <row r="284" spans="1:7" s="40" customFormat="1" ht="18.75">
      <c r="A284" s="13" t="s">
        <v>331</v>
      </c>
      <c r="C284" s="50"/>
      <c r="E284" s="51"/>
      <c r="G284" s="51"/>
    </row>
    <row r="285" spans="1:7" ht="12.75">
      <c r="A285" s="1" t="s">
        <v>244</v>
      </c>
      <c r="C285" s="8"/>
      <c r="E285" s="5"/>
      <c r="G285" s="5"/>
    </row>
    <row r="286" spans="1:7" ht="12.75">
      <c r="A286" s="1" t="s">
        <v>245</v>
      </c>
      <c r="C286" s="8"/>
      <c r="E286" s="5"/>
      <c r="G286" s="5"/>
    </row>
    <row r="287" spans="1:7" ht="12.75">
      <c r="A287" s="1"/>
      <c r="C287" s="8"/>
      <c r="E287" s="5"/>
      <c r="G287" s="5"/>
    </row>
    <row r="288" spans="1:7" s="53" customFormat="1" ht="12">
      <c r="A288" s="43" t="s">
        <v>231</v>
      </c>
      <c r="C288" s="54"/>
      <c r="E288" s="55"/>
      <c r="G288" s="55"/>
    </row>
    <row r="289" spans="1:7" s="53" customFormat="1" ht="12">
      <c r="A289" s="43" t="s">
        <v>232</v>
      </c>
      <c r="C289" s="54"/>
      <c r="E289" s="55"/>
      <c r="G289" s="55"/>
    </row>
    <row r="290" spans="1:7" s="53" customFormat="1" ht="12">
      <c r="A290" s="43" t="s">
        <v>233</v>
      </c>
      <c r="C290" s="54"/>
      <c r="E290" s="55"/>
      <c r="G290" s="55"/>
    </row>
    <row r="291" spans="1:7" s="53" customFormat="1" ht="12">
      <c r="A291" s="43"/>
      <c r="C291" s="54"/>
      <c r="E291" s="55"/>
      <c r="G291" s="55"/>
    </row>
    <row r="292" spans="1:7" s="53" customFormat="1" ht="12">
      <c r="A292" s="43"/>
      <c r="C292" s="54"/>
      <c r="E292" s="55"/>
      <c r="G292" s="55"/>
    </row>
    <row r="293" spans="3:7" s="103" customFormat="1" ht="12.75">
      <c r="C293" s="115" t="s">
        <v>141</v>
      </c>
      <c r="E293" s="116" t="s">
        <v>142</v>
      </c>
      <c r="G293" s="116" t="s">
        <v>107</v>
      </c>
    </row>
    <row r="294" spans="1:7" s="53" customFormat="1" ht="12.75" thickBot="1">
      <c r="A294" s="43"/>
      <c r="C294" s="54"/>
      <c r="E294" s="55"/>
      <c r="G294" s="55"/>
    </row>
    <row r="295" spans="2:7" ht="13.5" thickBot="1">
      <c r="B295" s="65" t="s">
        <v>84</v>
      </c>
      <c r="C295" s="59" t="s">
        <v>235</v>
      </c>
      <c r="E295" s="71"/>
      <c r="G295" s="63"/>
    </row>
    <row r="296" spans="2:7" ht="13.5" thickBot="1">
      <c r="B296" s="65" t="s">
        <v>87</v>
      </c>
      <c r="C296" s="59" t="s">
        <v>236</v>
      </c>
      <c r="E296" s="71"/>
      <c r="G296" s="63"/>
    </row>
    <row r="297" spans="2:7" ht="13.5" thickBot="1">
      <c r="B297" s="65" t="s">
        <v>90</v>
      </c>
      <c r="C297" s="59" t="s">
        <v>237</v>
      </c>
      <c r="E297" s="71"/>
      <c r="G297" s="63"/>
    </row>
    <row r="298" spans="2:7" ht="13.5" thickBot="1">
      <c r="B298" s="65" t="s">
        <v>93</v>
      </c>
      <c r="C298" s="59" t="s">
        <v>238</v>
      </c>
      <c r="E298" s="71"/>
      <c r="G298" s="63"/>
    </row>
    <row r="299" spans="2:7" ht="13.5" thickBot="1">
      <c r="B299" s="65" t="s">
        <v>96</v>
      </c>
      <c r="C299" s="59" t="s">
        <v>239</v>
      </c>
      <c r="E299" s="71"/>
      <c r="G299" s="63"/>
    </row>
    <row r="300" spans="2:7" ht="13.5" thickBot="1">
      <c r="B300" s="65" t="s">
        <v>126</v>
      </c>
      <c r="C300" s="59" t="s">
        <v>240</v>
      </c>
      <c r="E300" s="71"/>
      <c r="G300" s="63"/>
    </row>
    <row r="301" spans="2:7" ht="13.5" thickBot="1">
      <c r="B301" s="65" t="s">
        <v>128</v>
      </c>
      <c r="C301" s="59" t="s">
        <v>241</v>
      </c>
      <c r="E301" s="71"/>
      <c r="G301" s="63"/>
    </row>
    <row r="302" spans="2:7" ht="13.5" thickBot="1">
      <c r="B302" s="65" t="s">
        <v>130</v>
      </c>
      <c r="C302" s="59" t="s">
        <v>242</v>
      </c>
      <c r="E302" s="71"/>
      <c r="G302" s="63"/>
    </row>
    <row r="303" spans="2:7" ht="13.5" thickBot="1">
      <c r="B303" s="65" t="s">
        <v>133</v>
      </c>
      <c r="C303" s="59" t="s">
        <v>243</v>
      </c>
      <c r="E303" s="63"/>
      <c r="G303" s="63"/>
    </row>
    <row r="304" spans="2:7" ht="13.5" thickBot="1">
      <c r="B304" s="65" t="s">
        <v>174</v>
      </c>
      <c r="C304" s="59" t="s">
        <v>131</v>
      </c>
      <c r="E304" s="71"/>
      <c r="G304" s="63"/>
    </row>
    <row r="305" spans="2:7" ht="13.5" thickBot="1">
      <c r="B305" s="65" t="s">
        <v>176</v>
      </c>
      <c r="C305" s="59" t="s">
        <v>134</v>
      </c>
      <c r="E305" s="71"/>
      <c r="G305" s="63"/>
    </row>
    <row r="306" spans="2:7" ht="13.5" thickBot="1">
      <c r="B306" s="8"/>
      <c r="C306" s="67" t="s">
        <v>135</v>
      </c>
      <c r="E306" s="5"/>
      <c r="G306" s="5"/>
    </row>
    <row r="307" spans="2:7" ht="13.5" thickBot="1">
      <c r="B307" s="66" t="s">
        <v>84</v>
      </c>
      <c r="C307" s="78"/>
      <c r="E307" s="5"/>
      <c r="G307" s="5"/>
    </row>
    <row r="308" spans="2:7" ht="13.5" thickBot="1">
      <c r="B308" s="66" t="s">
        <v>87</v>
      </c>
      <c r="C308" s="78"/>
      <c r="E308" s="5"/>
      <c r="G308" s="5"/>
    </row>
    <row r="309" spans="2:7" ht="13.5" thickBot="1">
      <c r="B309" s="66" t="s">
        <v>90</v>
      </c>
      <c r="C309" s="79"/>
      <c r="E309" s="5"/>
      <c r="G309" s="5"/>
    </row>
    <row r="310" spans="2:7" ht="13.5" thickBot="1">
      <c r="B310" s="8"/>
      <c r="C310" s="39"/>
      <c r="E310" s="6" t="s">
        <v>98</v>
      </c>
      <c r="G310" s="6" t="s">
        <v>99</v>
      </c>
    </row>
    <row r="311" spans="3:8" ht="14.25" thickBot="1" thickTop="1">
      <c r="C311" s="8" t="s">
        <v>100</v>
      </c>
      <c r="E311" s="44">
        <f>SUM(E295:E305)</f>
        <v>0</v>
      </c>
      <c r="F311" s="1"/>
      <c r="G311" s="45">
        <f>SUM(G295:G305)</f>
        <v>0</v>
      </c>
      <c r="H311" s="1"/>
    </row>
    <row r="312" spans="3:7" ht="13.5" thickTop="1">
      <c r="C312" s="8"/>
      <c r="E312" s="18"/>
      <c r="G312" s="49"/>
    </row>
    <row r="313" spans="1:7" s="40" customFormat="1" ht="18.75">
      <c r="A313" s="13" t="s">
        <v>332</v>
      </c>
      <c r="C313" s="50"/>
      <c r="E313" s="51"/>
      <c r="G313" s="51"/>
    </row>
    <row r="314" spans="1:7" ht="12.75">
      <c r="A314" s="1" t="s">
        <v>246</v>
      </c>
      <c r="C314" s="8"/>
      <c r="E314" s="5"/>
      <c r="G314" s="5"/>
    </row>
    <row r="315" spans="1:7" ht="12.75">
      <c r="A315" s="1" t="s">
        <v>247</v>
      </c>
      <c r="C315" s="8"/>
      <c r="E315" s="5"/>
      <c r="G315" s="5"/>
    </row>
    <row r="316" spans="1:7" ht="12.75">
      <c r="A316" s="1" t="s">
        <v>214</v>
      </c>
      <c r="C316" s="8"/>
      <c r="E316" s="5"/>
      <c r="G316" s="5"/>
    </row>
    <row r="317" spans="1:7" ht="12.75">
      <c r="A317" s="1" t="s">
        <v>215</v>
      </c>
      <c r="C317" s="8"/>
      <c r="E317" s="5"/>
      <c r="G317" s="5"/>
    </row>
    <row r="318" spans="3:7" ht="13.5" thickBot="1">
      <c r="C318" s="8"/>
      <c r="E318" s="5"/>
      <c r="G318" s="5"/>
    </row>
    <row r="319" spans="3:7" ht="13.5" thickBot="1">
      <c r="C319" s="8"/>
      <c r="E319" s="6" t="s">
        <v>216</v>
      </c>
      <c r="F319" s="8" t="s">
        <v>217</v>
      </c>
      <c r="G319" s="63"/>
    </row>
    <row r="320" spans="3:7" ht="13.5" thickBot="1">
      <c r="C320" s="8"/>
      <c r="E320" s="6"/>
      <c r="F320" s="8"/>
      <c r="G320" s="5"/>
    </row>
    <row r="321" spans="3:7" ht="13.5" thickBot="1">
      <c r="C321" s="8"/>
      <c r="E321" s="6" t="s">
        <v>218</v>
      </c>
      <c r="F321" s="8" t="s">
        <v>217</v>
      </c>
      <c r="G321" s="63"/>
    </row>
    <row r="322" spans="3:7" ht="13.5" thickBot="1">
      <c r="C322" s="8"/>
      <c r="E322" s="6"/>
      <c r="F322" s="8"/>
      <c r="G322" s="5"/>
    </row>
    <row r="323" spans="3:7" ht="14.25" thickBot="1" thickTop="1">
      <c r="C323" s="8"/>
      <c r="E323" s="6" t="s">
        <v>219</v>
      </c>
      <c r="F323" s="8" t="s">
        <v>217</v>
      </c>
      <c r="G323" s="45">
        <f>G319-G321</f>
        <v>0</v>
      </c>
    </row>
    <row r="324" spans="3:7" ht="14.25" thickBot="1" thickTop="1">
      <c r="C324" s="8"/>
      <c r="E324" s="5"/>
      <c r="G324" s="5"/>
    </row>
    <row r="325" spans="1:8" ht="12.75">
      <c r="A325" s="1" t="s">
        <v>144</v>
      </c>
      <c r="C325" s="28"/>
      <c r="D325" s="29"/>
      <c r="E325" s="29"/>
      <c r="F325" s="29"/>
      <c r="G325" s="30"/>
      <c r="H325" s="121" t="s">
        <v>248</v>
      </c>
    </row>
    <row r="326" spans="1:7" ht="12.75">
      <c r="A326" s="16" t="s">
        <v>145</v>
      </c>
      <c r="C326" s="31"/>
      <c r="D326" s="32"/>
      <c r="E326" s="32"/>
      <c r="F326" s="32"/>
      <c r="G326" s="33"/>
    </row>
    <row r="327" spans="3:7" ht="13.5" thickBot="1">
      <c r="C327" s="34"/>
      <c r="D327" s="35"/>
      <c r="E327" s="35"/>
      <c r="F327" s="35"/>
      <c r="G327" s="36"/>
    </row>
    <row r="328" spans="3:7" ht="12.75">
      <c r="C328" s="32"/>
      <c r="D328" s="32"/>
      <c r="E328" s="32"/>
      <c r="F328" s="32"/>
      <c r="G328" s="32"/>
    </row>
    <row r="329" spans="3:7" ht="12.75">
      <c r="C329" s="32"/>
      <c r="D329" s="32"/>
      <c r="E329" s="32"/>
      <c r="F329" s="32"/>
      <c r="G329" s="32"/>
    </row>
    <row r="330" s="130" customFormat="1" ht="18.75">
      <c r="A330" s="129" t="s">
        <v>324</v>
      </c>
    </row>
    <row r="331" s="1" customFormat="1" ht="12.75">
      <c r="B331" s="9" t="s">
        <v>249</v>
      </c>
    </row>
    <row r="332" s="1" customFormat="1" ht="12.75">
      <c r="B332" s="9" t="s">
        <v>250</v>
      </c>
    </row>
    <row r="333" s="1" customFormat="1" ht="12.75">
      <c r="B333" s="9" t="s">
        <v>251</v>
      </c>
    </row>
    <row r="334" spans="2:7" ht="13.5" thickBot="1">
      <c r="B334" s="3"/>
      <c r="G334" s="8" t="s">
        <v>98</v>
      </c>
    </row>
    <row r="335" spans="1:8" s="103" customFormat="1" ht="16.5" thickBot="1" thickTop="1">
      <c r="A335" s="80" t="s">
        <v>348</v>
      </c>
      <c r="B335" s="102"/>
      <c r="D335" s="113"/>
      <c r="E335" s="113" t="s">
        <v>252</v>
      </c>
      <c r="F335" s="117"/>
      <c r="G335" s="118">
        <f>SUM(E42+E97+E282)</f>
        <v>0</v>
      </c>
      <c r="H335" s="102"/>
    </row>
    <row r="336" spans="2:5" s="103" customFormat="1" ht="13.5" thickTop="1">
      <c r="B336" s="92"/>
      <c r="E336" s="119" t="s">
        <v>253</v>
      </c>
    </row>
    <row r="337" spans="2:7" s="103" customFormat="1" ht="13.5" thickBot="1">
      <c r="B337" s="92"/>
      <c r="C337" s="120"/>
      <c r="G337" s="113" t="s">
        <v>99</v>
      </c>
    </row>
    <row r="338" spans="1:8" s="103" customFormat="1" ht="16.5" thickBot="1" thickTop="1">
      <c r="A338" s="80" t="s">
        <v>349</v>
      </c>
      <c r="B338" s="92"/>
      <c r="D338" s="113"/>
      <c r="E338" s="113" t="s">
        <v>254</v>
      </c>
      <c r="F338" s="117"/>
      <c r="G338" s="118">
        <f>SUM(G42+G97+G282)</f>
        <v>0</v>
      </c>
      <c r="H338" s="102"/>
    </row>
    <row r="339" spans="2:5" s="103" customFormat="1" ht="13.5" thickTop="1">
      <c r="B339" s="92"/>
      <c r="E339" s="119" t="s">
        <v>255</v>
      </c>
    </row>
    <row r="340" spans="2:7" ht="13.5" thickBot="1">
      <c r="B340" s="3"/>
      <c r="C340" s="17"/>
      <c r="E340" s="5"/>
      <c r="G340" s="8" t="s">
        <v>98</v>
      </c>
    </row>
    <row r="341" spans="1:7" ht="16.5" thickBot="1" thickTop="1">
      <c r="A341" s="14" t="s">
        <v>350</v>
      </c>
      <c r="B341" s="3"/>
      <c r="E341" s="8" t="s">
        <v>256</v>
      </c>
      <c r="F341" s="41"/>
      <c r="G341" s="45">
        <f>E182</f>
        <v>0</v>
      </c>
    </row>
    <row r="342" spans="2:5" ht="13.5" thickTop="1">
      <c r="B342" s="3"/>
      <c r="C342" s="17"/>
      <c r="E342" s="5"/>
    </row>
    <row r="343" spans="2:7" ht="13.5" thickBot="1">
      <c r="B343" s="3"/>
      <c r="C343" s="17"/>
      <c r="E343" s="5"/>
      <c r="G343" s="8" t="s">
        <v>99</v>
      </c>
    </row>
    <row r="344" spans="1:7" ht="16.5" thickBot="1" thickTop="1">
      <c r="A344" s="14" t="s">
        <v>351</v>
      </c>
      <c r="B344" s="3"/>
      <c r="E344" s="58" t="s">
        <v>257</v>
      </c>
      <c r="F344" s="41"/>
      <c r="G344" s="45">
        <f>G182</f>
        <v>0</v>
      </c>
    </row>
    <row r="345" spans="2:5" ht="14.25" thickBot="1" thickTop="1">
      <c r="B345" s="3"/>
      <c r="C345" s="17"/>
      <c r="E345" s="5"/>
    </row>
    <row r="346" spans="1:7" ht="16.5" thickBot="1" thickTop="1">
      <c r="A346" s="13" t="s">
        <v>352</v>
      </c>
      <c r="B346" s="3"/>
      <c r="D346" s="8"/>
      <c r="E346" s="8" t="s">
        <v>258</v>
      </c>
      <c r="F346" s="8" t="s">
        <v>217</v>
      </c>
      <c r="G346" s="45">
        <f>G234+G319</f>
        <v>0</v>
      </c>
    </row>
    <row r="347" spans="2:6" ht="13.5" thickTop="1">
      <c r="B347" s="3"/>
      <c r="D347" s="8"/>
      <c r="E347" s="8" t="s">
        <v>259</v>
      </c>
      <c r="F347" s="8"/>
    </row>
    <row r="348" spans="2:5" ht="12.75">
      <c r="B348" s="3"/>
      <c r="E348" s="99" t="s">
        <v>260</v>
      </c>
    </row>
    <row r="349" spans="2:5" ht="13.5" thickBot="1">
      <c r="B349" s="3"/>
      <c r="C349" s="17"/>
      <c r="E349" s="6"/>
    </row>
    <row r="350" spans="1:7" ht="16.5" thickBot="1" thickTop="1">
      <c r="A350" s="13" t="s">
        <v>353</v>
      </c>
      <c r="B350" s="3"/>
      <c r="D350" s="8"/>
      <c r="E350" s="8" t="s">
        <v>261</v>
      </c>
      <c r="F350" s="8" t="s">
        <v>217</v>
      </c>
      <c r="G350" s="45">
        <f>G236+G321</f>
        <v>0</v>
      </c>
    </row>
    <row r="351" spans="2:6" ht="13.5" thickTop="1">
      <c r="B351" s="3"/>
      <c r="D351" s="8"/>
      <c r="E351" s="8" t="s">
        <v>259</v>
      </c>
      <c r="F351" s="8"/>
    </row>
    <row r="352" spans="2:5" ht="12.75">
      <c r="B352" s="3"/>
      <c r="E352" s="99" t="s">
        <v>262</v>
      </c>
    </row>
    <row r="353" spans="2:5" ht="12.75">
      <c r="B353" s="3"/>
      <c r="E353" s="99" t="s">
        <v>263</v>
      </c>
    </row>
    <row r="354" spans="2:5" ht="13.5" thickBot="1">
      <c r="B354" s="3"/>
      <c r="C354" s="17"/>
      <c r="E354" s="6"/>
    </row>
    <row r="355" spans="1:7" ht="16.5" thickBot="1" thickTop="1">
      <c r="A355" s="13" t="s">
        <v>354</v>
      </c>
      <c r="B355" s="3"/>
      <c r="D355" s="8"/>
      <c r="E355" s="8" t="s">
        <v>264</v>
      </c>
      <c r="F355" s="8" t="s">
        <v>217</v>
      </c>
      <c r="G355" s="45">
        <f>G238+G323</f>
        <v>0</v>
      </c>
    </row>
    <row r="356" spans="2:6" ht="13.5" thickTop="1">
      <c r="B356" s="3"/>
      <c r="D356" s="8"/>
      <c r="E356" s="8" t="s">
        <v>259</v>
      </c>
      <c r="F356" s="8"/>
    </row>
    <row r="357" spans="2:5" ht="12.75">
      <c r="B357" s="3"/>
      <c r="E357" s="99" t="s">
        <v>265</v>
      </c>
    </row>
    <row r="358" spans="2:5" ht="12.75">
      <c r="B358" s="3"/>
      <c r="E358" s="99" t="s">
        <v>266</v>
      </c>
    </row>
    <row r="359" spans="2:5" ht="13.5" thickBot="1">
      <c r="B359" s="3"/>
      <c r="C359" s="17"/>
      <c r="E359" s="5"/>
    </row>
    <row r="360" spans="1:7" ht="12.75">
      <c r="A360" s="1" t="s">
        <v>144</v>
      </c>
      <c r="C360" s="20"/>
      <c r="D360" s="21"/>
      <c r="E360" s="21"/>
      <c r="F360" s="21"/>
      <c r="G360" s="22"/>
    </row>
    <row r="361" spans="1:7" ht="12.75">
      <c r="A361" s="16" t="s">
        <v>145</v>
      </c>
      <c r="C361" s="23"/>
      <c r="D361" s="5"/>
      <c r="E361" s="5"/>
      <c r="F361" s="5"/>
      <c r="G361" s="24"/>
    </row>
    <row r="362" spans="1:7" ht="13.5" thickBot="1">
      <c r="A362" s="1"/>
      <c r="C362" s="25"/>
      <c r="D362" s="26"/>
      <c r="E362" s="26"/>
      <c r="F362" s="26"/>
      <c r="G362" s="27"/>
    </row>
    <row r="363" ht="12.75">
      <c r="A363" s="1"/>
    </row>
    <row r="364" ht="12.75">
      <c r="A364" s="1"/>
    </row>
    <row r="365" ht="15">
      <c r="A365" s="13" t="s">
        <v>267</v>
      </c>
    </row>
    <row r="366" ht="15">
      <c r="A366" s="13"/>
    </row>
    <row r="367" s="194" customFormat="1" ht="15">
      <c r="A367" s="196" t="s">
        <v>45</v>
      </c>
    </row>
    <row r="368" s="194" customFormat="1" ht="15">
      <c r="A368" s="196" t="s">
        <v>46</v>
      </c>
    </row>
    <row r="369" s="194" customFormat="1" ht="15">
      <c r="A369" s="196" t="s">
        <v>268</v>
      </c>
    </row>
    <row r="370" s="194" customFormat="1" ht="15">
      <c r="A370" s="196" t="s">
        <v>269</v>
      </c>
    </row>
    <row r="371" s="194" customFormat="1" ht="15">
      <c r="A371" s="196" t="s">
        <v>270</v>
      </c>
    </row>
    <row r="372" s="194" customFormat="1" ht="15">
      <c r="A372" s="196" t="s">
        <v>50</v>
      </c>
    </row>
    <row r="373" s="194" customFormat="1" ht="15">
      <c r="A373" s="196"/>
    </row>
    <row r="374" s="194" customFormat="1" ht="15">
      <c r="A374" s="196" t="s">
        <v>312</v>
      </c>
    </row>
    <row r="375" s="194" customFormat="1" ht="15">
      <c r="A375" s="196" t="s">
        <v>313</v>
      </c>
    </row>
    <row r="376" s="194" customFormat="1" ht="15">
      <c r="A376" s="196" t="s">
        <v>314</v>
      </c>
    </row>
    <row r="378" ht="12.75">
      <c r="A378" s="9" t="s">
        <v>51</v>
      </c>
    </row>
    <row r="379" ht="12.75">
      <c r="A379" s="9" t="s">
        <v>271</v>
      </c>
    </row>
    <row r="380" ht="12.75">
      <c r="B380" s="3" t="s">
        <v>272</v>
      </c>
    </row>
    <row r="381" ht="12.75">
      <c r="B381" s="3" t="s">
        <v>273</v>
      </c>
    </row>
    <row r="382" ht="12.75">
      <c r="B382" s="3" t="s">
        <v>55</v>
      </c>
    </row>
  </sheetData>
  <printOptions/>
  <pageMargins left="0.5" right="0.5" top="1" bottom="1" header="0.5" footer="0.5"/>
  <pageSetup horizontalDpi="300" verticalDpi="300" orientation="landscape" r:id="rId4"/>
  <headerFooter alignWithMargins="0">
    <oddHeader>&amp;C&amp;A</oddHeader>
    <oddFooter>&amp;CPage &amp;P</oddFooter>
  </headerFooter>
  <rowBreaks count="8" manualBreakCount="8">
    <brk id="128" max="65535" man="1"/>
    <brk id="226" max="65535" man="1"/>
    <brk id="243" max="65535" man="1"/>
    <brk id="244" max="65535" man="1"/>
    <brk id="292" max="65535" man="1"/>
    <brk id="328" max="65535" man="1"/>
    <brk id="329" max="65535" man="1"/>
    <brk id="372" max="65535" man="1"/>
  </rowBreaks>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H101"/>
  <sheetViews>
    <sheetView showGridLines="0" tabSelected="1" zoomScale="90" zoomScaleNormal="90" workbookViewId="0" topLeftCell="A1">
      <selection activeCell="D38" sqref="D38"/>
    </sheetView>
  </sheetViews>
  <sheetFormatPr defaultColWidth="9.140625" defaultRowHeight="12.75"/>
  <sheetData>
    <row r="1" s="131" customFormat="1" ht="23.25">
      <c r="E1" s="135" t="s">
        <v>0</v>
      </c>
    </row>
    <row r="2" s="131" customFormat="1" ht="23.25">
      <c r="E2" s="136" t="s">
        <v>318</v>
      </c>
    </row>
    <row r="3" s="192" customFormat="1" ht="12.75">
      <c r="E3" s="191" t="s">
        <v>18</v>
      </c>
    </row>
    <row r="4" s="12" customFormat="1" ht="12.75">
      <c r="E4" s="38"/>
    </row>
    <row r="5" ht="13.5" thickBot="1"/>
    <row r="6" spans="1:7" ht="19.5" thickBot="1">
      <c r="A6" s="48" t="s">
        <v>274</v>
      </c>
      <c r="B6" s="149" t="s">
        <v>275</v>
      </c>
      <c r="C6" s="150"/>
      <c r="D6" s="150"/>
      <c r="E6" s="150"/>
      <c r="F6" s="150"/>
      <c r="G6" s="151"/>
    </row>
    <row r="7" ht="13.5" thickBot="1"/>
    <row r="8" spans="2:8" ht="12.75">
      <c r="B8" s="152" t="s">
        <v>361</v>
      </c>
      <c r="C8" s="153"/>
      <c r="D8" s="153"/>
      <c r="E8" s="153"/>
      <c r="F8" s="153"/>
      <c r="G8" s="154"/>
      <c r="H8" s="1"/>
    </row>
    <row r="9" spans="2:8" ht="12.75">
      <c r="B9" s="155" t="s">
        <v>276</v>
      </c>
      <c r="C9" s="156"/>
      <c r="D9" s="156"/>
      <c r="E9" s="156"/>
      <c r="F9" s="156"/>
      <c r="G9" s="157"/>
      <c r="H9" s="1"/>
    </row>
    <row r="10" spans="2:8" ht="12.75">
      <c r="B10" s="155" t="s">
        <v>277</v>
      </c>
      <c r="C10" s="156"/>
      <c r="D10" s="156"/>
      <c r="E10" s="156"/>
      <c r="F10" s="156"/>
      <c r="G10" s="157"/>
      <c r="H10" s="1"/>
    </row>
    <row r="11" spans="2:8" ht="12.75">
      <c r="B11" s="155" t="s">
        <v>278</v>
      </c>
      <c r="C11" s="156"/>
      <c r="D11" s="156"/>
      <c r="E11" s="156"/>
      <c r="F11" s="156"/>
      <c r="G11" s="157"/>
      <c r="H11" s="1"/>
    </row>
    <row r="12" spans="2:8" ht="12.75">
      <c r="B12" s="155"/>
      <c r="C12" s="156"/>
      <c r="D12" s="156"/>
      <c r="E12" s="156"/>
      <c r="F12" s="156"/>
      <c r="G12" s="157"/>
      <c r="H12" s="1"/>
    </row>
    <row r="13" spans="2:8" ht="12.75">
      <c r="B13" s="155" t="s">
        <v>364</v>
      </c>
      <c r="C13" s="156"/>
      <c r="D13" s="156"/>
      <c r="E13" s="156" t="s">
        <v>365</v>
      </c>
      <c r="F13" s="156"/>
      <c r="G13" s="157"/>
      <c r="H13" s="1"/>
    </row>
    <row r="14" spans="2:8" ht="12.75">
      <c r="B14" s="155"/>
      <c r="C14" s="156"/>
      <c r="D14" s="156"/>
      <c r="E14" s="156"/>
      <c r="F14" s="156"/>
      <c r="G14" s="157"/>
      <c r="H14" s="1"/>
    </row>
    <row r="15" spans="2:8" ht="13.5" thickBot="1">
      <c r="B15" s="158" t="s">
        <v>363</v>
      </c>
      <c r="C15" s="159"/>
      <c r="D15" s="159"/>
      <c r="E15" s="159"/>
      <c r="F15" s="159"/>
      <c r="G15" s="160"/>
      <c r="H15" s="1"/>
    </row>
    <row r="16" spans="2:8" ht="13.5" thickBot="1">
      <c r="B16" s="1"/>
      <c r="C16" s="1"/>
      <c r="D16" s="1"/>
      <c r="E16" s="1"/>
      <c r="F16" s="1"/>
      <c r="G16" s="1"/>
      <c r="H16" s="1"/>
    </row>
    <row r="17" spans="2:8" ht="12.75">
      <c r="B17" s="152" t="s">
        <v>279</v>
      </c>
      <c r="C17" s="153"/>
      <c r="D17" s="153"/>
      <c r="E17" s="153"/>
      <c r="F17" s="153"/>
      <c r="G17" s="154"/>
      <c r="H17" s="1"/>
    </row>
    <row r="18" spans="2:8" ht="12.75">
      <c r="B18" s="155" t="s">
        <v>280</v>
      </c>
      <c r="C18" s="156"/>
      <c r="D18" s="156"/>
      <c r="E18" s="156"/>
      <c r="F18" s="156"/>
      <c r="G18" s="157"/>
      <c r="H18" s="1"/>
    </row>
    <row r="19" spans="2:8" ht="12.75">
      <c r="B19" s="155" t="s">
        <v>281</v>
      </c>
      <c r="C19" s="156"/>
      <c r="D19" s="156"/>
      <c r="E19" s="156"/>
      <c r="F19" s="156"/>
      <c r="G19" s="157"/>
      <c r="H19" s="1"/>
    </row>
    <row r="20" spans="2:8" ht="12.75">
      <c r="B20" s="155" t="s">
        <v>282</v>
      </c>
      <c r="C20" s="156"/>
      <c r="D20" s="156"/>
      <c r="E20" s="156"/>
      <c r="F20" s="156"/>
      <c r="G20" s="157"/>
      <c r="H20" s="1"/>
    </row>
    <row r="21" spans="2:8" ht="12.75">
      <c r="B21" s="155"/>
      <c r="C21" s="156"/>
      <c r="D21" s="156"/>
      <c r="E21" s="156"/>
      <c r="F21" s="156"/>
      <c r="G21" s="157"/>
      <c r="H21" s="1"/>
    </row>
    <row r="22" spans="2:8" ht="12.75">
      <c r="B22" s="155" t="s">
        <v>366</v>
      </c>
      <c r="C22" s="156"/>
      <c r="D22" s="156"/>
      <c r="E22" s="156" t="s">
        <v>367</v>
      </c>
      <c r="F22" s="156"/>
      <c r="G22" s="157"/>
      <c r="H22" s="1"/>
    </row>
    <row r="23" spans="2:8" ht="12.75">
      <c r="B23" s="155"/>
      <c r="C23" s="156"/>
      <c r="D23" s="156"/>
      <c r="E23" s="156"/>
      <c r="F23" s="156"/>
      <c r="G23" s="157"/>
      <c r="H23" s="1"/>
    </row>
    <row r="24" spans="2:8" ht="13.5" thickBot="1">
      <c r="B24" s="158" t="s">
        <v>283</v>
      </c>
      <c r="C24" s="159"/>
      <c r="D24" s="159"/>
      <c r="E24" s="159"/>
      <c r="F24" s="159"/>
      <c r="G24" s="160"/>
      <c r="H24" s="1"/>
    </row>
    <row r="25" spans="2:8" ht="13.5" thickBot="1">
      <c r="B25" s="1"/>
      <c r="C25" s="1"/>
      <c r="D25" s="1"/>
      <c r="E25" s="1"/>
      <c r="F25" s="1"/>
      <c r="G25" s="1"/>
      <c r="H25" s="1"/>
    </row>
    <row r="26" spans="2:8" ht="12.75">
      <c r="B26" s="152" t="s">
        <v>284</v>
      </c>
      <c r="C26" s="153"/>
      <c r="D26" s="153"/>
      <c r="E26" s="153"/>
      <c r="F26" s="153"/>
      <c r="G26" s="154"/>
      <c r="H26" s="1"/>
    </row>
    <row r="27" spans="2:8" ht="12.75">
      <c r="B27" s="155" t="s">
        <v>285</v>
      </c>
      <c r="C27" s="156"/>
      <c r="D27" s="156"/>
      <c r="E27" s="156"/>
      <c r="F27" s="156"/>
      <c r="G27" s="157"/>
      <c r="H27" s="1"/>
    </row>
    <row r="28" spans="2:8" ht="12.75">
      <c r="B28" s="155" t="s">
        <v>286</v>
      </c>
      <c r="C28" s="156"/>
      <c r="D28" s="156"/>
      <c r="E28" s="156"/>
      <c r="F28" s="156"/>
      <c r="G28" s="157"/>
      <c r="H28" s="1"/>
    </row>
    <row r="29" spans="2:8" ht="12.75">
      <c r="B29" s="155" t="s">
        <v>287</v>
      </c>
      <c r="C29" s="156"/>
      <c r="D29" s="156"/>
      <c r="E29" s="156"/>
      <c r="F29" s="156"/>
      <c r="G29" s="157"/>
      <c r="H29" s="1"/>
    </row>
    <row r="30" spans="2:8" ht="12.75">
      <c r="B30" s="155"/>
      <c r="C30" s="156"/>
      <c r="D30" s="156"/>
      <c r="E30" s="156"/>
      <c r="F30" s="156"/>
      <c r="G30" s="157"/>
      <c r="H30" s="1"/>
    </row>
    <row r="31" spans="2:8" ht="12.75">
      <c r="B31" s="155" t="s">
        <v>382</v>
      </c>
      <c r="C31" s="156"/>
      <c r="D31" s="156"/>
      <c r="E31" s="156" t="s">
        <v>383</v>
      </c>
      <c r="F31" s="156"/>
      <c r="G31" s="157"/>
      <c r="H31" s="1"/>
    </row>
    <row r="32" spans="2:8" ht="12.75">
      <c r="B32" s="155"/>
      <c r="C32" s="156"/>
      <c r="D32" s="156"/>
      <c r="E32" s="156"/>
      <c r="F32" s="156"/>
      <c r="G32" s="157"/>
      <c r="H32" s="1"/>
    </row>
    <row r="33" spans="2:8" ht="13.5" thickBot="1">
      <c r="B33" s="158" t="s">
        <v>288</v>
      </c>
      <c r="C33" s="159"/>
      <c r="D33" s="159"/>
      <c r="E33" s="159"/>
      <c r="F33" s="159"/>
      <c r="G33" s="160"/>
      <c r="H33" s="1"/>
    </row>
    <row r="34" spans="2:8" s="103" customFormat="1" ht="13.5" thickBot="1">
      <c r="B34" s="147"/>
      <c r="C34" s="147"/>
      <c r="D34" s="147"/>
      <c r="E34" s="147"/>
      <c r="F34" s="147"/>
      <c r="G34" s="102"/>
      <c r="H34" s="102"/>
    </row>
    <row r="35" spans="2:8" ht="12.75">
      <c r="B35" s="152" t="s">
        <v>384</v>
      </c>
      <c r="C35" s="153"/>
      <c r="D35" s="153"/>
      <c r="E35" s="153"/>
      <c r="F35" s="153"/>
      <c r="G35" s="154"/>
      <c r="H35" s="1"/>
    </row>
    <row r="36" spans="2:8" ht="12.75">
      <c r="B36" s="155" t="s">
        <v>385</v>
      </c>
      <c r="C36" s="156"/>
      <c r="D36" s="156"/>
      <c r="E36" s="156"/>
      <c r="F36" s="156"/>
      <c r="G36" s="157"/>
      <c r="H36" s="1"/>
    </row>
    <row r="37" spans="2:8" ht="12.75">
      <c r="B37" s="155" t="s">
        <v>286</v>
      </c>
      <c r="C37" s="156"/>
      <c r="D37" s="156"/>
      <c r="E37" s="156"/>
      <c r="F37" s="156"/>
      <c r="G37" s="157"/>
      <c r="H37" s="1"/>
    </row>
    <row r="38" spans="2:8" ht="12.75">
      <c r="B38" s="155" t="s">
        <v>287</v>
      </c>
      <c r="C38" s="156"/>
      <c r="D38" s="156"/>
      <c r="E38" s="156"/>
      <c r="F38" s="156"/>
      <c r="G38" s="157"/>
      <c r="H38" s="1"/>
    </row>
    <row r="39" spans="2:8" ht="12.75">
      <c r="B39" s="155"/>
      <c r="C39" s="156"/>
      <c r="D39" s="156"/>
      <c r="E39" s="156"/>
      <c r="F39" s="156"/>
      <c r="G39" s="157"/>
      <c r="H39" s="1"/>
    </row>
    <row r="40" spans="2:8" ht="12.75">
      <c r="B40" s="155" t="s">
        <v>386</v>
      </c>
      <c r="C40" s="156"/>
      <c r="D40" s="156"/>
      <c r="E40" s="156" t="s">
        <v>383</v>
      </c>
      <c r="F40" s="156"/>
      <c r="G40" s="157"/>
      <c r="H40" s="1"/>
    </row>
    <row r="41" spans="2:8" ht="12.75">
      <c r="B41" s="155"/>
      <c r="C41" s="156"/>
      <c r="D41" s="156"/>
      <c r="E41" s="156"/>
      <c r="F41" s="156"/>
      <c r="G41" s="157"/>
      <c r="H41" s="1"/>
    </row>
    <row r="42" spans="2:8" ht="13.5" thickBot="1">
      <c r="B42" s="158" t="s">
        <v>362</v>
      </c>
      <c r="C42" s="159"/>
      <c r="D42" s="159"/>
      <c r="E42" s="159"/>
      <c r="F42" s="159"/>
      <c r="G42" s="160"/>
      <c r="H42" s="1"/>
    </row>
    <row r="43" spans="2:8" ht="12.75">
      <c r="B43" s="148"/>
      <c r="C43" s="148"/>
      <c r="D43" s="148"/>
      <c r="E43" s="148"/>
      <c r="F43" s="148"/>
      <c r="G43" s="148"/>
      <c r="H43" s="1"/>
    </row>
    <row r="44" spans="2:8" ht="13.5" thickBot="1">
      <c r="B44" s="1"/>
      <c r="C44" s="1"/>
      <c r="D44" s="1"/>
      <c r="E44" s="1"/>
      <c r="F44" s="1"/>
      <c r="G44" s="1"/>
      <c r="H44" s="1"/>
    </row>
    <row r="45" spans="1:8" ht="19.5" thickBot="1">
      <c r="A45" s="48" t="s">
        <v>289</v>
      </c>
      <c r="B45" s="164" t="s">
        <v>290</v>
      </c>
      <c r="C45" s="165"/>
      <c r="D45" s="165"/>
      <c r="E45" s="165"/>
      <c r="F45" s="165"/>
      <c r="G45" s="166"/>
      <c r="H45" s="1"/>
    </row>
    <row r="46" spans="2:8" ht="13.5" thickBot="1">
      <c r="B46" s="1"/>
      <c r="C46" s="1"/>
      <c r="D46" s="1"/>
      <c r="E46" s="1"/>
      <c r="F46" s="1"/>
      <c r="G46" s="1"/>
      <c r="H46" s="1"/>
    </row>
    <row r="47" spans="2:8" ht="12.75">
      <c r="B47" s="167" t="s">
        <v>374</v>
      </c>
      <c r="C47" s="168"/>
      <c r="D47" s="168"/>
      <c r="E47" s="168"/>
      <c r="F47" s="168"/>
      <c r="G47" s="169"/>
      <c r="H47" s="1"/>
    </row>
    <row r="48" spans="2:8" ht="12.75">
      <c r="B48" s="170" t="s">
        <v>291</v>
      </c>
      <c r="C48" s="171"/>
      <c r="D48" s="171"/>
      <c r="E48" s="171"/>
      <c r="F48" s="171"/>
      <c r="G48" s="172"/>
      <c r="H48" s="1"/>
    </row>
    <row r="49" spans="2:8" ht="12.75">
      <c r="B49" s="170" t="s">
        <v>355</v>
      </c>
      <c r="C49" s="171"/>
      <c r="D49" s="171"/>
      <c r="E49" s="171"/>
      <c r="F49" s="171"/>
      <c r="G49" s="172"/>
      <c r="H49" s="1"/>
    </row>
    <row r="50" spans="2:8" ht="12.75">
      <c r="B50" s="170" t="s">
        <v>356</v>
      </c>
      <c r="C50" s="171"/>
      <c r="D50" s="171"/>
      <c r="E50" s="171"/>
      <c r="F50" s="171"/>
      <c r="G50" s="172"/>
      <c r="H50" s="1"/>
    </row>
    <row r="51" spans="2:8" ht="12.75">
      <c r="B51" s="170"/>
      <c r="C51" s="171"/>
      <c r="D51" s="171"/>
      <c r="E51" s="171"/>
      <c r="F51" s="171"/>
      <c r="G51" s="172"/>
      <c r="H51" s="1"/>
    </row>
    <row r="52" spans="2:8" ht="12.75">
      <c r="B52" s="170" t="s">
        <v>375</v>
      </c>
      <c r="C52" s="171"/>
      <c r="D52" s="171"/>
      <c r="E52" s="171"/>
      <c r="F52" s="171" t="s">
        <v>357</v>
      </c>
      <c r="G52" s="172"/>
      <c r="H52" s="1"/>
    </row>
    <row r="53" spans="2:8" ht="12.75">
      <c r="B53" s="170"/>
      <c r="C53" s="171"/>
      <c r="D53" s="171"/>
      <c r="E53" s="171"/>
      <c r="F53" s="171"/>
      <c r="G53" s="172"/>
      <c r="H53" s="1"/>
    </row>
    <row r="54" spans="2:8" ht="13.5" thickBot="1">
      <c r="B54" s="173" t="s">
        <v>376</v>
      </c>
      <c r="C54" s="174"/>
      <c r="D54" s="174"/>
      <c r="E54" s="174"/>
      <c r="F54" s="174"/>
      <c r="G54" s="175"/>
      <c r="H54" s="1"/>
    </row>
    <row r="55" spans="2:8" ht="12.75">
      <c r="B55" s="18"/>
      <c r="C55" s="18"/>
      <c r="D55" s="18"/>
      <c r="E55" s="18"/>
      <c r="F55" s="18"/>
      <c r="G55" s="18"/>
      <c r="H55" s="1"/>
    </row>
    <row r="56" spans="2:8" ht="13.5" thickBot="1">
      <c r="B56" s="1"/>
      <c r="C56" s="1"/>
      <c r="D56" s="1"/>
      <c r="E56" s="1"/>
      <c r="F56" s="1"/>
      <c r="G56" s="1"/>
      <c r="H56" s="1"/>
    </row>
    <row r="57" spans="1:8" ht="19.5" thickBot="1">
      <c r="A57" s="48" t="s">
        <v>377</v>
      </c>
      <c r="B57" s="176" t="s">
        <v>292</v>
      </c>
      <c r="C57" s="177"/>
      <c r="D57" s="177"/>
      <c r="E57" s="177"/>
      <c r="F57" s="177"/>
      <c r="G57" s="178"/>
      <c r="H57" s="1"/>
    </row>
    <row r="58" spans="2:8" ht="13.5" thickBot="1">
      <c r="B58" s="1"/>
      <c r="C58" s="1"/>
      <c r="D58" s="1"/>
      <c r="E58" s="1"/>
      <c r="F58" s="1"/>
      <c r="G58" s="1"/>
      <c r="H58" s="1"/>
    </row>
    <row r="59" spans="2:8" ht="12.75">
      <c r="B59" s="138" t="s">
        <v>378</v>
      </c>
      <c r="C59" s="139"/>
      <c r="D59" s="139"/>
      <c r="E59" s="139"/>
      <c r="F59" s="139"/>
      <c r="G59" s="140"/>
      <c r="H59" s="1"/>
    </row>
    <row r="60" spans="2:8" ht="12.75">
      <c r="B60" s="141" t="s">
        <v>293</v>
      </c>
      <c r="C60" s="142"/>
      <c r="D60" s="142"/>
      <c r="E60" s="142"/>
      <c r="F60" s="142"/>
      <c r="G60" s="143"/>
      <c r="H60" s="1"/>
    </row>
    <row r="61" spans="2:8" ht="12.75">
      <c r="B61" s="141" t="s">
        <v>294</v>
      </c>
      <c r="C61" s="142"/>
      <c r="D61" s="142"/>
      <c r="E61" s="142"/>
      <c r="F61" s="142"/>
      <c r="G61" s="143"/>
      <c r="H61" s="1"/>
    </row>
    <row r="62" spans="2:8" ht="12.75">
      <c r="B62" s="141" t="s">
        <v>295</v>
      </c>
      <c r="C62" s="142"/>
      <c r="D62" s="142"/>
      <c r="E62" s="142"/>
      <c r="F62" s="142"/>
      <c r="G62" s="143"/>
      <c r="H62" s="1"/>
    </row>
    <row r="63" spans="2:8" ht="12.75">
      <c r="B63" s="141"/>
      <c r="C63" s="142"/>
      <c r="D63" s="142"/>
      <c r="E63" s="142"/>
      <c r="F63" s="142"/>
      <c r="G63" s="143"/>
      <c r="H63" s="1"/>
    </row>
    <row r="64" spans="2:8" ht="12.75">
      <c r="B64" s="141" t="s">
        <v>380</v>
      </c>
      <c r="C64" s="142"/>
      <c r="D64" s="142"/>
      <c r="E64" s="142" t="s">
        <v>379</v>
      </c>
      <c r="F64" s="142"/>
      <c r="G64" s="143"/>
      <c r="H64" s="1"/>
    </row>
    <row r="65" spans="2:8" ht="12.75">
      <c r="B65" s="141"/>
      <c r="C65" s="142"/>
      <c r="D65" s="142"/>
      <c r="E65" s="142"/>
      <c r="F65" s="142"/>
      <c r="G65" s="143"/>
      <c r="H65" s="1"/>
    </row>
    <row r="66" spans="2:8" ht="13.5" thickBot="1">
      <c r="B66" s="144" t="s">
        <v>381</v>
      </c>
      <c r="C66" s="145"/>
      <c r="D66" s="145"/>
      <c r="E66" s="145"/>
      <c r="F66" s="145"/>
      <c r="G66" s="146"/>
      <c r="H66" s="1"/>
    </row>
    <row r="67" spans="2:8" ht="12.75">
      <c r="B67" s="18"/>
      <c r="C67" s="18"/>
      <c r="D67" s="18"/>
      <c r="E67" s="18"/>
      <c r="F67" s="18"/>
      <c r="G67" s="1"/>
      <c r="H67" s="1"/>
    </row>
    <row r="68" spans="2:8" ht="13.5" thickBot="1">
      <c r="B68" s="1"/>
      <c r="C68" s="1"/>
      <c r="D68" s="1"/>
      <c r="E68" s="1"/>
      <c r="F68" s="1"/>
      <c r="G68" s="1"/>
      <c r="H68" s="1"/>
    </row>
    <row r="69" spans="1:8" ht="19.5" thickBot="1">
      <c r="A69" s="48" t="s">
        <v>296</v>
      </c>
      <c r="B69" s="179" t="s">
        <v>297</v>
      </c>
      <c r="C69" s="180"/>
      <c r="D69" s="180"/>
      <c r="E69" s="180"/>
      <c r="F69" s="180"/>
      <c r="G69" s="181"/>
      <c r="H69" s="1"/>
    </row>
    <row r="70" spans="2:8" ht="13.5" thickBot="1">
      <c r="B70" s="1"/>
      <c r="C70" s="1"/>
      <c r="D70" s="1"/>
      <c r="E70" s="1"/>
      <c r="F70" s="1"/>
      <c r="G70" s="1"/>
      <c r="H70" s="1"/>
    </row>
    <row r="71" spans="2:8" ht="12.75">
      <c r="B71" s="182" t="s">
        <v>371</v>
      </c>
      <c r="C71" s="183"/>
      <c r="D71" s="183"/>
      <c r="E71" s="183"/>
      <c r="F71" s="183"/>
      <c r="G71" s="184"/>
      <c r="H71" s="1"/>
    </row>
    <row r="72" spans="2:8" ht="12.75">
      <c r="B72" s="185" t="s">
        <v>298</v>
      </c>
      <c r="C72" s="186"/>
      <c r="D72" s="186"/>
      <c r="E72" s="186"/>
      <c r="F72" s="186"/>
      <c r="G72" s="187"/>
      <c r="H72" s="1"/>
    </row>
    <row r="73" spans="2:8" ht="12.75">
      <c r="B73" s="185" t="s">
        <v>299</v>
      </c>
      <c r="C73" s="186"/>
      <c r="D73" s="186"/>
      <c r="E73" s="186"/>
      <c r="F73" s="186"/>
      <c r="G73" s="187"/>
      <c r="H73" s="1"/>
    </row>
    <row r="74" spans="2:8" ht="12.75">
      <c r="B74" s="185" t="s">
        <v>300</v>
      </c>
      <c r="C74" s="186"/>
      <c r="D74" s="186"/>
      <c r="E74" s="186"/>
      <c r="F74" s="186"/>
      <c r="G74" s="187"/>
      <c r="H74" s="1"/>
    </row>
    <row r="75" spans="2:8" ht="12.75">
      <c r="B75" s="185"/>
      <c r="C75" s="186"/>
      <c r="D75" s="186"/>
      <c r="E75" s="186"/>
      <c r="F75" s="186"/>
      <c r="G75" s="187"/>
      <c r="H75" s="1"/>
    </row>
    <row r="76" spans="2:8" ht="12.75">
      <c r="B76" s="185" t="s">
        <v>372</v>
      </c>
      <c r="C76" s="186"/>
      <c r="D76" s="186"/>
      <c r="E76" s="186" t="s">
        <v>368</v>
      </c>
      <c r="F76" s="186"/>
      <c r="G76" s="187"/>
      <c r="H76" s="1"/>
    </row>
    <row r="77" spans="2:8" ht="12.75">
      <c r="B77" s="185"/>
      <c r="C77" s="186"/>
      <c r="D77" s="186"/>
      <c r="E77" s="186"/>
      <c r="F77" s="186"/>
      <c r="G77" s="187"/>
      <c r="H77" s="1"/>
    </row>
    <row r="78" spans="2:8" ht="13.5" thickBot="1">
      <c r="B78" s="188" t="s">
        <v>373</v>
      </c>
      <c r="C78" s="189"/>
      <c r="D78" s="189"/>
      <c r="E78" s="189"/>
      <c r="F78" s="189"/>
      <c r="G78" s="190"/>
      <c r="H78" s="1"/>
    </row>
    <row r="79" spans="2:8" ht="12.75">
      <c r="B79" s="18"/>
      <c r="C79" s="18"/>
      <c r="D79" s="18"/>
      <c r="E79" s="18"/>
      <c r="F79" s="18"/>
      <c r="G79" s="1"/>
      <c r="H79" s="1"/>
    </row>
    <row r="80" spans="2:8" ht="13.5" thickBot="1">
      <c r="B80" s="1"/>
      <c r="C80" s="1"/>
      <c r="D80" s="1"/>
      <c r="E80" s="1"/>
      <c r="F80" s="1"/>
      <c r="G80" s="1"/>
      <c r="H80" s="1"/>
    </row>
    <row r="81" spans="1:8" ht="19.5" thickBot="1">
      <c r="A81" s="48" t="s">
        <v>301</v>
      </c>
      <c r="B81" s="161" t="s">
        <v>302</v>
      </c>
      <c r="C81" s="162"/>
      <c r="D81" s="162"/>
      <c r="E81" s="162"/>
      <c r="F81" s="162"/>
      <c r="G81" s="162"/>
      <c r="H81" s="163"/>
    </row>
    <row r="82" spans="2:8" ht="13.5" thickBot="1">
      <c r="B82" s="1"/>
      <c r="C82" s="1"/>
      <c r="D82" s="1"/>
      <c r="E82" s="1"/>
      <c r="F82" s="1"/>
      <c r="G82" s="1"/>
      <c r="H82" s="1"/>
    </row>
    <row r="83" spans="2:8" ht="12.75">
      <c r="B83" s="152" t="s">
        <v>358</v>
      </c>
      <c r="C83" s="153"/>
      <c r="D83" s="153"/>
      <c r="E83" s="153"/>
      <c r="F83" s="153"/>
      <c r="G83" s="153"/>
      <c r="H83" s="154"/>
    </row>
    <row r="84" spans="2:8" ht="12.75">
      <c r="B84" s="155" t="s">
        <v>303</v>
      </c>
      <c r="C84" s="156"/>
      <c r="D84" s="156"/>
      <c r="E84" s="156"/>
      <c r="F84" s="156"/>
      <c r="G84" s="156"/>
      <c r="H84" s="157"/>
    </row>
    <row r="85" spans="2:8" ht="12.75">
      <c r="B85" s="155" t="s">
        <v>304</v>
      </c>
      <c r="C85" s="156"/>
      <c r="D85" s="156"/>
      <c r="E85" s="156"/>
      <c r="F85" s="156"/>
      <c r="G85" s="156"/>
      <c r="H85" s="157"/>
    </row>
    <row r="86" spans="2:8" ht="12.75">
      <c r="B86" s="155" t="s">
        <v>305</v>
      </c>
      <c r="C86" s="156"/>
      <c r="D86" s="156"/>
      <c r="E86" s="156"/>
      <c r="F86" s="156"/>
      <c r="G86" s="156"/>
      <c r="H86" s="157"/>
    </row>
    <row r="87" spans="2:8" ht="12.75">
      <c r="B87" s="155"/>
      <c r="C87" s="156"/>
      <c r="D87" s="156"/>
      <c r="E87" s="156"/>
      <c r="F87" s="156"/>
      <c r="G87" s="156"/>
      <c r="H87" s="157"/>
    </row>
    <row r="88" spans="2:8" ht="12.75">
      <c r="B88" s="155" t="s">
        <v>369</v>
      </c>
      <c r="C88" s="156"/>
      <c r="D88" s="156"/>
      <c r="E88" s="156" t="s">
        <v>370</v>
      </c>
      <c r="F88" s="156"/>
      <c r="G88" s="156"/>
      <c r="H88" s="157"/>
    </row>
    <row r="89" spans="2:8" ht="12.75">
      <c r="B89" s="155"/>
      <c r="C89" s="156"/>
      <c r="D89" s="156"/>
      <c r="E89" s="156"/>
      <c r="F89" s="156"/>
      <c r="G89" s="156"/>
      <c r="H89" s="157"/>
    </row>
    <row r="90" spans="2:8" ht="13.5" thickBot="1">
      <c r="B90" s="158" t="s">
        <v>359</v>
      </c>
      <c r="C90" s="159"/>
      <c r="D90" s="159"/>
      <c r="E90" s="159"/>
      <c r="F90" s="159"/>
      <c r="G90" s="159"/>
      <c r="H90" s="160"/>
    </row>
    <row r="91" spans="2:8" ht="12.75">
      <c r="B91" s="1"/>
      <c r="C91" s="1"/>
      <c r="D91" s="1"/>
      <c r="E91" s="1"/>
      <c r="F91" s="1"/>
      <c r="G91" s="1"/>
      <c r="H91" s="1"/>
    </row>
    <row r="92" spans="2:8" ht="12.75">
      <c r="B92" s="1"/>
      <c r="C92" s="1"/>
      <c r="D92" s="1"/>
      <c r="E92" s="1"/>
      <c r="F92" s="1"/>
      <c r="G92" s="1"/>
      <c r="H92" s="1"/>
    </row>
    <row r="93" spans="1:8" ht="18.75">
      <c r="A93" s="2" t="s">
        <v>315</v>
      </c>
      <c r="B93" s="1"/>
      <c r="C93" s="1"/>
      <c r="D93" s="1"/>
      <c r="E93" s="1"/>
      <c r="F93" s="1"/>
      <c r="G93" s="1"/>
      <c r="H93" s="1"/>
    </row>
    <row r="94" ht="13.5" thickBot="1"/>
    <row r="95" spans="2:8" ht="12.75">
      <c r="B95" s="138" t="s">
        <v>306</v>
      </c>
      <c r="C95" s="197"/>
      <c r="D95" s="197"/>
      <c r="E95" s="197"/>
      <c r="F95" s="197"/>
      <c r="G95" s="197"/>
      <c r="H95" s="198"/>
    </row>
    <row r="96" spans="2:8" ht="12.75">
      <c r="B96" s="199"/>
      <c r="C96" s="200"/>
      <c r="D96" s="200"/>
      <c r="E96" s="200"/>
      <c r="F96" s="200"/>
      <c r="G96" s="200"/>
      <c r="H96" s="201"/>
    </row>
    <row r="97" spans="2:8" ht="12.75">
      <c r="B97" s="206" t="s">
        <v>360</v>
      </c>
      <c r="C97" s="200"/>
      <c r="D97" s="200"/>
      <c r="E97" s="200"/>
      <c r="F97" s="200"/>
      <c r="G97" s="200"/>
      <c r="H97" s="201"/>
    </row>
    <row r="98" spans="2:8" ht="12.75">
      <c r="B98" s="199"/>
      <c r="C98" s="200"/>
      <c r="D98" s="200"/>
      <c r="E98" s="200"/>
      <c r="F98" s="200"/>
      <c r="G98" s="200"/>
      <c r="H98" s="201"/>
    </row>
    <row r="99" spans="2:8" ht="12.75">
      <c r="B99" s="204" t="s">
        <v>316</v>
      </c>
      <c r="C99" s="200"/>
      <c r="D99" s="200"/>
      <c r="E99" s="200"/>
      <c r="F99" s="200"/>
      <c r="G99" s="200"/>
      <c r="H99" s="201"/>
    </row>
    <row r="100" spans="2:8" ht="12.75">
      <c r="B100" s="199"/>
      <c r="C100" s="200"/>
      <c r="D100" s="200"/>
      <c r="E100" s="200"/>
      <c r="F100" s="200"/>
      <c r="G100" s="200"/>
      <c r="H100" s="201"/>
    </row>
    <row r="101" spans="2:8" ht="13.5" thickBot="1">
      <c r="B101" s="205" t="s">
        <v>317</v>
      </c>
      <c r="C101" s="202"/>
      <c r="D101" s="202"/>
      <c r="E101" s="202"/>
      <c r="F101" s="202"/>
      <c r="G101" s="202"/>
      <c r="H101" s="203"/>
    </row>
  </sheetData>
  <hyperlinks>
    <hyperlink ref="B97" r:id="rId1" display="http://www.wapa.gov/es/"/>
  </hyperlinks>
  <printOptions/>
  <pageMargins left="0.75" right="0.75" top="1" bottom="1" header="0.5" footer="0.5"/>
  <pageSetup orientation="portrait" r:id="rId2"/>
  <headerFooter alignWithMargins="0">
    <oddHeader>&amp;C&amp;A</oddHeader>
    <oddFooter>&amp;CPage &amp;P</oddFooter>
  </headerFooter>
  <rowBreaks count="1" manualBreakCount="1">
    <brk id="46" max="65535" man="1"/>
  </rowBreaks>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6"/>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7"/>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Sheet8"/>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codeName="Sheet9"/>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Customer IRP Spreadsheat</dc:title>
  <dc:subject/>
  <dc:creator>Western Area Power Administrati</dc:creator>
  <cp:keywords/>
  <dc:description/>
  <cp:lastModifiedBy>WAPA</cp:lastModifiedBy>
  <cp:lastPrinted>1998-09-15T19:24:24Z</cp:lastPrinted>
  <dcterms:created xsi:type="dcterms:W3CDTF">1998-02-25T16:18:01Z</dcterms:created>
  <dcterms:modified xsi:type="dcterms:W3CDTF">2008-07-03T19:44:52Z</dcterms:modified>
  <cp:category/>
  <cp:version/>
  <cp:contentType/>
  <cp:contentStatus/>
</cp:coreProperties>
</file>