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697" firstSheet="4" activeTab="10"/>
  </bookViews>
  <sheets>
    <sheet name="Figure 1" sheetId="1" r:id="rId1"/>
    <sheet name="Figure 1 Data" sheetId="2" r:id="rId2"/>
    <sheet name="Figure 2" sheetId="3" r:id="rId3"/>
    <sheet name="Figure 2 Data" sheetId="4" r:id="rId4"/>
    <sheet name="Figure 3" sheetId="5" r:id="rId5"/>
    <sheet name="Figure 3 Data" sheetId="6" r:id="rId6"/>
    <sheet name="Figure 4" sheetId="7" r:id="rId7"/>
    <sheet name="Figure 4 Data" sheetId="8" r:id="rId8"/>
    <sheet name="Figure 5" sheetId="9" r:id="rId9"/>
    <sheet name="Figure 5 Data" sheetId="10" r:id="rId10"/>
    <sheet name="all graphs" sheetId="11" r:id="rId11"/>
    <sheet name="all data" sheetId="12" r:id="rId12"/>
    <sheet name="seasonal" sheetId="13" r:id="rId13"/>
  </sheets>
  <externalReferences>
    <externalReference r:id="rId16"/>
  </externalReferences>
  <definedNames>
    <definedName name="HTML_CodePage" hidden="1">1252</definedName>
    <definedName name="HTML_Control" hidden="1">{"'HTML'!$A$2:$C$2"}</definedName>
    <definedName name="HTML_Description" hidden="1">""</definedName>
    <definedName name="HTML_Email" hidden="1">""</definedName>
    <definedName name="HTML_Header" hidden="1">"HTML"</definedName>
    <definedName name="HTML_LastUpdate" hidden="1">"3/5/02"</definedName>
    <definedName name="HTML_LineAfter" hidden="1">FALSE</definedName>
    <definedName name="HTML_LineBefore" hidden="1">FALSE</definedName>
    <definedName name="HTML_Name" hidden="1">"Ben Chang"</definedName>
    <definedName name="HTML_OBDlg2" hidden="1">TRUE</definedName>
    <definedName name="HTML_OBDlg4" hidden="1">TRUE</definedName>
    <definedName name="HTML_OS" hidden="1">0</definedName>
    <definedName name="HTML_PathFile" hidden="1">"C:\WINNT\Profiles\Bchang.000\Desktop\Transportation_Energy_Use_Per_Dollar_of_GDP.htm"</definedName>
    <definedName name="HTML_Title" hidden="1">"Transportation_Energy_Use_Per_Dollar_of_GDP"</definedName>
  </definedNames>
  <calcPr fullCalcOnLoad="1"/>
</workbook>
</file>

<file path=xl/sharedStrings.xml><?xml version="1.0" encoding="utf-8"?>
<sst xmlns="http://schemas.openxmlformats.org/spreadsheetml/2006/main" count="384" uniqueCount="90">
  <si>
    <t>FIGURE 1: Transportation Energy Use per GDP</t>
  </si>
  <si>
    <t>Date</t>
  </si>
  <si>
    <t>EnergyPerGDP</t>
  </si>
  <si>
    <t>Trend_EnergyPerGDP</t>
  </si>
  <si>
    <t>Seas_EnergyPerGDP</t>
  </si>
  <si>
    <t>Irr_EnergyPerGDP</t>
  </si>
  <si>
    <t>Residual EnergyPerGDP</t>
  </si>
  <si>
    <t>Q1 90</t>
  </si>
  <si>
    <t>#N/A</t>
  </si>
  <si>
    <t>Q2 90</t>
  </si>
  <si>
    <t>Q3 90</t>
  </si>
  <si>
    <t>Q4 90</t>
  </si>
  <si>
    <t>Q1 91</t>
  </si>
  <si>
    <t>Q2 91</t>
  </si>
  <si>
    <t>Q3 91</t>
  </si>
  <si>
    <t>Q4 91</t>
  </si>
  <si>
    <t>Q1 92</t>
  </si>
  <si>
    <t>Q2 92</t>
  </si>
  <si>
    <t>Q3 92</t>
  </si>
  <si>
    <t>Q4 92</t>
  </si>
  <si>
    <t>Q1 93</t>
  </si>
  <si>
    <t>Q2 93</t>
  </si>
  <si>
    <t>Q3 93</t>
  </si>
  <si>
    <t>Q4 93</t>
  </si>
  <si>
    <t>Q1 94</t>
  </si>
  <si>
    <t>Q2 94</t>
  </si>
  <si>
    <t>Q3 94</t>
  </si>
  <si>
    <t>Q4 94</t>
  </si>
  <si>
    <t>Q1 95</t>
  </si>
  <si>
    <t>Q2 95</t>
  </si>
  <si>
    <t>Q3 95</t>
  </si>
  <si>
    <t>Q4 95</t>
  </si>
  <si>
    <t>Q1 96</t>
  </si>
  <si>
    <t>Q2 96</t>
  </si>
  <si>
    <t>Q3 96</t>
  </si>
  <si>
    <t>Q4 96</t>
  </si>
  <si>
    <t>Q1 97</t>
  </si>
  <si>
    <t>Q2 97</t>
  </si>
  <si>
    <t>Q3 97</t>
  </si>
  <si>
    <t>Q4 97</t>
  </si>
  <si>
    <t>Q1 98</t>
  </si>
  <si>
    <t>Q2 98</t>
  </si>
  <si>
    <t>Q3 98</t>
  </si>
  <si>
    <t>Q4 98</t>
  </si>
  <si>
    <t>Q1 99</t>
  </si>
  <si>
    <t>Q2 99</t>
  </si>
  <si>
    <t>Q3 99</t>
  </si>
  <si>
    <t>Q4 99</t>
  </si>
  <si>
    <t>Q1 00</t>
  </si>
  <si>
    <t>Q2 00</t>
  </si>
  <si>
    <t>Q3 00</t>
  </si>
  <si>
    <t>Q4 00</t>
  </si>
  <si>
    <t>Q1 01</t>
  </si>
  <si>
    <t>Q2 01</t>
  </si>
  <si>
    <t>Q3 01</t>
  </si>
  <si>
    <t>Q4 01</t>
  </si>
  <si>
    <t>FIGURE 2: Transportation Energy Use Per GDP</t>
  </si>
  <si>
    <t>Change in Real GDP (from previous quarter)</t>
  </si>
  <si>
    <t>US GDP numbers are from Charlie Han</t>
  </si>
  <si>
    <t>DATE UPDATED: 8/23/2000</t>
  </si>
  <si>
    <t>Unit of Measurement: Thousand BTU per Dollar of GDP</t>
  </si>
  <si>
    <t>Transportation Energy Consumption (Quadrillion BTU)</t>
  </si>
  <si>
    <t>Real GDP - Chained 1996 $</t>
  </si>
  <si>
    <t>Billion Chained 1996 $</t>
  </si>
  <si>
    <t>Transportation Energy Use Per $ GDP</t>
  </si>
  <si>
    <t>FIGURE 3: GDP: Billion Chained 1996 $</t>
  </si>
  <si>
    <t>U.S. Gross Domestic Product (GDP) and percent change (Quarterly estimates adjusted at annual rates)</t>
  </si>
  <si>
    <t>Source: U.S. Department of Commerce, Brueau of Economic Analysis</t>
  </si>
  <si>
    <t>DATE UPDATED:  9/17/01</t>
  </si>
  <si>
    <t>Unit of Measurement: Billions of Dollars</t>
  </si>
  <si>
    <t>Current $</t>
  </si>
  <si>
    <t>Chained 1996 $</t>
  </si>
  <si>
    <t>Current (trillions)</t>
  </si>
  <si>
    <t>Chained (trillions)</t>
  </si>
  <si>
    <t>Q1 02</t>
  </si>
  <si>
    <t>FIGURE 4: Transportation Energy Use</t>
  </si>
  <si>
    <t>Transportation Energy Consumption, 1997-2000</t>
  </si>
  <si>
    <t>Source: Monthly Energy Review</t>
  </si>
  <si>
    <t>Date updated:4/13/00</t>
  </si>
  <si>
    <t>Unit of Measurement: Quadrillion BTU</t>
  </si>
  <si>
    <t>Date:</t>
  </si>
  <si>
    <t>BTU</t>
  </si>
  <si>
    <t>Trend BTU</t>
  </si>
  <si>
    <t>FIGURE 5. Seasonal Deviation</t>
  </si>
  <si>
    <t>Quarterly Average</t>
  </si>
  <si>
    <t>First Quarter</t>
  </si>
  <si>
    <t>Second Quarter</t>
  </si>
  <si>
    <t>Third Quarter</t>
  </si>
  <si>
    <t>Fourth Quarter</t>
  </si>
  <si>
    <r>
      <t xml:space="preserve">Source:Department of Energy, Energy Information Administration, </t>
    </r>
    <r>
      <rPr>
        <i/>
        <sz val="10"/>
        <rFont val="Arial"/>
        <family val="2"/>
      </rPr>
      <t>Monthly Energy Review</t>
    </r>
    <r>
      <rPr>
        <sz val="10"/>
        <rFont val="Arial"/>
        <family val="0"/>
      </rPr>
      <t>, July 2000. Available at: www.eia.doe.gov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</si>
</sst>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#,##0.00000"/>
    <numFmt numFmtId="166" formatCode="0.000"/>
    <numFmt numFmtId="167" formatCode="#,"/>
    <numFmt numFmtId="168" formatCode="#"/>
    <numFmt numFmtId="169" formatCode="#,##0.0"/>
    <numFmt numFmtId="170" formatCode="#,##0."/>
    <numFmt numFmtId="171" formatCode="0.0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0"/>
    <numFmt numFmtId="177" formatCode="m/d/yyyy"/>
    <numFmt numFmtId="178" formatCode="#,##0.0000"/>
    <numFmt numFmtId="179" formatCode="00000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0"/>
    </font>
    <font>
      <sz val="10.75"/>
      <name val="Arial"/>
      <family val="2"/>
    </font>
    <font>
      <sz val="9"/>
      <name val="Arial"/>
      <family val="2"/>
    </font>
    <font>
      <sz val="11.25"/>
      <name val="Arial"/>
      <family val="2"/>
    </font>
    <font>
      <b/>
      <sz val="8.75"/>
      <name val="Arial"/>
      <family val="2"/>
    </font>
    <font>
      <sz val="10.25"/>
      <name val="Arial"/>
      <family val="2"/>
    </font>
    <font>
      <sz val="11.75"/>
      <name val="Arial"/>
      <family val="2"/>
    </font>
    <font>
      <sz val="9.25"/>
      <name val="Arial"/>
      <family val="2"/>
    </font>
    <font>
      <sz val="9.75"/>
      <name val="Arial"/>
      <family val="2"/>
    </font>
    <font>
      <sz val="9.75"/>
      <color indexed="25"/>
      <name val="Arial"/>
      <family val="2"/>
    </font>
    <font>
      <sz val="1.75"/>
      <name val="Arial"/>
      <family val="2"/>
    </font>
    <font>
      <sz val="1.75"/>
      <color indexed="2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 locked="0"/>
    </xf>
    <xf numFmtId="17" fontId="0" fillId="0" borderId="0" xfId="0" applyNumberFormat="1" applyAlignment="1" applyProtection="1">
      <alignment/>
      <protection locked="0"/>
    </xf>
    <xf numFmtId="0" fontId="5" fillId="0" borderId="0" xfId="0" applyFont="1" applyAlignment="1">
      <alignment/>
    </xf>
    <xf numFmtId="166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166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17" fontId="0" fillId="0" borderId="0" xfId="0" applyNumberFormat="1" applyAlignment="1">
      <alignment horizontal="right"/>
    </xf>
    <xf numFmtId="2" fontId="3" fillId="0" borderId="0" xfId="21" applyNumberFormat="1">
      <alignment/>
      <protection/>
    </xf>
    <xf numFmtId="17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7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" fontId="0" fillId="0" borderId="0" xfId="0" applyNumberFormat="1" applyFill="1" applyAlignment="1">
      <alignment wrapText="1"/>
    </xf>
    <xf numFmtId="0" fontId="0" fillId="0" borderId="0" xfId="0" applyFill="1" applyAlignment="1" applyProtection="1">
      <alignment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CC0000"/>
      <rgbColor rgb="00009900"/>
      <rgbColor rgb="00FFCC00"/>
      <rgbColor rgb="00660066"/>
      <rgbColor rgb="00FF9900"/>
      <rgbColor rgb="0000CCFF"/>
      <rgbColor rgb="00FF33FF"/>
      <rgbColor rgb="00000066"/>
      <rgbColor rgb="00CC0000"/>
      <rgbColor rgb="00009900"/>
      <rgbColor rgb="00FFCC00"/>
      <rgbColor rgb="00660066"/>
      <rgbColor rgb="00FF9900"/>
      <rgbColor rgb="0000CCFF"/>
      <rgbColor rgb="00FF33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chartsheet" Target="chartsheets/sheet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186"/>
          <c:w val="0.98275"/>
          <c:h val="0.814"/>
        </c:manualLayout>
      </c:layout>
      <c:lineChart>
        <c:grouping val="standard"/>
        <c:varyColors val="0"/>
        <c:ser>
          <c:idx val="0"/>
          <c:order val="0"/>
          <c:tx>
            <c:strRef>
              <c:f>'Figure 1 Data'!$B$1</c:f>
              <c:strCache>
                <c:ptCount val="1"/>
                <c:pt idx="0">
                  <c:v>EnergyPerGDP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 Data'!$A$2:$A$49</c:f>
              <c:strCache>
                <c:ptCount val="48"/>
                <c:pt idx="0">
                  <c:v>Q1 90</c:v>
                </c:pt>
                <c:pt idx="1">
                  <c:v>Q2 90</c:v>
                </c:pt>
                <c:pt idx="2">
                  <c:v>Q3 90</c:v>
                </c:pt>
                <c:pt idx="3">
                  <c:v>Q4 90</c:v>
                </c:pt>
                <c:pt idx="4">
                  <c:v>Q1 91</c:v>
                </c:pt>
                <c:pt idx="5">
                  <c:v>Q2 91</c:v>
                </c:pt>
                <c:pt idx="6">
                  <c:v>Q3 91</c:v>
                </c:pt>
                <c:pt idx="7">
                  <c:v>Q4 91</c:v>
                </c:pt>
                <c:pt idx="8">
                  <c:v>Q1 92</c:v>
                </c:pt>
                <c:pt idx="9">
                  <c:v>Q2 92</c:v>
                </c:pt>
                <c:pt idx="10">
                  <c:v>Q3 92</c:v>
                </c:pt>
                <c:pt idx="11">
                  <c:v>Q4 92</c:v>
                </c:pt>
                <c:pt idx="12">
                  <c:v>Q1 93</c:v>
                </c:pt>
                <c:pt idx="13">
                  <c:v>Q2 93</c:v>
                </c:pt>
                <c:pt idx="14">
                  <c:v>Q3 93</c:v>
                </c:pt>
                <c:pt idx="15">
                  <c:v>Q4 93</c:v>
                </c:pt>
                <c:pt idx="16">
                  <c:v>Q1 94</c:v>
                </c:pt>
                <c:pt idx="17">
                  <c:v>Q2 94</c:v>
                </c:pt>
                <c:pt idx="18">
                  <c:v>Q3 94</c:v>
                </c:pt>
                <c:pt idx="19">
                  <c:v>Q4 94</c:v>
                </c:pt>
                <c:pt idx="20">
                  <c:v>Q1 95</c:v>
                </c:pt>
                <c:pt idx="21">
                  <c:v>Q2 95</c:v>
                </c:pt>
                <c:pt idx="22">
                  <c:v>Q3 95</c:v>
                </c:pt>
                <c:pt idx="23">
                  <c:v>Q4 95</c:v>
                </c:pt>
                <c:pt idx="24">
                  <c:v>Q1 96</c:v>
                </c:pt>
                <c:pt idx="25">
                  <c:v>Q2 96</c:v>
                </c:pt>
                <c:pt idx="26">
                  <c:v>Q3 96</c:v>
                </c:pt>
                <c:pt idx="27">
                  <c:v>Q4 96</c:v>
                </c:pt>
                <c:pt idx="28">
                  <c:v>Q1 97</c:v>
                </c:pt>
                <c:pt idx="29">
                  <c:v>Q2 97</c:v>
                </c:pt>
                <c:pt idx="30">
                  <c:v>Q3 97</c:v>
                </c:pt>
                <c:pt idx="31">
                  <c:v>Q4 97</c:v>
                </c:pt>
                <c:pt idx="32">
                  <c:v>Q1 98</c:v>
                </c:pt>
                <c:pt idx="33">
                  <c:v>Q2 98</c:v>
                </c:pt>
                <c:pt idx="34">
                  <c:v>Q3 98</c:v>
                </c:pt>
                <c:pt idx="35">
                  <c:v>Q4 98</c:v>
                </c:pt>
                <c:pt idx="36">
                  <c:v>Q1 99</c:v>
                </c:pt>
                <c:pt idx="37">
                  <c:v>Q2 99</c:v>
                </c:pt>
                <c:pt idx="38">
                  <c:v>Q3 99</c:v>
                </c:pt>
                <c:pt idx="39">
                  <c:v>Q4 99</c:v>
                </c:pt>
                <c:pt idx="40">
                  <c:v>Q1 00</c:v>
                </c:pt>
                <c:pt idx="41">
                  <c:v>Q2 00</c:v>
                </c:pt>
                <c:pt idx="42">
                  <c:v>Q3 00</c:v>
                </c:pt>
                <c:pt idx="43">
                  <c:v>Q4 00</c:v>
                </c:pt>
                <c:pt idx="44">
                  <c:v>Q1 01</c:v>
                </c:pt>
                <c:pt idx="45">
                  <c:v>Q2 01</c:v>
                </c:pt>
                <c:pt idx="46">
                  <c:v>Q3 01</c:v>
                </c:pt>
                <c:pt idx="47">
                  <c:v>Q4 01</c:v>
                </c:pt>
              </c:strCache>
            </c:strRef>
          </c:cat>
          <c:val>
            <c:numRef>
              <c:f>'Figure 1 Data'!$B$2:$B$49</c:f>
              <c:numCache>
                <c:ptCount val="48"/>
                <c:pt idx="0">
                  <c:v>3255.294135163706</c:v>
                </c:pt>
                <c:pt idx="1">
                  <c:v>3368.66824130606</c:v>
                </c:pt>
                <c:pt idx="2">
                  <c:v>3436.7616156204426</c:v>
                </c:pt>
                <c:pt idx="3">
                  <c:v>3380.0546202094774</c:v>
                </c:pt>
                <c:pt idx="4">
                  <c:v>3195.887444581838</c:v>
                </c:pt>
                <c:pt idx="5">
                  <c:v>3322.1036215040863</c:v>
                </c:pt>
                <c:pt idx="6">
                  <c:v>3421.259854298494</c:v>
                </c:pt>
                <c:pt idx="7">
                  <c:v>3317.014685533188</c:v>
                </c:pt>
                <c:pt idx="8">
                  <c:v>3192.9143632155437</c:v>
                </c:pt>
                <c:pt idx="9">
                  <c:v>3280.6846994216276</c:v>
                </c:pt>
                <c:pt idx="10">
                  <c:v>3343.2346333898577</c:v>
                </c:pt>
                <c:pt idx="11">
                  <c:v>3245.3740737561866</c:v>
                </c:pt>
                <c:pt idx="12">
                  <c:v>3103.4675976934195</c:v>
                </c:pt>
                <c:pt idx="13">
                  <c:v>3271.6924564796905</c:v>
                </c:pt>
                <c:pt idx="14">
                  <c:v>3356.1144151798353</c:v>
                </c:pt>
                <c:pt idx="15">
                  <c:v>3233.576520150097</c:v>
                </c:pt>
                <c:pt idx="16">
                  <c:v>3096.0223531690044</c:v>
                </c:pt>
                <c:pt idx="17">
                  <c:v>3229.3198002783006</c:v>
                </c:pt>
                <c:pt idx="18">
                  <c:v>3290.782339692274</c:v>
                </c:pt>
                <c:pt idx="19">
                  <c:v>3185.1780568548875</c:v>
                </c:pt>
                <c:pt idx="20">
                  <c:v>3062.2628760666066</c:v>
                </c:pt>
                <c:pt idx="21">
                  <c:v>3205.926992123466</c:v>
                </c:pt>
                <c:pt idx="22">
                  <c:v>3254.696220276669</c:v>
                </c:pt>
                <c:pt idx="23">
                  <c:v>3186.4359280494364</c:v>
                </c:pt>
                <c:pt idx="24">
                  <c:v>3082.756500442916</c:v>
                </c:pt>
                <c:pt idx="25">
                  <c:v>3147.3790513783338</c:v>
                </c:pt>
                <c:pt idx="26">
                  <c:v>3202.507555566891</c:v>
                </c:pt>
                <c:pt idx="27">
                  <c:v>3118.9030802012276</c:v>
                </c:pt>
                <c:pt idx="28">
                  <c:v>2925.066613442443</c:v>
                </c:pt>
                <c:pt idx="29">
                  <c:v>3075.934037555799</c:v>
                </c:pt>
                <c:pt idx="30">
                  <c:v>3128.8615729133703</c:v>
                </c:pt>
                <c:pt idx="31">
                  <c:v>3034.4735219814097</c:v>
                </c:pt>
                <c:pt idx="32">
                  <c:v>2842.606098823306</c:v>
                </c:pt>
                <c:pt idx="33">
                  <c:v>3015.1663201663196</c:v>
                </c:pt>
                <c:pt idx="34">
                  <c:v>3078.418759370315</c:v>
                </c:pt>
                <c:pt idx="35">
                  <c:v>2970.3303483736786</c:v>
                </c:pt>
                <c:pt idx="36">
                  <c:v>2854.524627720504</c:v>
                </c:pt>
                <c:pt idx="37">
                  <c:v>3018.48984424811</c:v>
                </c:pt>
                <c:pt idx="38">
                  <c:v>3033.0795661254465</c:v>
                </c:pt>
                <c:pt idx="39">
                  <c:v>2947.5677282284432</c:v>
                </c:pt>
                <c:pt idx="40">
                  <c:v>2742.879523053156</c:v>
                </c:pt>
                <c:pt idx="41">
                  <c:v>2877.5928489413986</c:v>
                </c:pt>
                <c:pt idx="42">
                  <c:v>2966.647099631784</c:v>
                </c:pt>
                <c:pt idx="43">
                  <c:v>2858.9373729201484</c:v>
                </c:pt>
                <c:pt idx="44">
                  <c:v>2764.3587893195227</c:v>
                </c:pt>
                <c:pt idx="45">
                  <c:v>2994.140040207023</c:v>
                </c:pt>
                <c:pt idx="46">
                  <c:v>3015.627683324747</c:v>
                </c:pt>
              </c:numCache>
            </c:numRef>
          </c:val>
          <c:smooth val="0"/>
        </c:ser>
        <c:axId val="37857789"/>
        <c:axId val="5175782"/>
      </c:lineChart>
      <c:catAx>
        <c:axId val="37857789"/>
        <c:scaling>
          <c:orientation val="minMax"/>
        </c:scaling>
        <c:axPos val="b"/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75782"/>
        <c:crosses val="autoZero"/>
        <c:auto val="1"/>
        <c:lblOffset val="100"/>
        <c:tickLblSkip val="4"/>
        <c:tickMarkSkip val="4"/>
        <c:noMultiLvlLbl val="0"/>
      </c:catAx>
      <c:valAx>
        <c:axId val="5175782"/>
        <c:scaling>
          <c:orientation val="minMax"/>
          <c:max val="3500"/>
          <c:min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BTU / Chained 1996 $ of GDP</a:t>
                </a:r>
              </a:p>
            </c:rich>
          </c:tx>
          <c:layout>
            <c:manualLayout>
              <c:xMode val="factor"/>
              <c:yMode val="factor"/>
              <c:x val="0.05025"/>
              <c:y val="0.16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7857789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875"/>
          <c:w val="1"/>
          <c:h val="0.79125"/>
        </c:manualLayout>
      </c:layout>
      <c:lineChart>
        <c:grouping val="standard"/>
        <c:varyColors val="0"/>
        <c:ser>
          <c:idx val="0"/>
          <c:order val="0"/>
          <c:tx>
            <c:strRef>
              <c:f>'Figure 3 Data'!$C$6</c:f>
              <c:strCache>
                <c:ptCount val="1"/>
                <c:pt idx="0">
                  <c:v>Chained 1996 $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3 Data'!$A$7:$A$54</c:f>
              <c:strCache>
                <c:ptCount val="48"/>
                <c:pt idx="0">
                  <c:v>Q1 90</c:v>
                </c:pt>
                <c:pt idx="1">
                  <c:v>Q2 90</c:v>
                </c:pt>
                <c:pt idx="2">
                  <c:v>Q3 90</c:v>
                </c:pt>
                <c:pt idx="3">
                  <c:v>Q4 90</c:v>
                </c:pt>
                <c:pt idx="4">
                  <c:v>Q1 91</c:v>
                </c:pt>
                <c:pt idx="5">
                  <c:v>Q2 91</c:v>
                </c:pt>
                <c:pt idx="6">
                  <c:v>Q3 91</c:v>
                </c:pt>
                <c:pt idx="7">
                  <c:v>Q4 91</c:v>
                </c:pt>
                <c:pt idx="8">
                  <c:v>Q1 92</c:v>
                </c:pt>
                <c:pt idx="9">
                  <c:v>Q2 92</c:v>
                </c:pt>
                <c:pt idx="10">
                  <c:v>Q3 92</c:v>
                </c:pt>
                <c:pt idx="11">
                  <c:v>Q4 92</c:v>
                </c:pt>
                <c:pt idx="12">
                  <c:v>Q1 93</c:v>
                </c:pt>
                <c:pt idx="13">
                  <c:v>Q2 93</c:v>
                </c:pt>
                <c:pt idx="14">
                  <c:v>Q3 93</c:v>
                </c:pt>
                <c:pt idx="15">
                  <c:v>Q4 93</c:v>
                </c:pt>
                <c:pt idx="16">
                  <c:v>Q1 94</c:v>
                </c:pt>
                <c:pt idx="17">
                  <c:v>Q2 94</c:v>
                </c:pt>
                <c:pt idx="18">
                  <c:v>Q3 94</c:v>
                </c:pt>
                <c:pt idx="19">
                  <c:v>Q4 94</c:v>
                </c:pt>
                <c:pt idx="20">
                  <c:v>Q1 95</c:v>
                </c:pt>
                <c:pt idx="21">
                  <c:v>Q2 95</c:v>
                </c:pt>
                <c:pt idx="22">
                  <c:v>Q3 95</c:v>
                </c:pt>
                <c:pt idx="23">
                  <c:v>Q4 95</c:v>
                </c:pt>
                <c:pt idx="24">
                  <c:v>Q1 96</c:v>
                </c:pt>
                <c:pt idx="25">
                  <c:v>Q2 96</c:v>
                </c:pt>
                <c:pt idx="26">
                  <c:v>Q3 96</c:v>
                </c:pt>
                <c:pt idx="27">
                  <c:v>Q4 96</c:v>
                </c:pt>
                <c:pt idx="28">
                  <c:v>Q1 97</c:v>
                </c:pt>
                <c:pt idx="29">
                  <c:v>Q2 97</c:v>
                </c:pt>
                <c:pt idx="30">
                  <c:v>Q3 97</c:v>
                </c:pt>
                <c:pt idx="31">
                  <c:v>Q4 97</c:v>
                </c:pt>
                <c:pt idx="32">
                  <c:v>Q1 98</c:v>
                </c:pt>
                <c:pt idx="33">
                  <c:v>Q2 98</c:v>
                </c:pt>
                <c:pt idx="34">
                  <c:v>Q3 98</c:v>
                </c:pt>
                <c:pt idx="35">
                  <c:v>Q4 98</c:v>
                </c:pt>
                <c:pt idx="36">
                  <c:v>Q1 99</c:v>
                </c:pt>
                <c:pt idx="37">
                  <c:v>Q2 99</c:v>
                </c:pt>
                <c:pt idx="38">
                  <c:v>Q3 99</c:v>
                </c:pt>
                <c:pt idx="39">
                  <c:v>Q4 99</c:v>
                </c:pt>
                <c:pt idx="40">
                  <c:v>Q1 00</c:v>
                </c:pt>
                <c:pt idx="41">
                  <c:v>Q2 00</c:v>
                </c:pt>
                <c:pt idx="42">
                  <c:v>Q3 00</c:v>
                </c:pt>
                <c:pt idx="43">
                  <c:v>Q4 00</c:v>
                </c:pt>
                <c:pt idx="44">
                  <c:v>Q1 01</c:v>
                </c:pt>
                <c:pt idx="45">
                  <c:v>Q2 01</c:v>
                </c:pt>
                <c:pt idx="46">
                  <c:v>Q3 01</c:v>
                </c:pt>
                <c:pt idx="47">
                  <c:v>Q4 01</c:v>
                </c:pt>
              </c:strCache>
            </c:strRef>
          </c:cat>
          <c:val>
            <c:numRef>
              <c:f>'Figure 3 Data'!$C$7:$C$54</c:f>
              <c:numCache>
                <c:ptCount val="48"/>
                <c:pt idx="0">
                  <c:v>6716.3</c:v>
                </c:pt>
                <c:pt idx="1">
                  <c:v>6731.7</c:v>
                </c:pt>
                <c:pt idx="2">
                  <c:v>6719.4</c:v>
                </c:pt>
                <c:pt idx="3">
                  <c:v>6664.2</c:v>
                </c:pt>
                <c:pt idx="4">
                  <c:v>6631.4</c:v>
                </c:pt>
                <c:pt idx="5">
                  <c:v>6668.5</c:v>
                </c:pt>
                <c:pt idx="6">
                  <c:v>6684.9</c:v>
                </c:pt>
                <c:pt idx="7">
                  <c:v>6720.9</c:v>
                </c:pt>
                <c:pt idx="8">
                  <c:v>6783.3</c:v>
                </c:pt>
                <c:pt idx="9">
                  <c:v>6846.8</c:v>
                </c:pt>
                <c:pt idx="10">
                  <c:v>6899.7</c:v>
                </c:pt>
                <c:pt idx="11">
                  <c:v>6990.6</c:v>
                </c:pt>
                <c:pt idx="12">
                  <c:v>6988.7</c:v>
                </c:pt>
                <c:pt idx="13">
                  <c:v>7031.2</c:v>
                </c:pt>
                <c:pt idx="14">
                  <c:v>7062</c:v>
                </c:pt>
                <c:pt idx="15">
                  <c:v>7168.7</c:v>
                </c:pt>
                <c:pt idx="16">
                  <c:v>7229.4</c:v>
                </c:pt>
                <c:pt idx="17">
                  <c:v>7330.2</c:v>
                </c:pt>
                <c:pt idx="18">
                  <c:v>7370.2</c:v>
                </c:pt>
                <c:pt idx="19">
                  <c:v>7461.1</c:v>
                </c:pt>
                <c:pt idx="20">
                  <c:v>7488.7</c:v>
                </c:pt>
                <c:pt idx="21">
                  <c:v>7503.3</c:v>
                </c:pt>
                <c:pt idx="22">
                  <c:v>7561.4</c:v>
                </c:pt>
                <c:pt idx="23">
                  <c:v>7621.9</c:v>
                </c:pt>
                <c:pt idx="24">
                  <c:v>7676.4</c:v>
                </c:pt>
                <c:pt idx="25">
                  <c:v>7802.9</c:v>
                </c:pt>
                <c:pt idx="26">
                  <c:v>7841.9</c:v>
                </c:pt>
                <c:pt idx="27">
                  <c:v>7931.3</c:v>
                </c:pt>
                <c:pt idx="28">
                  <c:v>8016.4</c:v>
                </c:pt>
                <c:pt idx="29">
                  <c:v>8131.9</c:v>
                </c:pt>
                <c:pt idx="30">
                  <c:v>8216.6</c:v>
                </c:pt>
                <c:pt idx="31">
                  <c:v>8272.9</c:v>
                </c:pt>
                <c:pt idx="32">
                  <c:v>8396.3</c:v>
                </c:pt>
                <c:pt idx="33">
                  <c:v>8442.9</c:v>
                </c:pt>
                <c:pt idx="34">
                  <c:v>8528.5</c:v>
                </c:pt>
                <c:pt idx="35">
                  <c:v>8667.9</c:v>
                </c:pt>
                <c:pt idx="36">
                  <c:v>8733.5</c:v>
                </c:pt>
                <c:pt idx="37">
                  <c:v>8771.2</c:v>
                </c:pt>
                <c:pt idx="38">
                  <c:v>8871.5</c:v>
                </c:pt>
                <c:pt idx="39">
                  <c:v>9049.9</c:v>
                </c:pt>
                <c:pt idx="40">
                  <c:v>9102.5</c:v>
                </c:pt>
                <c:pt idx="41">
                  <c:v>9229.4</c:v>
                </c:pt>
                <c:pt idx="42">
                  <c:v>9260.1</c:v>
                </c:pt>
                <c:pt idx="43">
                  <c:v>9303.9</c:v>
                </c:pt>
                <c:pt idx="44">
                  <c:v>9334.5</c:v>
                </c:pt>
                <c:pt idx="45">
                  <c:v>9341.7</c:v>
                </c:pt>
                <c:pt idx="46">
                  <c:v>9310.4</c:v>
                </c:pt>
                <c:pt idx="47">
                  <c:v>9315.6</c:v>
                </c:pt>
              </c:numCache>
            </c:numRef>
          </c:val>
          <c:smooth val="0"/>
        </c:ser>
        <c:marker val="1"/>
        <c:axId val="30715495"/>
        <c:axId val="8004000"/>
      </c:lineChart>
      <c:catAx>
        <c:axId val="30715495"/>
        <c:scaling>
          <c:orientation val="minMax"/>
        </c:scaling>
        <c:axPos val="b"/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8004000"/>
        <c:crosses val="autoZero"/>
        <c:auto val="1"/>
        <c:lblOffset val="100"/>
        <c:tickLblSkip val="4"/>
        <c:tickMarkSkip val="4"/>
        <c:noMultiLvlLbl val="0"/>
      </c:catAx>
      <c:valAx>
        <c:axId val="8004000"/>
        <c:scaling>
          <c:orientation val="minMax"/>
          <c:min val="6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07154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25"/>
          <c:w val="1"/>
          <c:h val="0.8975"/>
        </c:manualLayout>
      </c:layout>
      <c:lineChart>
        <c:grouping val="standard"/>
        <c:varyColors val="0"/>
        <c:ser>
          <c:idx val="0"/>
          <c:order val="0"/>
          <c:tx>
            <c:strRef>
              <c:f>'Figure 4 Data'!$B$6</c:f>
              <c:strCache>
                <c:ptCount val="1"/>
                <c:pt idx="0">
                  <c:v>BTU</c:v>
                </c:pt>
              </c:strCache>
            </c:strRef>
          </c:tx>
          <c:spPr>
            <a:ln w="127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4 Data'!$A$19:$A$148</c:f>
              <c:strCache>
                <c:ptCount val="130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  <c:pt idx="120">
                  <c:v>36892</c:v>
                </c:pt>
                <c:pt idx="121">
                  <c:v>36923</c:v>
                </c:pt>
                <c:pt idx="122">
                  <c:v>36951</c:v>
                </c:pt>
                <c:pt idx="123">
                  <c:v>36982</c:v>
                </c:pt>
                <c:pt idx="124">
                  <c:v>37012</c:v>
                </c:pt>
                <c:pt idx="125">
                  <c:v>37043</c:v>
                </c:pt>
                <c:pt idx="126">
                  <c:v>37073</c:v>
                </c:pt>
                <c:pt idx="127">
                  <c:v>37104</c:v>
                </c:pt>
                <c:pt idx="128">
                  <c:v>37135</c:v>
                </c:pt>
                <c:pt idx="129">
                  <c:v>37165</c:v>
                </c:pt>
              </c:strCache>
            </c:strRef>
          </c:cat>
          <c:val>
            <c:numRef>
              <c:f>'Figure 4 Data'!$B$19:$B$148</c:f>
              <c:numCache>
                <c:ptCount val="130"/>
                <c:pt idx="0">
                  <c:v>1.798</c:v>
                </c:pt>
                <c:pt idx="1">
                  <c:v>1.655</c:v>
                </c:pt>
                <c:pt idx="2">
                  <c:v>1.844</c:v>
                </c:pt>
                <c:pt idx="3">
                  <c:v>1.786</c:v>
                </c:pt>
                <c:pt idx="4">
                  <c:v>1.885</c:v>
                </c:pt>
                <c:pt idx="5">
                  <c:v>1.866</c:v>
                </c:pt>
                <c:pt idx="6">
                  <c:v>1.955</c:v>
                </c:pt>
                <c:pt idx="7">
                  <c:v>1.957</c:v>
                </c:pt>
                <c:pt idx="8">
                  <c:v>1.804</c:v>
                </c:pt>
                <c:pt idx="9">
                  <c:v>1.896</c:v>
                </c:pt>
                <c:pt idx="10">
                  <c:v>1.785</c:v>
                </c:pt>
                <c:pt idx="11">
                  <c:v>1.891</c:v>
                </c:pt>
                <c:pt idx="12">
                  <c:v>1.829</c:v>
                </c:pt>
                <c:pt idx="13">
                  <c:v>1.718</c:v>
                </c:pt>
                <c:pt idx="14">
                  <c:v>1.867</c:v>
                </c:pt>
                <c:pt idx="15">
                  <c:v>1.837</c:v>
                </c:pt>
                <c:pt idx="16">
                  <c:v>1.899</c:v>
                </c:pt>
                <c:pt idx="17">
                  <c:v>1.878</c:v>
                </c:pt>
                <c:pt idx="18">
                  <c:v>1.966</c:v>
                </c:pt>
                <c:pt idx="19">
                  <c:v>1.954</c:v>
                </c:pt>
                <c:pt idx="20">
                  <c:v>1.845</c:v>
                </c:pt>
                <c:pt idx="21">
                  <c:v>1.914</c:v>
                </c:pt>
                <c:pt idx="22">
                  <c:v>1.821</c:v>
                </c:pt>
                <c:pt idx="23">
                  <c:v>1.936</c:v>
                </c:pt>
                <c:pt idx="24">
                  <c:v>1.788</c:v>
                </c:pt>
                <c:pt idx="25">
                  <c:v>1.702</c:v>
                </c:pt>
                <c:pt idx="26">
                  <c:v>1.931</c:v>
                </c:pt>
                <c:pt idx="27">
                  <c:v>1.868</c:v>
                </c:pt>
                <c:pt idx="28">
                  <c:v>1.946</c:v>
                </c:pt>
                <c:pt idx="29">
                  <c:v>1.935</c:v>
                </c:pt>
                <c:pt idx="30">
                  <c:v>2.006</c:v>
                </c:pt>
                <c:pt idx="31">
                  <c:v>2.011</c:v>
                </c:pt>
                <c:pt idx="32">
                  <c:v>1.906</c:v>
                </c:pt>
                <c:pt idx="33">
                  <c:v>1.931</c:v>
                </c:pt>
                <c:pt idx="34">
                  <c:v>1.887</c:v>
                </c:pt>
                <c:pt idx="35">
                  <c:v>1.976</c:v>
                </c:pt>
                <c:pt idx="36">
                  <c:v>1.881</c:v>
                </c:pt>
                <c:pt idx="37">
                  <c:v>1.757</c:v>
                </c:pt>
                <c:pt idx="38">
                  <c:v>1.956</c:v>
                </c:pt>
                <c:pt idx="39">
                  <c:v>1.93</c:v>
                </c:pt>
                <c:pt idx="40">
                  <c:v>1.984</c:v>
                </c:pt>
                <c:pt idx="41">
                  <c:v>2.003</c:v>
                </c:pt>
                <c:pt idx="42">
                  <c:v>2.051</c:v>
                </c:pt>
                <c:pt idx="43">
                  <c:v>2.082</c:v>
                </c:pt>
                <c:pt idx="44">
                  <c:v>1.929</c:v>
                </c:pt>
                <c:pt idx="45">
                  <c:v>1.992</c:v>
                </c:pt>
                <c:pt idx="46">
                  <c:v>1.9</c:v>
                </c:pt>
                <c:pt idx="47">
                  <c:v>2.048</c:v>
                </c:pt>
                <c:pt idx="48">
                  <c:v>1.918</c:v>
                </c:pt>
                <c:pt idx="49">
                  <c:v>1.789</c:v>
                </c:pt>
                <c:pt idx="50">
                  <c:v>2.024</c:v>
                </c:pt>
                <c:pt idx="51">
                  <c:v>1.931</c:v>
                </c:pt>
                <c:pt idx="52">
                  <c:v>2.05</c:v>
                </c:pt>
                <c:pt idx="53">
                  <c:v>2.031</c:v>
                </c:pt>
                <c:pt idx="54">
                  <c:v>2.057</c:v>
                </c:pt>
                <c:pt idx="55">
                  <c:v>2.119</c:v>
                </c:pt>
                <c:pt idx="56">
                  <c:v>1.975</c:v>
                </c:pt>
                <c:pt idx="57">
                  <c:v>2.032</c:v>
                </c:pt>
                <c:pt idx="58">
                  <c:v>1.99</c:v>
                </c:pt>
                <c:pt idx="59">
                  <c:v>2.048</c:v>
                </c:pt>
                <c:pt idx="60">
                  <c:v>1.995</c:v>
                </c:pt>
                <c:pt idx="61">
                  <c:v>1.898</c:v>
                </c:pt>
                <c:pt idx="62">
                  <c:v>2.049</c:v>
                </c:pt>
                <c:pt idx="63">
                  <c:v>2.018</c:v>
                </c:pt>
                <c:pt idx="64">
                  <c:v>2.13</c:v>
                </c:pt>
                <c:pt idx="65">
                  <c:v>2.008</c:v>
                </c:pt>
                <c:pt idx="66">
                  <c:v>2.185</c:v>
                </c:pt>
                <c:pt idx="67">
                  <c:v>2.208</c:v>
                </c:pt>
                <c:pt idx="68">
                  <c:v>1.942</c:v>
                </c:pt>
                <c:pt idx="69">
                  <c:v>2.171</c:v>
                </c:pt>
                <c:pt idx="70">
                  <c:v>2.019</c:v>
                </c:pt>
                <c:pt idx="71">
                  <c:v>2.036</c:v>
                </c:pt>
                <c:pt idx="72">
                  <c:v>1.989</c:v>
                </c:pt>
                <c:pt idx="73">
                  <c:v>1.85</c:v>
                </c:pt>
                <c:pt idx="74">
                  <c:v>2.059</c:v>
                </c:pt>
                <c:pt idx="75">
                  <c:v>2.053</c:v>
                </c:pt>
                <c:pt idx="76">
                  <c:v>2.132</c:v>
                </c:pt>
                <c:pt idx="77">
                  <c:v>2.095</c:v>
                </c:pt>
                <c:pt idx="78">
                  <c:v>2.227</c:v>
                </c:pt>
                <c:pt idx="79">
                  <c:v>2.182</c:v>
                </c:pt>
                <c:pt idx="80">
                  <c:v>2.045</c:v>
                </c:pt>
                <c:pt idx="81">
                  <c:v>2.137</c:v>
                </c:pt>
                <c:pt idx="82">
                  <c:v>2.035</c:v>
                </c:pt>
                <c:pt idx="83">
                  <c:v>2.131</c:v>
                </c:pt>
                <c:pt idx="84">
                  <c:v>2.014</c:v>
                </c:pt>
                <c:pt idx="85">
                  <c:v>1.856</c:v>
                </c:pt>
                <c:pt idx="86">
                  <c:v>2.105</c:v>
                </c:pt>
                <c:pt idx="87">
                  <c:v>2.106</c:v>
                </c:pt>
                <c:pt idx="88">
                  <c:v>2.146</c:v>
                </c:pt>
                <c:pt idx="89">
                  <c:v>2.129</c:v>
                </c:pt>
                <c:pt idx="90">
                  <c:v>2.256</c:v>
                </c:pt>
                <c:pt idx="91">
                  <c:v>2.223</c:v>
                </c:pt>
                <c:pt idx="92">
                  <c:v>2.092</c:v>
                </c:pt>
                <c:pt idx="93">
                  <c:v>2.189</c:v>
                </c:pt>
                <c:pt idx="94">
                  <c:v>2.036</c:v>
                </c:pt>
                <c:pt idx="95">
                  <c:v>2.203</c:v>
                </c:pt>
                <c:pt idx="96">
                  <c:v>2.096</c:v>
                </c:pt>
                <c:pt idx="97">
                  <c:v>1.95</c:v>
                </c:pt>
                <c:pt idx="98">
                  <c:v>2.184</c:v>
                </c:pt>
                <c:pt idx="99">
                  <c:v>2.171</c:v>
                </c:pt>
                <c:pt idx="100">
                  <c:v>2.223</c:v>
                </c:pt>
                <c:pt idx="101">
                  <c:v>2.234</c:v>
                </c:pt>
                <c:pt idx="102">
                  <c:v>2.309</c:v>
                </c:pt>
                <c:pt idx="103">
                  <c:v>2.3</c:v>
                </c:pt>
                <c:pt idx="104">
                  <c:v>2.144</c:v>
                </c:pt>
                <c:pt idx="105">
                  <c:v>2.267</c:v>
                </c:pt>
                <c:pt idx="106">
                  <c:v>2.118</c:v>
                </c:pt>
                <c:pt idx="107">
                  <c:v>2.309</c:v>
                </c:pt>
                <c:pt idx="108">
                  <c:v>2.055</c:v>
                </c:pt>
                <c:pt idx="109">
                  <c:v>2.076</c:v>
                </c:pt>
                <c:pt idx="110">
                  <c:v>2.173</c:v>
                </c:pt>
                <c:pt idx="111">
                  <c:v>2.17</c:v>
                </c:pt>
                <c:pt idx="112">
                  <c:v>2.276</c:v>
                </c:pt>
                <c:pt idx="113">
                  <c:v>2.258</c:v>
                </c:pt>
                <c:pt idx="114">
                  <c:v>2.348</c:v>
                </c:pt>
                <c:pt idx="115">
                  <c:v>2.379</c:v>
                </c:pt>
                <c:pt idx="116">
                  <c:v>2.223</c:v>
                </c:pt>
                <c:pt idx="117">
                  <c:v>2.28</c:v>
                </c:pt>
                <c:pt idx="118">
                  <c:v>2.155</c:v>
                </c:pt>
                <c:pt idx="119">
                  <c:v>2.297</c:v>
                </c:pt>
                <c:pt idx="120">
                  <c:v>2.244</c:v>
                </c:pt>
                <c:pt idx="121">
                  <c:v>2.066</c:v>
                </c:pt>
                <c:pt idx="122">
                  <c:v>2.288</c:v>
                </c:pt>
                <c:pt idx="123">
                  <c:v>2.276</c:v>
                </c:pt>
                <c:pt idx="124">
                  <c:v>2.36</c:v>
                </c:pt>
                <c:pt idx="125">
                  <c:v>2.3</c:v>
                </c:pt>
                <c:pt idx="126">
                  <c:v>2.437</c:v>
                </c:pt>
                <c:pt idx="127">
                  <c:v>2.39</c:v>
                </c:pt>
                <c:pt idx="128">
                  <c:v>2.196</c:v>
                </c:pt>
                <c:pt idx="129">
                  <c:v>2.28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4 Data'!$C$6</c:f>
              <c:strCache>
                <c:ptCount val="1"/>
                <c:pt idx="0">
                  <c:v>Trend BTU</c:v>
                </c:pt>
              </c:strCache>
            </c:strRef>
          </c:tx>
          <c:spPr>
            <a:ln w="12700">
              <a:solidFill>
                <a:srgbClr val="CC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4 Data'!$A$19:$A$148</c:f>
              <c:strCache>
                <c:ptCount val="130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  <c:pt idx="120">
                  <c:v>36892</c:v>
                </c:pt>
                <c:pt idx="121">
                  <c:v>36923</c:v>
                </c:pt>
                <c:pt idx="122">
                  <c:v>36951</c:v>
                </c:pt>
                <c:pt idx="123">
                  <c:v>36982</c:v>
                </c:pt>
                <c:pt idx="124">
                  <c:v>37012</c:v>
                </c:pt>
                <c:pt idx="125">
                  <c:v>37043</c:v>
                </c:pt>
                <c:pt idx="126">
                  <c:v>37073</c:v>
                </c:pt>
                <c:pt idx="127">
                  <c:v>37104</c:v>
                </c:pt>
                <c:pt idx="128">
                  <c:v>37135</c:v>
                </c:pt>
                <c:pt idx="129">
                  <c:v>37165</c:v>
                </c:pt>
              </c:strCache>
            </c:strRef>
          </c:cat>
          <c:val>
            <c:numRef>
              <c:f>'Figure 4 Data'!$C$19:$C$148</c:f>
              <c:numCache>
                <c:ptCount val="130"/>
                <c:pt idx="1">
                  <c:v>1.8796666666666675</c:v>
                </c:pt>
                <c:pt idx="2">
                  <c:v>1.8629124825159504</c:v>
                </c:pt>
                <c:pt idx="3">
                  <c:v>1.849750037916529</c:v>
                </c:pt>
                <c:pt idx="4">
                  <c:v>1.84571956222281</c:v>
                </c:pt>
                <c:pt idx="5">
                  <c:v>1.8434510004818108</c:v>
                </c:pt>
                <c:pt idx="6">
                  <c:v>1.8435450787338057</c:v>
                </c:pt>
                <c:pt idx="7">
                  <c:v>1.8494247493497604</c:v>
                </c:pt>
                <c:pt idx="8">
                  <c:v>1.8411968215799388</c:v>
                </c:pt>
                <c:pt idx="9">
                  <c:v>1.8247648584980871</c:v>
                </c:pt>
                <c:pt idx="10">
                  <c:v>1.8133621994421998</c:v>
                </c:pt>
                <c:pt idx="11">
                  <c:v>1.8077139054958307</c:v>
                </c:pt>
                <c:pt idx="12">
                  <c:v>1.857882010320083</c:v>
                </c:pt>
                <c:pt idx="13">
                  <c:v>1.8659068983615934</c:v>
                </c:pt>
                <c:pt idx="14">
                  <c:v>1.8741053450519158</c:v>
                </c:pt>
                <c:pt idx="15">
                  <c:v>1.8687610413190126</c:v>
                </c:pt>
                <c:pt idx="16">
                  <c:v>1.874640549545413</c:v>
                </c:pt>
                <c:pt idx="17">
                  <c:v>1.8731729922741103</c:v>
                </c:pt>
                <c:pt idx="18">
                  <c:v>1.8733514404591651</c:v>
                </c:pt>
                <c:pt idx="19">
                  <c:v>1.876916999547634</c:v>
                </c:pt>
                <c:pt idx="20">
                  <c:v>1.8715740675515926</c:v>
                </c:pt>
                <c:pt idx="21">
                  <c:v>1.876939454255604</c:v>
                </c:pt>
                <c:pt idx="22">
                  <c:v>1.8802499169154336</c:v>
                </c:pt>
                <c:pt idx="23">
                  <c:v>1.8825502459886754</c:v>
                </c:pt>
                <c:pt idx="24">
                  <c:v>1.8888436368907202</c:v>
                </c:pt>
                <c:pt idx="25">
                  <c:v>1.8777795820994159</c:v>
                </c:pt>
                <c:pt idx="26">
                  <c:v>1.8765347277128002</c:v>
                </c:pt>
                <c:pt idx="27">
                  <c:v>1.8852509931335222</c:v>
                </c:pt>
                <c:pt idx="28">
                  <c:v>1.8913403246413938</c:v>
                </c:pt>
                <c:pt idx="29">
                  <c:v>1.8959733125182954</c:v>
                </c:pt>
                <c:pt idx="30">
                  <c:v>1.902395506641184</c:v>
                </c:pt>
                <c:pt idx="31">
                  <c:v>1.9070977672863711</c:v>
                </c:pt>
                <c:pt idx="32">
                  <c:v>1.9093119064244783</c:v>
                </c:pt>
                <c:pt idx="33">
                  <c:v>1.9172587205236244</c:v>
                </c:pt>
                <c:pt idx="34">
                  <c:v>1.9169410255991897</c:v>
                </c:pt>
                <c:pt idx="35">
                  <c:v>1.9243298182760293</c:v>
                </c:pt>
                <c:pt idx="36">
                  <c:v>1.9288563983165334</c:v>
                </c:pt>
                <c:pt idx="37">
                  <c:v>1.9330364327407257</c:v>
                </c:pt>
                <c:pt idx="38">
                  <c:v>1.9344968500592443</c:v>
                </c:pt>
                <c:pt idx="39">
                  <c:v>1.9369930486572162</c:v>
                </c:pt>
                <c:pt idx="40">
                  <c:v>1.9447458190360043</c:v>
                </c:pt>
                <c:pt idx="41">
                  <c:v>1.9473810589337162</c:v>
                </c:pt>
                <c:pt idx="42">
                  <c:v>1.9562562122378195</c:v>
                </c:pt>
                <c:pt idx="43">
                  <c:v>1.9599679920962716</c:v>
                </c:pt>
                <c:pt idx="44">
                  <c:v>1.9661720755434944</c:v>
                </c:pt>
                <c:pt idx="45">
                  <c:v>1.9682071401816212</c:v>
                </c:pt>
                <c:pt idx="46">
                  <c:v>1.971231124975157</c:v>
                </c:pt>
                <c:pt idx="47">
                  <c:v>1.9719361434816494</c:v>
                </c:pt>
                <c:pt idx="48">
                  <c:v>1.98035428753319</c:v>
                </c:pt>
                <c:pt idx="49">
                  <c:v>1.9824878952803162</c:v>
                </c:pt>
                <c:pt idx="50">
                  <c:v>1.9820933764459436</c:v>
                </c:pt>
                <c:pt idx="51">
                  <c:v>1.9886164813959561</c:v>
                </c:pt>
                <c:pt idx="52">
                  <c:v>1.9878657624161784</c:v>
                </c:pt>
                <c:pt idx="53">
                  <c:v>1.9945599752893475</c:v>
                </c:pt>
                <c:pt idx="54">
                  <c:v>1.9994183695782504</c:v>
                </c:pt>
                <c:pt idx="55">
                  <c:v>1.9975616566890533</c:v>
                </c:pt>
                <c:pt idx="56">
                  <c:v>2.002909565309462</c:v>
                </c:pt>
                <c:pt idx="57">
                  <c:v>2.0066430246043176</c:v>
                </c:pt>
                <c:pt idx="58">
                  <c:v>2.0099839712378382</c:v>
                </c:pt>
                <c:pt idx="59">
                  <c:v>2.019143392071386</c:v>
                </c:pt>
                <c:pt idx="60">
                  <c:v>2.0190739024486293</c:v>
                </c:pt>
                <c:pt idx="61">
                  <c:v>2.027299143749133</c:v>
                </c:pt>
                <c:pt idx="62">
                  <c:v>2.037891086470568</c:v>
                </c:pt>
                <c:pt idx="63">
                  <c:v>2.03929605811919</c:v>
                </c:pt>
                <c:pt idx="64">
                  <c:v>2.0453437389055567</c:v>
                </c:pt>
                <c:pt idx="65">
                  <c:v>2.0551354320675026</c:v>
                </c:pt>
                <c:pt idx="66">
                  <c:v>2.047691544758893</c:v>
                </c:pt>
                <c:pt idx="67">
                  <c:v>2.0592424985654856</c:v>
                </c:pt>
                <c:pt idx="68">
                  <c:v>2.0690722785416593</c:v>
                </c:pt>
                <c:pt idx="69">
                  <c:v>2.0588190747109687</c:v>
                </c:pt>
                <c:pt idx="70">
                  <c:v>2.062168393282711</c:v>
                </c:pt>
                <c:pt idx="71">
                  <c:v>2.067221837526618</c:v>
                </c:pt>
                <c:pt idx="72">
                  <c:v>2.0583436963171824</c:v>
                </c:pt>
                <c:pt idx="73">
                  <c:v>2.0585928035864787</c:v>
                </c:pt>
                <c:pt idx="74">
                  <c:v>2.0552755728855043</c:v>
                </c:pt>
                <c:pt idx="75">
                  <c:v>2.05535278909924</c:v>
                </c:pt>
                <c:pt idx="76">
                  <c:v>2.063295997832883</c:v>
                </c:pt>
                <c:pt idx="77">
                  <c:v>2.0685450775034173</c:v>
                </c:pt>
                <c:pt idx="78">
                  <c:v>2.0736509006057853</c:v>
                </c:pt>
                <c:pt idx="79">
                  <c:v>2.085260592331098</c:v>
                </c:pt>
                <c:pt idx="80">
                  <c:v>2.0851511313479625</c:v>
                </c:pt>
                <c:pt idx="81">
                  <c:v>2.08974105370291</c:v>
                </c:pt>
                <c:pt idx="82">
                  <c:v>2.0968673378700866</c:v>
                </c:pt>
                <c:pt idx="83">
                  <c:v>2.0980681422064196</c:v>
                </c:pt>
                <c:pt idx="84">
                  <c:v>2.101907482528739</c:v>
                </c:pt>
                <c:pt idx="85">
                  <c:v>2.100245971999324</c:v>
                </c:pt>
                <c:pt idx="86">
                  <c:v>2.093522323083399</c:v>
                </c:pt>
                <c:pt idx="87">
                  <c:v>2.0957549232059858</c:v>
                </c:pt>
                <c:pt idx="88">
                  <c:v>2.1047588331025806</c:v>
                </c:pt>
                <c:pt idx="89">
                  <c:v>2.105757322591073</c:v>
                </c:pt>
                <c:pt idx="90">
                  <c:v>2.110077609719959</c:v>
                </c:pt>
                <c:pt idx="91">
                  <c:v>2.1187100577778772</c:v>
                </c:pt>
                <c:pt idx="92">
                  <c:v>2.1202425330544448</c:v>
                </c:pt>
                <c:pt idx="93">
                  <c:v>2.1261314569125984</c:v>
                </c:pt>
                <c:pt idx="94">
                  <c:v>2.134230418381041</c:v>
                </c:pt>
                <c:pt idx="95">
                  <c:v>2.130359301324928</c:v>
                </c:pt>
                <c:pt idx="96">
                  <c:v>2.1395205797128165</c:v>
                </c:pt>
                <c:pt idx="97">
                  <c:v>2.145306672922692</c:v>
                </c:pt>
                <c:pt idx="98">
                  <c:v>2.14791407680414</c:v>
                </c:pt>
                <c:pt idx="99">
                  <c:v>2.154501255004846</c:v>
                </c:pt>
                <c:pt idx="100">
                  <c:v>2.163657032328293</c:v>
                </c:pt>
                <c:pt idx="101">
                  <c:v>2.168319367942805</c:v>
                </c:pt>
                <c:pt idx="102">
                  <c:v>2.179124401139676</c:v>
                </c:pt>
                <c:pt idx="103">
                  <c:v>2.185102042154584</c:v>
                </c:pt>
                <c:pt idx="104">
                  <c:v>2.189072239739496</c:v>
                </c:pt>
                <c:pt idx="105">
                  <c:v>2.1928293878683656</c:v>
                </c:pt>
                <c:pt idx="106">
                  <c:v>2.2020012620571197</c:v>
                </c:pt>
                <c:pt idx="107">
                  <c:v>2.202559631523077</c:v>
                </c:pt>
                <c:pt idx="108">
                  <c:v>2.2161548097370734</c:v>
                </c:pt>
                <c:pt idx="109">
                  <c:v>2.21973689271401</c:v>
                </c:pt>
                <c:pt idx="110">
                  <c:v>2.2315296191244056</c:v>
                </c:pt>
                <c:pt idx="111">
                  <c:v>2.224147637666243</c:v>
                </c:pt>
                <c:pt idx="112">
                  <c:v>2.222173310290122</c:v>
                </c:pt>
                <c:pt idx="113">
                  <c:v>2.2267105685070687</c:v>
                </c:pt>
                <c:pt idx="114">
                  <c:v>2.2314519633146057</c:v>
                </c:pt>
                <c:pt idx="115">
                  <c:v>2.235581949509103</c:v>
                </c:pt>
                <c:pt idx="116">
                  <c:v>2.243761463422408</c:v>
                </c:pt>
                <c:pt idx="117">
                  <c:v>2.251640063220718</c:v>
                </c:pt>
                <c:pt idx="118">
                  <c:v>2.253304871207162</c:v>
                </c:pt>
                <c:pt idx="119">
                  <c:v>2.2528041734326543</c:v>
                </c:pt>
                <c:pt idx="120">
                  <c:v>2.25543090644575</c:v>
                </c:pt>
                <c:pt idx="121">
                  <c:v>2.2664568933875344</c:v>
                </c:pt>
                <c:pt idx="122">
                  <c:v>2.267665363388097</c:v>
                </c:pt>
                <c:pt idx="123">
                  <c:v>2.274300438926653</c:v>
                </c:pt>
                <c:pt idx="124">
                  <c:v>2.282002451836314</c:v>
                </c:pt>
                <c:pt idx="125">
                  <c:v>2.2901140941152343</c:v>
                </c:pt>
                <c:pt idx="126">
                  <c:v>2.29209073109953</c:v>
                </c:pt>
                <c:pt idx="127">
                  <c:v>2.300494086727645</c:v>
                </c:pt>
                <c:pt idx="128">
                  <c:v>2.300603010693588</c:v>
                </c:pt>
              </c:numCache>
            </c:numRef>
          </c:val>
          <c:smooth val="0"/>
        </c:ser>
        <c:marker val="1"/>
        <c:axId val="4927137"/>
        <c:axId val="44344234"/>
      </c:lineChart>
      <c:dateAx>
        <c:axId val="4927137"/>
        <c:scaling>
          <c:orientation val="minMax"/>
          <c:max val="37226"/>
          <c:min val="33239"/>
        </c:scaling>
        <c:axPos val="b"/>
        <c:delete val="0"/>
        <c:numFmt formatCode="mmm-yy" sourceLinked="0"/>
        <c:majorTickMark val="cross"/>
        <c:minorTickMark val="cross"/>
        <c:tickLblPos val="nextTo"/>
        <c:crossAx val="44344234"/>
        <c:crosses val="autoZero"/>
        <c:auto val="0"/>
        <c:baseTimeUnit val="months"/>
        <c:majorUnit val="24"/>
        <c:majorTimeUnit val="months"/>
        <c:minorUnit val="12"/>
        <c:minorTimeUnit val="months"/>
        <c:noMultiLvlLbl val="0"/>
      </c:dateAx>
      <c:valAx>
        <c:axId val="4434423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271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Seasoanlaity of Transportation Energy use per GDP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1 Data'!$D$1</c:f>
              <c:strCache>
                <c:ptCount val="1"/>
                <c:pt idx="0">
                  <c:v>Seas_EnergyPerGDP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 Data'!$A$2:$A$48</c:f>
              <c:strCache>
                <c:ptCount val="42"/>
                <c:pt idx="0">
                  <c:v>Q1 90</c:v>
                </c:pt>
                <c:pt idx="1">
                  <c:v>Q2 90</c:v>
                </c:pt>
                <c:pt idx="2">
                  <c:v>Q3 90</c:v>
                </c:pt>
                <c:pt idx="3">
                  <c:v>Q4 90</c:v>
                </c:pt>
                <c:pt idx="4">
                  <c:v>Q1 91</c:v>
                </c:pt>
                <c:pt idx="5">
                  <c:v>Q2 91</c:v>
                </c:pt>
                <c:pt idx="6">
                  <c:v>Q3 91</c:v>
                </c:pt>
                <c:pt idx="7">
                  <c:v>Q4 91</c:v>
                </c:pt>
                <c:pt idx="8">
                  <c:v>Q1 92</c:v>
                </c:pt>
                <c:pt idx="9">
                  <c:v>Q2 92</c:v>
                </c:pt>
                <c:pt idx="10">
                  <c:v>Q3 92</c:v>
                </c:pt>
                <c:pt idx="11">
                  <c:v>Q4 92</c:v>
                </c:pt>
                <c:pt idx="12">
                  <c:v>Q1 93</c:v>
                </c:pt>
                <c:pt idx="13">
                  <c:v>Q2 93</c:v>
                </c:pt>
                <c:pt idx="14">
                  <c:v>Q3 93</c:v>
                </c:pt>
                <c:pt idx="15">
                  <c:v>Q4 93</c:v>
                </c:pt>
                <c:pt idx="16">
                  <c:v>Q1 94</c:v>
                </c:pt>
                <c:pt idx="17">
                  <c:v>Q2 94</c:v>
                </c:pt>
                <c:pt idx="18">
                  <c:v>Q3 94</c:v>
                </c:pt>
                <c:pt idx="19">
                  <c:v>Q4 94</c:v>
                </c:pt>
                <c:pt idx="20">
                  <c:v>Q1 95</c:v>
                </c:pt>
                <c:pt idx="21">
                  <c:v>Q2 95</c:v>
                </c:pt>
                <c:pt idx="22">
                  <c:v>Q3 95</c:v>
                </c:pt>
                <c:pt idx="23">
                  <c:v>Q4 95</c:v>
                </c:pt>
                <c:pt idx="24">
                  <c:v>Q1 96</c:v>
                </c:pt>
                <c:pt idx="25">
                  <c:v>Q2 96</c:v>
                </c:pt>
                <c:pt idx="26">
                  <c:v>Q3 96</c:v>
                </c:pt>
                <c:pt idx="27">
                  <c:v>Q4 96</c:v>
                </c:pt>
                <c:pt idx="28">
                  <c:v>Q1 97</c:v>
                </c:pt>
                <c:pt idx="29">
                  <c:v>Q2 97</c:v>
                </c:pt>
                <c:pt idx="30">
                  <c:v>Q3 97</c:v>
                </c:pt>
                <c:pt idx="31">
                  <c:v>Q4 97</c:v>
                </c:pt>
                <c:pt idx="32">
                  <c:v>Q1 98</c:v>
                </c:pt>
                <c:pt idx="33">
                  <c:v>Q2 98</c:v>
                </c:pt>
                <c:pt idx="34">
                  <c:v>Q3 98</c:v>
                </c:pt>
                <c:pt idx="35">
                  <c:v>Q4 98</c:v>
                </c:pt>
                <c:pt idx="36">
                  <c:v>Q1 99</c:v>
                </c:pt>
                <c:pt idx="37">
                  <c:v>Q2 99</c:v>
                </c:pt>
                <c:pt idx="38">
                  <c:v>Q3 99</c:v>
                </c:pt>
                <c:pt idx="39">
                  <c:v>Q4 99</c:v>
                </c:pt>
                <c:pt idx="40">
                  <c:v>Q1 00</c:v>
                </c:pt>
                <c:pt idx="41">
                  <c:v>Q2 00</c:v>
                </c:pt>
              </c:strCache>
            </c:strRef>
          </c:cat>
          <c:val>
            <c:numRef>
              <c:f>'Figure 1 Data'!$D$7:$D$48</c:f>
              <c:numCache>
                <c:ptCount val="42"/>
                <c:pt idx="0">
                  <c:v>21.70576694518545</c:v>
                </c:pt>
                <c:pt idx="1">
                  <c:v>93.55631437575602</c:v>
                </c:pt>
                <c:pt idx="2">
                  <c:v>12.733787900567108</c:v>
                </c:pt>
                <c:pt idx="3">
                  <c:v>-127.99586922150857</c:v>
                </c:pt>
                <c:pt idx="4">
                  <c:v>21.70576694518545</c:v>
                </c:pt>
                <c:pt idx="5">
                  <c:v>93.55631437575602</c:v>
                </c:pt>
                <c:pt idx="6">
                  <c:v>12.733787900567108</c:v>
                </c:pt>
                <c:pt idx="7">
                  <c:v>-127.99586922150857</c:v>
                </c:pt>
                <c:pt idx="8">
                  <c:v>21.70576694518545</c:v>
                </c:pt>
                <c:pt idx="9">
                  <c:v>93.55631437575602</c:v>
                </c:pt>
                <c:pt idx="10">
                  <c:v>12.733787900567108</c:v>
                </c:pt>
                <c:pt idx="11">
                  <c:v>-127.99586922150857</c:v>
                </c:pt>
                <c:pt idx="12">
                  <c:v>21.70576694518545</c:v>
                </c:pt>
                <c:pt idx="13">
                  <c:v>93.55631437575602</c:v>
                </c:pt>
                <c:pt idx="14">
                  <c:v>12.733787900567108</c:v>
                </c:pt>
                <c:pt idx="15">
                  <c:v>-127.99586922150857</c:v>
                </c:pt>
                <c:pt idx="16">
                  <c:v>21.70576694518545</c:v>
                </c:pt>
                <c:pt idx="17">
                  <c:v>93.55631437575602</c:v>
                </c:pt>
                <c:pt idx="18">
                  <c:v>12.733787900567108</c:v>
                </c:pt>
                <c:pt idx="19">
                  <c:v>-127.99586922150857</c:v>
                </c:pt>
                <c:pt idx="20">
                  <c:v>21.70576694518545</c:v>
                </c:pt>
                <c:pt idx="21">
                  <c:v>93.55631437575602</c:v>
                </c:pt>
                <c:pt idx="22">
                  <c:v>12.733787900567108</c:v>
                </c:pt>
                <c:pt idx="23">
                  <c:v>-127.99586922150857</c:v>
                </c:pt>
                <c:pt idx="24">
                  <c:v>21.70576694518545</c:v>
                </c:pt>
                <c:pt idx="25">
                  <c:v>93.55631437575602</c:v>
                </c:pt>
                <c:pt idx="26">
                  <c:v>12.733787900567108</c:v>
                </c:pt>
                <c:pt idx="27">
                  <c:v>-127.99586922150857</c:v>
                </c:pt>
                <c:pt idx="28">
                  <c:v>21.70576694518545</c:v>
                </c:pt>
                <c:pt idx="29">
                  <c:v>93.55631437575602</c:v>
                </c:pt>
                <c:pt idx="30">
                  <c:v>12.733787900567108</c:v>
                </c:pt>
                <c:pt idx="31">
                  <c:v>-127.99586922150857</c:v>
                </c:pt>
                <c:pt idx="32">
                  <c:v>21.70576694518545</c:v>
                </c:pt>
                <c:pt idx="33">
                  <c:v>93.55631437575602</c:v>
                </c:pt>
                <c:pt idx="34">
                  <c:v>12.733787900567108</c:v>
                </c:pt>
                <c:pt idx="35">
                  <c:v>-127.99586922150857</c:v>
                </c:pt>
                <c:pt idx="36">
                  <c:v>21.70576694518545</c:v>
                </c:pt>
                <c:pt idx="37">
                  <c:v>93.55631437575602</c:v>
                </c:pt>
                <c:pt idx="38">
                  <c:v>12.733787900567108</c:v>
                </c:pt>
                <c:pt idx="39">
                  <c:v>-127.99586922150857</c:v>
                </c:pt>
                <c:pt idx="40">
                  <c:v>21.70576694518545</c:v>
                </c:pt>
                <c:pt idx="41">
                  <c:v>93.55631437575602</c:v>
                </c:pt>
              </c:numCache>
            </c:numRef>
          </c:val>
          <c:smooth val="0"/>
        </c:ser>
        <c:axId val="63553787"/>
        <c:axId val="35113172"/>
      </c:lineChart>
      <c:catAx>
        <c:axId val="63553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13172"/>
        <c:crosses val="autoZero"/>
        <c:auto val="1"/>
        <c:lblOffset val="100"/>
        <c:noMultiLvlLbl val="0"/>
      </c:catAx>
      <c:valAx>
        <c:axId val="35113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Deviation from trend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53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0.97175"/>
          <c:h val="0.81375"/>
        </c:manualLayout>
      </c:layout>
      <c:lineChart>
        <c:grouping val="standard"/>
        <c:varyColors val="0"/>
        <c:ser>
          <c:idx val="0"/>
          <c:order val="0"/>
          <c:tx>
            <c:strRef>
              <c:f>'Figure 2 Data'!$E$6</c:f>
              <c:strCache>
                <c:ptCount val="1"/>
                <c:pt idx="0">
                  <c:v>Transportation Energy Use Per $ GDP</c:v>
                </c:pt>
              </c:strCache>
            </c:strRef>
          </c:tx>
          <c:spPr>
            <a:ln w="254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25400">
                <a:solidFill>
                  <a:srgbClr val="000066"/>
                </a:solidFill>
              </a:ln>
            </c:spPr>
            <c:marker>
              <c:symbol val="square"/>
              <c:size val="5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Lbls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'Figure 2 Data'!$A$7:$A$53</c:f>
              <c:strCache>
                <c:ptCount val="47"/>
                <c:pt idx="0">
                  <c:v>Q1 90</c:v>
                </c:pt>
                <c:pt idx="1">
                  <c:v>Q2 90</c:v>
                </c:pt>
                <c:pt idx="2">
                  <c:v>Q3 90</c:v>
                </c:pt>
                <c:pt idx="3">
                  <c:v>Q4 90</c:v>
                </c:pt>
                <c:pt idx="4">
                  <c:v>Q1 91</c:v>
                </c:pt>
                <c:pt idx="5">
                  <c:v>Q2 91</c:v>
                </c:pt>
                <c:pt idx="6">
                  <c:v>Q3 91</c:v>
                </c:pt>
                <c:pt idx="7">
                  <c:v>Q4 91</c:v>
                </c:pt>
                <c:pt idx="8">
                  <c:v>Q1 92</c:v>
                </c:pt>
                <c:pt idx="9">
                  <c:v>Q2 92</c:v>
                </c:pt>
                <c:pt idx="10">
                  <c:v>Q3 92</c:v>
                </c:pt>
                <c:pt idx="11">
                  <c:v>Q4 92</c:v>
                </c:pt>
                <c:pt idx="12">
                  <c:v>Q1 93</c:v>
                </c:pt>
                <c:pt idx="13">
                  <c:v>Q2 93</c:v>
                </c:pt>
                <c:pt idx="14">
                  <c:v>Q3 93</c:v>
                </c:pt>
                <c:pt idx="15">
                  <c:v>Q4 93</c:v>
                </c:pt>
                <c:pt idx="16">
                  <c:v>Q1 94</c:v>
                </c:pt>
                <c:pt idx="17">
                  <c:v>Q2 94</c:v>
                </c:pt>
                <c:pt idx="18">
                  <c:v>Q3 94</c:v>
                </c:pt>
                <c:pt idx="19">
                  <c:v>Q4 94</c:v>
                </c:pt>
                <c:pt idx="20">
                  <c:v>Q1 95</c:v>
                </c:pt>
                <c:pt idx="21">
                  <c:v>Q2 95</c:v>
                </c:pt>
                <c:pt idx="22">
                  <c:v>Q3 95</c:v>
                </c:pt>
                <c:pt idx="23">
                  <c:v>Q4 95</c:v>
                </c:pt>
                <c:pt idx="24">
                  <c:v>Q1 96</c:v>
                </c:pt>
                <c:pt idx="25">
                  <c:v>Q2 96</c:v>
                </c:pt>
                <c:pt idx="26">
                  <c:v>Q3 96</c:v>
                </c:pt>
                <c:pt idx="27">
                  <c:v>Q4 96</c:v>
                </c:pt>
                <c:pt idx="28">
                  <c:v>Q1 97</c:v>
                </c:pt>
                <c:pt idx="29">
                  <c:v>Q2 97</c:v>
                </c:pt>
                <c:pt idx="30">
                  <c:v>Q3 97</c:v>
                </c:pt>
                <c:pt idx="31">
                  <c:v>Q4 97</c:v>
                </c:pt>
                <c:pt idx="32">
                  <c:v>Q1 98</c:v>
                </c:pt>
                <c:pt idx="33">
                  <c:v>Q2 98</c:v>
                </c:pt>
                <c:pt idx="34">
                  <c:v>Q3 98</c:v>
                </c:pt>
                <c:pt idx="35">
                  <c:v>Q4 98</c:v>
                </c:pt>
                <c:pt idx="36">
                  <c:v>Q1 99</c:v>
                </c:pt>
                <c:pt idx="37">
                  <c:v>Q2 99</c:v>
                </c:pt>
                <c:pt idx="38">
                  <c:v>Q3 99</c:v>
                </c:pt>
                <c:pt idx="39">
                  <c:v>Q4 99</c:v>
                </c:pt>
                <c:pt idx="40">
                  <c:v>Q1 00</c:v>
                </c:pt>
                <c:pt idx="41">
                  <c:v>Q2 00</c:v>
                </c:pt>
                <c:pt idx="42">
                  <c:v>Q3 00</c:v>
                </c:pt>
                <c:pt idx="43">
                  <c:v>Q4 00</c:v>
                </c:pt>
                <c:pt idx="44">
                  <c:v>Q1 01</c:v>
                </c:pt>
                <c:pt idx="45">
                  <c:v>Q2 01</c:v>
                </c:pt>
                <c:pt idx="46">
                  <c:v>Q3 01</c:v>
                </c:pt>
              </c:strCache>
            </c:strRef>
          </c:cat>
          <c:val>
            <c:numRef>
              <c:f>'Figure 2 Data'!$E$7:$E$53</c:f>
              <c:numCache>
                <c:ptCount val="47"/>
                <c:pt idx="0">
                  <c:v>3255.294135163706</c:v>
                </c:pt>
                <c:pt idx="1">
                  <c:v>3368.66824130606</c:v>
                </c:pt>
                <c:pt idx="2">
                  <c:v>3436.7616156204426</c:v>
                </c:pt>
                <c:pt idx="3">
                  <c:v>3380.0546202094774</c:v>
                </c:pt>
                <c:pt idx="4">
                  <c:v>3195.887444581838</c:v>
                </c:pt>
                <c:pt idx="5">
                  <c:v>3322.1036215040863</c:v>
                </c:pt>
                <c:pt idx="6">
                  <c:v>3421.259854298494</c:v>
                </c:pt>
                <c:pt idx="7">
                  <c:v>3317.014685533188</c:v>
                </c:pt>
                <c:pt idx="8">
                  <c:v>3192.9143632155437</c:v>
                </c:pt>
                <c:pt idx="9">
                  <c:v>3280.6846994216276</c:v>
                </c:pt>
                <c:pt idx="10">
                  <c:v>3343.2346333898577</c:v>
                </c:pt>
                <c:pt idx="11">
                  <c:v>3245.3740737561866</c:v>
                </c:pt>
                <c:pt idx="12">
                  <c:v>3103.4675976934195</c:v>
                </c:pt>
                <c:pt idx="13">
                  <c:v>3271.6924564796905</c:v>
                </c:pt>
                <c:pt idx="14">
                  <c:v>3356.1144151798353</c:v>
                </c:pt>
                <c:pt idx="15">
                  <c:v>3233.576520150097</c:v>
                </c:pt>
                <c:pt idx="16">
                  <c:v>3096.0223531690044</c:v>
                </c:pt>
                <c:pt idx="17">
                  <c:v>3229.3198002783006</c:v>
                </c:pt>
                <c:pt idx="18">
                  <c:v>3290.782339692274</c:v>
                </c:pt>
                <c:pt idx="19">
                  <c:v>3185.1780568548875</c:v>
                </c:pt>
                <c:pt idx="20">
                  <c:v>3062.2628760666066</c:v>
                </c:pt>
                <c:pt idx="21">
                  <c:v>3205.926992123466</c:v>
                </c:pt>
                <c:pt idx="22">
                  <c:v>3254.696220276669</c:v>
                </c:pt>
                <c:pt idx="23">
                  <c:v>3186.4359280494364</c:v>
                </c:pt>
                <c:pt idx="24">
                  <c:v>3082.756500442916</c:v>
                </c:pt>
                <c:pt idx="25">
                  <c:v>3147.3790513783338</c:v>
                </c:pt>
                <c:pt idx="26">
                  <c:v>3202.507555566891</c:v>
                </c:pt>
                <c:pt idx="27">
                  <c:v>3118.9030802012276</c:v>
                </c:pt>
                <c:pt idx="28">
                  <c:v>2925.066613442443</c:v>
                </c:pt>
                <c:pt idx="29">
                  <c:v>3075.934037555799</c:v>
                </c:pt>
                <c:pt idx="30">
                  <c:v>3128.8615729133703</c:v>
                </c:pt>
                <c:pt idx="31">
                  <c:v>3034.4735219814097</c:v>
                </c:pt>
                <c:pt idx="32">
                  <c:v>2842.606098823306</c:v>
                </c:pt>
                <c:pt idx="33">
                  <c:v>3015.1663201663196</c:v>
                </c:pt>
                <c:pt idx="34">
                  <c:v>3078.418759370315</c:v>
                </c:pt>
                <c:pt idx="35">
                  <c:v>2970.3303483736786</c:v>
                </c:pt>
                <c:pt idx="36">
                  <c:v>2854.524627720504</c:v>
                </c:pt>
                <c:pt idx="37">
                  <c:v>3018.48984424811</c:v>
                </c:pt>
                <c:pt idx="38">
                  <c:v>3033.0795661254465</c:v>
                </c:pt>
                <c:pt idx="39">
                  <c:v>2947.5677282284432</c:v>
                </c:pt>
                <c:pt idx="40">
                  <c:v>2742.879523053156</c:v>
                </c:pt>
                <c:pt idx="41">
                  <c:v>2877.5928489413986</c:v>
                </c:pt>
                <c:pt idx="42">
                  <c:v>2966.647099631784</c:v>
                </c:pt>
                <c:pt idx="43">
                  <c:v>2858.9373729201484</c:v>
                </c:pt>
                <c:pt idx="44">
                  <c:v>2764.3587893195227</c:v>
                </c:pt>
                <c:pt idx="45">
                  <c:v>2994.140040207023</c:v>
                </c:pt>
                <c:pt idx="46">
                  <c:v>3015.627683324747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 Data'!$F$6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2 Data'!$A$7:$A$53</c:f>
              <c:strCache>
                <c:ptCount val="47"/>
                <c:pt idx="0">
                  <c:v>Q1 90</c:v>
                </c:pt>
                <c:pt idx="1">
                  <c:v>Q2 90</c:v>
                </c:pt>
                <c:pt idx="2">
                  <c:v>Q3 90</c:v>
                </c:pt>
                <c:pt idx="3">
                  <c:v>Q4 90</c:v>
                </c:pt>
                <c:pt idx="4">
                  <c:v>Q1 91</c:v>
                </c:pt>
                <c:pt idx="5">
                  <c:v>Q2 91</c:v>
                </c:pt>
                <c:pt idx="6">
                  <c:v>Q3 91</c:v>
                </c:pt>
                <c:pt idx="7">
                  <c:v>Q4 91</c:v>
                </c:pt>
                <c:pt idx="8">
                  <c:v>Q1 92</c:v>
                </c:pt>
                <c:pt idx="9">
                  <c:v>Q2 92</c:v>
                </c:pt>
                <c:pt idx="10">
                  <c:v>Q3 92</c:v>
                </c:pt>
                <c:pt idx="11">
                  <c:v>Q4 92</c:v>
                </c:pt>
                <c:pt idx="12">
                  <c:v>Q1 93</c:v>
                </c:pt>
                <c:pt idx="13">
                  <c:v>Q2 93</c:v>
                </c:pt>
                <c:pt idx="14">
                  <c:v>Q3 93</c:v>
                </c:pt>
                <c:pt idx="15">
                  <c:v>Q4 93</c:v>
                </c:pt>
                <c:pt idx="16">
                  <c:v>Q1 94</c:v>
                </c:pt>
                <c:pt idx="17">
                  <c:v>Q2 94</c:v>
                </c:pt>
                <c:pt idx="18">
                  <c:v>Q3 94</c:v>
                </c:pt>
                <c:pt idx="19">
                  <c:v>Q4 94</c:v>
                </c:pt>
                <c:pt idx="20">
                  <c:v>Q1 95</c:v>
                </c:pt>
                <c:pt idx="21">
                  <c:v>Q2 95</c:v>
                </c:pt>
                <c:pt idx="22">
                  <c:v>Q3 95</c:v>
                </c:pt>
                <c:pt idx="23">
                  <c:v>Q4 95</c:v>
                </c:pt>
                <c:pt idx="24">
                  <c:v>Q1 96</c:v>
                </c:pt>
                <c:pt idx="25">
                  <c:v>Q2 96</c:v>
                </c:pt>
                <c:pt idx="26">
                  <c:v>Q3 96</c:v>
                </c:pt>
                <c:pt idx="27">
                  <c:v>Q4 96</c:v>
                </c:pt>
                <c:pt idx="28">
                  <c:v>Q1 97</c:v>
                </c:pt>
                <c:pt idx="29">
                  <c:v>Q2 97</c:v>
                </c:pt>
                <c:pt idx="30">
                  <c:v>Q3 97</c:v>
                </c:pt>
                <c:pt idx="31">
                  <c:v>Q4 97</c:v>
                </c:pt>
                <c:pt idx="32">
                  <c:v>Q1 98</c:v>
                </c:pt>
                <c:pt idx="33">
                  <c:v>Q2 98</c:v>
                </c:pt>
                <c:pt idx="34">
                  <c:v>Q3 98</c:v>
                </c:pt>
                <c:pt idx="35">
                  <c:v>Q4 98</c:v>
                </c:pt>
                <c:pt idx="36">
                  <c:v>Q1 99</c:v>
                </c:pt>
                <c:pt idx="37">
                  <c:v>Q2 99</c:v>
                </c:pt>
                <c:pt idx="38">
                  <c:v>Q3 99</c:v>
                </c:pt>
                <c:pt idx="39">
                  <c:v>Q4 99</c:v>
                </c:pt>
                <c:pt idx="40">
                  <c:v>Q1 00</c:v>
                </c:pt>
                <c:pt idx="41">
                  <c:v>Q2 00</c:v>
                </c:pt>
                <c:pt idx="42">
                  <c:v>Q3 00</c:v>
                </c:pt>
                <c:pt idx="43">
                  <c:v>Q4 00</c:v>
                </c:pt>
                <c:pt idx="44">
                  <c:v>Q1 01</c:v>
                </c:pt>
                <c:pt idx="45">
                  <c:v>Q2 01</c:v>
                </c:pt>
                <c:pt idx="46">
                  <c:v>Q3 01</c:v>
                </c:pt>
              </c:strCache>
            </c:strRef>
          </c:cat>
          <c:val>
            <c:numRef>
              <c:f>'Figure 2 Data'!$F$7:$F$53</c:f>
              <c:numCache>
                <c:ptCount val="47"/>
                <c:pt idx="5">
                  <c:v>3308.213798815786</c:v>
                </c:pt>
                <c:pt idx="6">
                  <c:v>3301.424622737512</c:v>
                </c:pt>
                <c:pt idx="7">
                  <c:v>3308.9645409716622</c:v>
                </c:pt>
                <c:pt idx="8">
                  <c:v>3282.7865716334554</c:v>
                </c:pt>
                <c:pt idx="9">
                  <c:v>3294.2002583338294</c:v>
                </c:pt>
                <c:pt idx="10">
                  <c:v>3276.874168308716</c:v>
                </c:pt>
                <c:pt idx="11">
                  <c:v>3252.131198965487</c:v>
                </c:pt>
                <c:pt idx="12">
                  <c:v>3224.4254709635916</c:v>
                </c:pt>
                <c:pt idx="13">
                  <c:v>3209.9798753351224</c:v>
                </c:pt>
                <c:pt idx="14">
                  <c:v>3226.410522303683</c:v>
                </c:pt>
                <c:pt idx="15">
                  <c:v>3234.604568460569</c:v>
                </c:pt>
                <c:pt idx="16">
                  <c:v>3217.0787994714874</c:v>
                </c:pt>
                <c:pt idx="17">
                  <c:v>3208.3149976123714</c:v>
                </c:pt>
                <c:pt idx="18">
                  <c:v>3203.7863061300436</c:v>
                </c:pt>
                <c:pt idx="19">
                  <c:v>3188.64468936595</c:v>
                </c:pt>
                <c:pt idx="20">
                  <c:v>3170.9024907190806</c:v>
                </c:pt>
                <c:pt idx="21">
                  <c:v>3167.812987865879</c:v>
                </c:pt>
                <c:pt idx="22">
                  <c:v>3170.3915736406043</c:v>
                </c:pt>
                <c:pt idx="23">
                  <c:v>3154.7846645524155</c:v>
                </c:pt>
                <c:pt idx="24">
                  <c:v>3156.1537046997314</c:v>
                </c:pt>
                <c:pt idx="25">
                  <c:v>3147.1984435063487</c:v>
                </c:pt>
                <c:pt idx="26">
                  <c:v>3129.0999281122595</c:v>
                </c:pt>
                <c:pt idx="27">
                  <c:v>3108.3145113214414</c:v>
                </c:pt>
                <c:pt idx="28">
                  <c:v>3097.4963407426762</c:v>
                </c:pt>
                <c:pt idx="29">
                  <c:v>3063.128237525827</c:v>
                </c:pt>
                <c:pt idx="30">
                  <c:v>3050.687254929203</c:v>
                </c:pt>
                <c:pt idx="31">
                  <c:v>3031.4653988258533</c:v>
                </c:pt>
                <c:pt idx="32">
                  <c:v>3014.442445078751</c:v>
                </c:pt>
                <c:pt idx="33">
                  <c:v>2981.160388718194</c:v>
                </c:pt>
                <c:pt idx="34">
                  <c:v>2977.165776980389</c:v>
                </c:pt>
                <c:pt idx="35">
                  <c:v>2968.0005892844447</c:v>
                </c:pt>
                <c:pt idx="36">
                  <c:v>2949.7748403894925</c:v>
                </c:pt>
                <c:pt idx="37">
                  <c:v>2954.785856643298</c:v>
                </c:pt>
                <c:pt idx="38">
                  <c:v>2965.2627328254603</c:v>
                </c:pt>
                <c:pt idx="39">
                  <c:v>2941.1411970167887</c:v>
                </c:pt>
                <c:pt idx="40">
                  <c:v>2926.807515016126</c:v>
                </c:pt>
                <c:pt idx="41">
                  <c:v>2889.139439419514</c:v>
                </c:pt>
                <c:pt idx="42">
                  <c:v>2860.9522183439863</c:v>
                </c:pt>
                <c:pt idx="43">
                  <c:v>2853.5387540345596</c:v>
                </c:pt>
                <c:pt idx="44">
                  <c:v>2836.725682330946</c:v>
                </c:pt>
                <c:pt idx="45">
                  <c:v>2852.6688465656116</c:v>
                </c:pt>
                <c:pt idx="46">
                  <c:v>2962.4884956334054</c:v>
                </c:pt>
              </c:numCache>
            </c:numRef>
          </c:val>
          <c:smooth val="0"/>
        </c:ser>
        <c:axId val="46582039"/>
        <c:axId val="16585168"/>
      </c:lineChart>
      <c:catAx>
        <c:axId val="46582039"/>
        <c:scaling>
          <c:orientation val="minMax"/>
        </c:scaling>
        <c:axPos val="b"/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6585168"/>
        <c:crosses val="autoZero"/>
        <c:auto val="1"/>
        <c:lblOffset val="100"/>
        <c:tickLblSkip val="4"/>
        <c:tickMarkSkip val="4"/>
        <c:noMultiLvlLbl val="0"/>
      </c:catAx>
      <c:valAx>
        <c:axId val="16585168"/>
        <c:scaling>
          <c:orientation val="minMax"/>
          <c:min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BTU / Chained 1996 $ of GDP  </a:t>
                </a:r>
              </a:p>
            </c:rich>
          </c:tx>
          <c:layout>
            <c:manualLayout>
              <c:xMode val="factor"/>
              <c:yMode val="factor"/>
              <c:x val="0.0515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46582039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875"/>
          <c:w val="1"/>
          <c:h val="0.79125"/>
        </c:manualLayout>
      </c:layout>
      <c:lineChart>
        <c:grouping val="standard"/>
        <c:varyColors val="0"/>
        <c:ser>
          <c:idx val="0"/>
          <c:order val="0"/>
          <c:tx>
            <c:strRef>
              <c:f>'Figure 3 Data'!$C$6</c:f>
              <c:strCache>
                <c:ptCount val="1"/>
                <c:pt idx="0">
                  <c:v>Chained 1996 $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3 Data'!$A$7:$A$54</c:f>
              <c:strCache>
                <c:ptCount val="48"/>
                <c:pt idx="0">
                  <c:v>Q1 90</c:v>
                </c:pt>
                <c:pt idx="1">
                  <c:v>Q2 90</c:v>
                </c:pt>
                <c:pt idx="2">
                  <c:v>Q3 90</c:v>
                </c:pt>
                <c:pt idx="3">
                  <c:v>Q4 90</c:v>
                </c:pt>
                <c:pt idx="4">
                  <c:v>Q1 91</c:v>
                </c:pt>
                <c:pt idx="5">
                  <c:v>Q2 91</c:v>
                </c:pt>
                <c:pt idx="6">
                  <c:v>Q3 91</c:v>
                </c:pt>
                <c:pt idx="7">
                  <c:v>Q4 91</c:v>
                </c:pt>
                <c:pt idx="8">
                  <c:v>Q1 92</c:v>
                </c:pt>
                <c:pt idx="9">
                  <c:v>Q2 92</c:v>
                </c:pt>
                <c:pt idx="10">
                  <c:v>Q3 92</c:v>
                </c:pt>
                <c:pt idx="11">
                  <c:v>Q4 92</c:v>
                </c:pt>
                <c:pt idx="12">
                  <c:v>Q1 93</c:v>
                </c:pt>
                <c:pt idx="13">
                  <c:v>Q2 93</c:v>
                </c:pt>
                <c:pt idx="14">
                  <c:v>Q3 93</c:v>
                </c:pt>
                <c:pt idx="15">
                  <c:v>Q4 93</c:v>
                </c:pt>
                <c:pt idx="16">
                  <c:v>Q1 94</c:v>
                </c:pt>
                <c:pt idx="17">
                  <c:v>Q2 94</c:v>
                </c:pt>
                <c:pt idx="18">
                  <c:v>Q3 94</c:v>
                </c:pt>
                <c:pt idx="19">
                  <c:v>Q4 94</c:v>
                </c:pt>
                <c:pt idx="20">
                  <c:v>Q1 95</c:v>
                </c:pt>
                <c:pt idx="21">
                  <c:v>Q2 95</c:v>
                </c:pt>
                <c:pt idx="22">
                  <c:v>Q3 95</c:v>
                </c:pt>
                <c:pt idx="23">
                  <c:v>Q4 95</c:v>
                </c:pt>
                <c:pt idx="24">
                  <c:v>Q1 96</c:v>
                </c:pt>
                <c:pt idx="25">
                  <c:v>Q2 96</c:v>
                </c:pt>
                <c:pt idx="26">
                  <c:v>Q3 96</c:v>
                </c:pt>
                <c:pt idx="27">
                  <c:v>Q4 96</c:v>
                </c:pt>
                <c:pt idx="28">
                  <c:v>Q1 97</c:v>
                </c:pt>
                <c:pt idx="29">
                  <c:v>Q2 97</c:v>
                </c:pt>
                <c:pt idx="30">
                  <c:v>Q3 97</c:v>
                </c:pt>
                <c:pt idx="31">
                  <c:v>Q4 97</c:v>
                </c:pt>
                <c:pt idx="32">
                  <c:v>Q1 98</c:v>
                </c:pt>
                <c:pt idx="33">
                  <c:v>Q2 98</c:v>
                </c:pt>
                <c:pt idx="34">
                  <c:v>Q3 98</c:v>
                </c:pt>
                <c:pt idx="35">
                  <c:v>Q4 98</c:v>
                </c:pt>
                <c:pt idx="36">
                  <c:v>Q1 99</c:v>
                </c:pt>
                <c:pt idx="37">
                  <c:v>Q2 99</c:v>
                </c:pt>
                <c:pt idx="38">
                  <c:v>Q3 99</c:v>
                </c:pt>
                <c:pt idx="39">
                  <c:v>Q4 99</c:v>
                </c:pt>
                <c:pt idx="40">
                  <c:v>Q1 00</c:v>
                </c:pt>
                <c:pt idx="41">
                  <c:v>Q2 00</c:v>
                </c:pt>
                <c:pt idx="42">
                  <c:v>Q3 00</c:v>
                </c:pt>
                <c:pt idx="43">
                  <c:v>Q4 00</c:v>
                </c:pt>
                <c:pt idx="44">
                  <c:v>Q1 01</c:v>
                </c:pt>
                <c:pt idx="45">
                  <c:v>Q2 01</c:v>
                </c:pt>
                <c:pt idx="46">
                  <c:v>Q3 01</c:v>
                </c:pt>
                <c:pt idx="47">
                  <c:v>Q4 01</c:v>
                </c:pt>
              </c:strCache>
            </c:strRef>
          </c:cat>
          <c:val>
            <c:numRef>
              <c:f>'Figure 3 Data'!$C$7:$C$54</c:f>
              <c:numCache>
                <c:ptCount val="48"/>
                <c:pt idx="0">
                  <c:v>6716.3</c:v>
                </c:pt>
                <c:pt idx="1">
                  <c:v>6731.7</c:v>
                </c:pt>
                <c:pt idx="2">
                  <c:v>6719.4</c:v>
                </c:pt>
                <c:pt idx="3">
                  <c:v>6664.2</c:v>
                </c:pt>
                <c:pt idx="4">
                  <c:v>6631.4</c:v>
                </c:pt>
                <c:pt idx="5">
                  <c:v>6668.5</c:v>
                </c:pt>
                <c:pt idx="6">
                  <c:v>6684.9</c:v>
                </c:pt>
                <c:pt idx="7">
                  <c:v>6720.9</c:v>
                </c:pt>
                <c:pt idx="8">
                  <c:v>6783.3</c:v>
                </c:pt>
                <c:pt idx="9">
                  <c:v>6846.8</c:v>
                </c:pt>
                <c:pt idx="10">
                  <c:v>6899.7</c:v>
                </c:pt>
                <c:pt idx="11">
                  <c:v>6990.6</c:v>
                </c:pt>
                <c:pt idx="12">
                  <c:v>6988.7</c:v>
                </c:pt>
                <c:pt idx="13">
                  <c:v>7031.2</c:v>
                </c:pt>
                <c:pt idx="14">
                  <c:v>7062</c:v>
                </c:pt>
                <c:pt idx="15">
                  <c:v>7168.7</c:v>
                </c:pt>
                <c:pt idx="16">
                  <c:v>7229.4</c:v>
                </c:pt>
                <c:pt idx="17">
                  <c:v>7330.2</c:v>
                </c:pt>
                <c:pt idx="18">
                  <c:v>7370.2</c:v>
                </c:pt>
                <c:pt idx="19">
                  <c:v>7461.1</c:v>
                </c:pt>
                <c:pt idx="20">
                  <c:v>7488.7</c:v>
                </c:pt>
                <c:pt idx="21">
                  <c:v>7503.3</c:v>
                </c:pt>
                <c:pt idx="22">
                  <c:v>7561.4</c:v>
                </c:pt>
                <c:pt idx="23">
                  <c:v>7621.9</c:v>
                </c:pt>
                <c:pt idx="24">
                  <c:v>7676.4</c:v>
                </c:pt>
                <c:pt idx="25">
                  <c:v>7802.9</c:v>
                </c:pt>
                <c:pt idx="26">
                  <c:v>7841.9</c:v>
                </c:pt>
                <c:pt idx="27">
                  <c:v>7931.3</c:v>
                </c:pt>
                <c:pt idx="28">
                  <c:v>8016.4</c:v>
                </c:pt>
                <c:pt idx="29">
                  <c:v>8131.9</c:v>
                </c:pt>
                <c:pt idx="30">
                  <c:v>8216.6</c:v>
                </c:pt>
                <c:pt idx="31">
                  <c:v>8272.9</c:v>
                </c:pt>
                <c:pt idx="32">
                  <c:v>8396.3</c:v>
                </c:pt>
                <c:pt idx="33">
                  <c:v>8442.9</c:v>
                </c:pt>
                <c:pt idx="34">
                  <c:v>8528.5</c:v>
                </c:pt>
                <c:pt idx="35">
                  <c:v>8667.9</c:v>
                </c:pt>
                <c:pt idx="36">
                  <c:v>8733.5</c:v>
                </c:pt>
                <c:pt idx="37">
                  <c:v>8771.2</c:v>
                </c:pt>
                <c:pt idx="38">
                  <c:v>8871.5</c:v>
                </c:pt>
                <c:pt idx="39">
                  <c:v>9049.9</c:v>
                </c:pt>
                <c:pt idx="40">
                  <c:v>9102.5</c:v>
                </c:pt>
                <c:pt idx="41">
                  <c:v>9229.4</c:v>
                </c:pt>
                <c:pt idx="42">
                  <c:v>9260.1</c:v>
                </c:pt>
                <c:pt idx="43">
                  <c:v>9303.9</c:v>
                </c:pt>
                <c:pt idx="44">
                  <c:v>9334.5</c:v>
                </c:pt>
                <c:pt idx="45">
                  <c:v>9341.7</c:v>
                </c:pt>
                <c:pt idx="46">
                  <c:v>9310.4</c:v>
                </c:pt>
                <c:pt idx="47">
                  <c:v>9315.6</c:v>
                </c:pt>
              </c:numCache>
            </c:numRef>
          </c:val>
          <c:smooth val="0"/>
        </c:ser>
        <c:marker val="1"/>
        <c:axId val="15048785"/>
        <c:axId val="1221338"/>
      </c:lineChart>
      <c:catAx>
        <c:axId val="15048785"/>
        <c:scaling>
          <c:orientation val="minMax"/>
        </c:scaling>
        <c:axPos val="b"/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221338"/>
        <c:crosses val="autoZero"/>
        <c:auto val="1"/>
        <c:lblOffset val="100"/>
        <c:tickLblSkip val="4"/>
        <c:tickMarkSkip val="4"/>
        <c:noMultiLvlLbl val="0"/>
      </c:catAx>
      <c:valAx>
        <c:axId val="1221338"/>
        <c:scaling>
          <c:orientation val="minMax"/>
          <c:min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Billion $</a:t>
                </a:r>
              </a:p>
            </c:rich>
          </c:tx>
          <c:layout>
            <c:manualLayout>
              <c:xMode val="factor"/>
              <c:yMode val="factor"/>
              <c:x val="0.02975"/>
              <c:y val="0.15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50487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25"/>
          <c:w val="1"/>
          <c:h val="0.8975"/>
        </c:manualLayout>
      </c:layout>
      <c:lineChart>
        <c:grouping val="standard"/>
        <c:varyColors val="0"/>
        <c:ser>
          <c:idx val="0"/>
          <c:order val="0"/>
          <c:tx>
            <c:strRef>
              <c:f>'Figure 4 Data'!$B$6</c:f>
              <c:strCache>
                <c:ptCount val="1"/>
                <c:pt idx="0">
                  <c:v>BTU</c:v>
                </c:pt>
              </c:strCache>
            </c:strRef>
          </c:tx>
          <c:spPr>
            <a:ln w="127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4 Data'!$A$19:$A$148</c:f>
              <c:strCache>
                <c:ptCount val="130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  <c:pt idx="120">
                  <c:v>36892</c:v>
                </c:pt>
                <c:pt idx="121">
                  <c:v>36923</c:v>
                </c:pt>
                <c:pt idx="122">
                  <c:v>36951</c:v>
                </c:pt>
                <c:pt idx="123">
                  <c:v>36982</c:v>
                </c:pt>
                <c:pt idx="124">
                  <c:v>37012</c:v>
                </c:pt>
                <c:pt idx="125">
                  <c:v>37043</c:v>
                </c:pt>
                <c:pt idx="126">
                  <c:v>37073</c:v>
                </c:pt>
                <c:pt idx="127">
                  <c:v>37104</c:v>
                </c:pt>
                <c:pt idx="128">
                  <c:v>37135</c:v>
                </c:pt>
                <c:pt idx="129">
                  <c:v>37165</c:v>
                </c:pt>
              </c:strCache>
            </c:strRef>
          </c:cat>
          <c:val>
            <c:numRef>
              <c:f>'Figure 4 Data'!$B$19:$B$148</c:f>
              <c:numCache>
                <c:ptCount val="130"/>
                <c:pt idx="0">
                  <c:v>1.798</c:v>
                </c:pt>
                <c:pt idx="1">
                  <c:v>1.655</c:v>
                </c:pt>
                <c:pt idx="2">
                  <c:v>1.844</c:v>
                </c:pt>
                <c:pt idx="3">
                  <c:v>1.786</c:v>
                </c:pt>
                <c:pt idx="4">
                  <c:v>1.885</c:v>
                </c:pt>
                <c:pt idx="5">
                  <c:v>1.866</c:v>
                </c:pt>
                <c:pt idx="6">
                  <c:v>1.955</c:v>
                </c:pt>
                <c:pt idx="7">
                  <c:v>1.957</c:v>
                </c:pt>
                <c:pt idx="8">
                  <c:v>1.804</c:v>
                </c:pt>
                <c:pt idx="9">
                  <c:v>1.896</c:v>
                </c:pt>
                <c:pt idx="10">
                  <c:v>1.785</c:v>
                </c:pt>
                <c:pt idx="11">
                  <c:v>1.891</c:v>
                </c:pt>
                <c:pt idx="12">
                  <c:v>1.829</c:v>
                </c:pt>
                <c:pt idx="13">
                  <c:v>1.718</c:v>
                </c:pt>
                <c:pt idx="14">
                  <c:v>1.867</c:v>
                </c:pt>
                <c:pt idx="15">
                  <c:v>1.837</c:v>
                </c:pt>
                <c:pt idx="16">
                  <c:v>1.899</c:v>
                </c:pt>
                <c:pt idx="17">
                  <c:v>1.878</c:v>
                </c:pt>
                <c:pt idx="18">
                  <c:v>1.966</c:v>
                </c:pt>
                <c:pt idx="19">
                  <c:v>1.954</c:v>
                </c:pt>
                <c:pt idx="20">
                  <c:v>1.845</c:v>
                </c:pt>
                <c:pt idx="21">
                  <c:v>1.914</c:v>
                </c:pt>
                <c:pt idx="22">
                  <c:v>1.821</c:v>
                </c:pt>
                <c:pt idx="23">
                  <c:v>1.936</c:v>
                </c:pt>
                <c:pt idx="24">
                  <c:v>1.788</c:v>
                </c:pt>
                <c:pt idx="25">
                  <c:v>1.702</c:v>
                </c:pt>
                <c:pt idx="26">
                  <c:v>1.931</c:v>
                </c:pt>
                <c:pt idx="27">
                  <c:v>1.868</c:v>
                </c:pt>
                <c:pt idx="28">
                  <c:v>1.946</c:v>
                </c:pt>
                <c:pt idx="29">
                  <c:v>1.935</c:v>
                </c:pt>
                <c:pt idx="30">
                  <c:v>2.006</c:v>
                </c:pt>
                <c:pt idx="31">
                  <c:v>2.011</c:v>
                </c:pt>
                <c:pt idx="32">
                  <c:v>1.906</c:v>
                </c:pt>
                <c:pt idx="33">
                  <c:v>1.931</c:v>
                </c:pt>
                <c:pt idx="34">
                  <c:v>1.887</c:v>
                </c:pt>
                <c:pt idx="35">
                  <c:v>1.976</c:v>
                </c:pt>
                <c:pt idx="36">
                  <c:v>1.881</c:v>
                </c:pt>
                <c:pt idx="37">
                  <c:v>1.757</c:v>
                </c:pt>
                <c:pt idx="38">
                  <c:v>1.956</c:v>
                </c:pt>
                <c:pt idx="39">
                  <c:v>1.93</c:v>
                </c:pt>
                <c:pt idx="40">
                  <c:v>1.984</c:v>
                </c:pt>
                <c:pt idx="41">
                  <c:v>2.003</c:v>
                </c:pt>
                <c:pt idx="42">
                  <c:v>2.051</c:v>
                </c:pt>
                <c:pt idx="43">
                  <c:v>2.082</c:v>
                </c:pt>
                <c:pt idx="44">
                  <c:v>1.929</c:v>
                </c:pt>
                <c:pt idx="45">
                  <c:v>1.992</c:v>
                </c:pt>
                <c:pt idx="46">
                  <c:v>1.9</c:v>
                </c:pt>
                <c:pt idx="47">
                  <c:v>2.048</c:v>
                </c:pt>
                <c:pt idx="48">
                  <c:v>1.918</c:v>
                </c:pt>
                <c:pt idx="49">
                  <c:v>1.789</c:v>
                </c:pt>
                <c:pt idx="50">
                  <c:v>2.024</c:v>
                </c:pt>
                <c:pt idx="51">
                  <c:v>1.931</c:v>
                </c:pt>
                <c:pt idx="52">
                  <c:v>2.05</c:v>
                </c:pt>
                <c:pt idx="53">
                  <c:v>2.031</c:v>
                </c:pt>
                <c:pt idx="54">
                  <c:v>2.057</c:v>
                </c:pt>
                <c:pt idx="55">
                  <c:v>2.119</c:v>
                </c:pt>
                <c:pt idx="56">
                  <c:v>1.975</c:v>
                </c:pt>
                <c:pt idx="57">
                  <c:v>2.032</c:v>
                </c:pt>
                <c:pt idx="58">
                  <c:v>1.99</c:v>
                </c:pt>
                <c:pt idx="59">
                  <c:v>2.048</c:v>
                </c:pt>
                <c:pt idx="60">
                  <c:v>1.995</c:v>
                </c:pt>
                <c:pt idx="61">
                  <c:v>1.898</c:v>
                </c:pt>
                <c:pt idx="62">
                  <c:v>2.049</c:v>
                </c:pt>
                <c:pt idx="63">
                  <c:v>2.018</c:v>
                </c:pt>
                <c:pt idx="64">
                  <c:v>2.13</c:v>
                </c:pt>
                <c:pt idx="65">
                  <c:v>2.008</c:v>
                </c:pt>
                <c:pt idx="66">
                  <c:v>2.185</c:v>
                </c:pt>
                <c:pt idx="67">
                  <c:v>2.208</c:v>
                </c:pt>
                <c:pt idx="68">
                  <c:v>1.942</c:v>
                </c:pt>
                <c:pt idx="69">
                  <c:v>2.171</c:v>
                </c:pt>
                <c:pt idx="70">
                  <c:v>2.019</c:v>
                </c:pt>
                <c:pt idx="71">
                  <c:v>2.036</c:v>
                </c:pt>
                <c:pt idx="72">
                  <c:v>1.989</c:v>
                </c:pt>
                <c:pt idx="73">
                  <c:v>1.85</c:v>
                </c:pt>
                <c:pt idx="74">
                  <c:v>2.059</c:v>
                </c:pt>
                <c:pt idx="75">
                  <c:v>2.053</c:v>
                </c:pt>
                <c:pt idx="76">
                  <c:v>2.132</c:v>
                </c:pt>
                <c:pt idx="77">
                  <c:v>2.095</c:v>
                </c:pt>
                <c:pt idx="78">
                  <c:v>2.227</c:v>
                </c:pt>
                <c:pt idx="79">
                  <c:v>2.182</c:v>
                </c:pt>
                <c:pt idx="80">
                  <c:v>2.045</c:v>
                </c:pt>
                <c:pt idx="81">
                  <c:v>2.137</c:v>
                </c:pt>
                <c:pt idx="82">
                  <c:v>2.035</c:v>
                </c:pt>
                <c:pt idx="83">
                  <c:v>2.131</c:v>
                </c:pt>
                <c:pt idx="84">
                  <c:v>2.014</c:v>
                </c:pt>
                <c:pt idx="85">
                  <c:v>1.856</c:v>
                </c:pt>
                <c:pt idx="86">
                  <c:v>2.105</c:v>
                </c:pt>
                <c:pt idx="87">
                  <c:v>2.106</c:v>
                </c:pt>
                <c:pt idx="88">
                  <c:v>2.146</c:v>
                </c:pt>
                <c:pt idx="89">
                  <c:v>2.129</c:v>
                </c:pt>
                <c:pt idx="90">
                  <c:v>2.256</c:v>
                </c:pt>
                <c:pt idx="91">
                  <c:v>2.223</c:v>
                </c:pt>
                <c:pt idx="92">
                  <c:v>2.092</c:v>
                </c:pt>
                <c:pt idx="93">
                  <c:v>2.189</c:v>
                </c:pt>
                <c:pt idx="94">
                  <c:v>2.036</c:v>
                </c:pt>
                <c:pt idx="95">
                  <c:v>2.203</c:v>
                </c:pt>
                <c:pt idx="96">
                  <c:v>2.096</c:v>
                </c:pt>
                <c:pt idx="97">
                  <c:v>1.95</c:v>
                </c:pt>
                <c:pt idx="98">
                  <c:v>2.184</c:v>
                </c:pt>
                <c:pt idx="99">
                  <c:v>2.171</c:v>
                </c:pt>
                <c:pt idx="100">
                  <c:v>2.223</c:v>
                </c:pt>
                <c:pt idx="101">
                  <c:v>2.234</c:v>
                </c:pt>
                <c:pt idx="102">
                  <c:v>2.309</c:v>
                </c:pt>
                <c:pt idx="103">
                  <c:v>2.3</c:v>
                </c:pt>
                <c:pt idx="104">
                  <c:v>2.144</c:v>
                </c:pt>
                <c:pt idx="105">
                  <c:v>2.267</c:v>
                </c:pt>
                <c:pt idx="106">
                  <c:v>2.118</c:v>
                </c:pt>
                <c:pt idx="107">
                  <c:v>2.309</c:v>
                </c:pt>
                <c:pt idx="108">
                  <c:v>2.055</c:v>
                </c:pt>
                <c:pt idx="109">
                  <c:v>2.076</c:v>
                </c:pt>
                <c:pt idx="110">
                  <c:v>2.173</c:v>
                </c:pt>
                <c:pt idx="111">
                  <c:v>2.17</c:v>
                </c:pt>
                <c:pt idx="112">
                  <c:v>2.276</c:v>
                </c:pt>
                <c:pt idx="113">
                  <c:v>2.258</c:v>
                </c:pt>
                <c:pt idx="114">
                  <c:v>2.348</c:v>
                </c:pt>
                <c:pt idx="115">
                  <c:v>2.379</c:v>
                </c:pt>
                <c:pt idx="116">
                  <c:v>2.223</c:v>
                </c:pt>
                <c:pt idx="117">
                  <c:v>2.28</c:v>
                </c:pt>
                <c:pt idx="118">
                  <c:v>2.155</c:v>
                </c:pt>
                <c:pt idx="119">
                  <c:v>2.297</c:v>
                </c:pt>
                <c:pt idx="120">
                  <c:v>2.244</c:v>
                </c:pt>
                <c:pt idx="121">
                  <c:v>2.066</c:v>
                </c:pt>
                <c:pt idx="122">
                  <c:v>2.288</c:v>
                </c:pt>
                <c:pt idx="123">
                  <c:v>2.276</c:v>
                </c:pt>
                <c:pt idx="124">
                  <c:v>2.36</c:v>
                </c:pt>
                <c:pt idx="125">
                  <c:v>2.3</c:v>
                </c:pt>
                <c:pt idx="126">
                  <c:v>2.437</c:v>
                </c:pt>
                <c:pt idx="127">
                  <c:v>2.39</c:v>
                </c:pt>
                <c:pt idx="128">
                  <c:v>2.196</c:v>
                </c:pt>
                <c:pt idx="129">
                  <c:v>2.28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4 Data'!$C$6</c:f>
              <c:strCache>
                <c:ptCount val="1"/>
                <c:pt idx="0">
                  <c:v>Trend BTU</c:v>
                </c:pt>
              </c:strCache>
            </c:strRef>
          </c:tx>
          <c:spPr>
            <a:ln w="12700">
              <a:solidFill>
                <a:srgbClr val="CC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4 Data'!$A$19:$A$148</c:f>
              <c:strCache>
                <c:ptCount val="130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  <c:pt idx="120">
                  <c:v>36892</c:v>
                </c:pt>
                <c:pt idx="121">
                  <c:v>36923</c:v>
                </c:pt>
                <c:pt idx="122">
                  <c:v>36951</c:v>
                </c:pt>
                <c:pt idx="123">
                  <c:v>36982</c:v>
                </c:pt>
                <c:pt idx="124">
                  <c:v>37012</c:v>
                </c:pt>
                <c:pt idx="125">
                  <c:v>37043</c:v>
                </c:pt>
                <c:pt idx="126">
                  <c:v>37073</c:v>
                </c:pt>
                <c:pt idx="127">
                  <c:v>37104</c:v>
                </c:pt>
                <c:pt idx="128">
                  <c:v>37135</c:v>
                </c:pt>
                <c:pt idx="129">
                  <c:v>37165</c:v>
                </c:pt>
              </c:strCache>
            </c:strRef>
          </c:cat>
          <c:val>
            <c:numRef>
              <c:f>'Figure 4 Data'!$C$19:$C$148</c:f>
              <c:numCache>
                <c:ptCount val="130"/>
                <c:pt idx="1">
                  <c:v>1.8796666666666675</c:v>
                </c:pt>
                <c:pt idx="2">
                  <c:v>1.8629124825159504</c:v>
                </c:pt>
                <c:pt idx="3">
                  <c:v>1.849750037916529</c:v>
                </c:pt>
                <c:pt idx="4">
                  <c:v>1.84571956222281</c:v>
                </c:pt>
                <c:pt idx="5">
                  <c:v>1.8434510004818108</c:v>
                </c:pt>
                <c:pt idx="6">
                  <c:v>1.8435450787338057</c:v>
                </c:pt>
                <c:pt idx="7">
                  <c:v>1.8494247493497604</c:v>
                </c:pt>
                <c:pt idx="8">
                  <c:v>1.8411968215799388</c:v>
                </c:pt>
                <c:pt idx="9">
                  <c:v>1.8247648584980871</c:v>
                </c:pt>
                <c:pt idx="10">
                  <c:v>1.8133621994421998</c:v>
                </c:pt>
                <c:pt idx="11">
                  <c:v>1.8077139054958307</c:v>
                </c:pt>
                <c:pt idx="12">
                  <c:v>1.857882010320083</c:v>
                </c:pt>
                <c:pt idx="13">
                  <c:v>1.8659068983615934</c:v>
                </c:pt>
                <c:pt idx="14">
                  <c:v>1.8741053450519158</c:v>
                </c:pt>
                <c:pt idx="15">
                  <c:v>1.8687610413190126</c:v>
                </c:pt>
                <c:pt idx="16">
                  <c:v>1.874640549545413</c:v>
                </c:pt>
                <c:pt idx="17">
                  <c:v>1.8731729922741103</c:v>
                </c:pt>
                <c:pt idx="18">
                  <c:v>1.8733514404591651</c:v>
                </c:pt>
                <c:pt idx="19">
                  <c:v>1.876916999547634</c:v>
                </c:pt>
                <c:pt idx="20">
                  <c:v>1.8715740675515926</c:v>
                </c:pt>
                <c:pt idx="21">
                  <c:v>1.876939454255604</c:v>
                </c:pt>
                <c:pt idx="22">
                  <c:v>1.8802499169154336</c:v>
                </c:pt>
                <c:pt idx="23">
                  <c:v>1.8825502459886754</c:v>
                </c:pt>
                <c:pt idx="24">
                  <c:v>1.8888436368907202</c:v>
                </c:pt>
                <c:pt idx="25">
                  <c:v>1.8777795820994159</c:v>
                </c:pt>
                <c:pt idx="26">
                  <c:v>1.8765347277128002</c:v>
                </c:pt>
                <c:pt idx="27">
                  <c:v>1.8852509931335222</c:v>
                </c:pt>
                <c:pt idx="28">
                  <c:v>1.8913403246413938</c:v>
                </c:pt>
                <c:pt idx="29">
                  <c:v>1.8959733125182954</c:v>
                </c:pt>
                <c:pt idx="30">
                  <c:v>1.902395506641184</c:v>
                </c:pt>
                <c:pt idx="31">
                  <c:v>1.9070977672863711</c:v>
                </c:pt>
                <c:pt idx="32">
                  <c:v>1.9093119064244783</c:v>
                </c:pt>
                <c:pt idx="33">
                  <c:v>1.9172587205236244</c:v>
                </c:pt>
                <c:pt idx="34">
                  <c:v>1.9169410255991897</c:v>
                </c:pt>
                <c:pt idx="35">
                  <c:v>1.9243298182760293</c:v>
                </c:pt>
                <c:pt idx="36">
                  <c:v>1.9288563983165334</c:v>
                </c:pt>
                <c:pt idx="37">
                  <c:v>1.9330364327407257</c:v>
                </c:pt>
                <c:pt idx="38">
                  <c:v>1.9344968500592443</c:v>
                </c:pt>
                <c:pt idx="39">
                  <c:v>1.9369930486572162</c:v>
                </c:pt>
                <c:pt idx="40">
                  <c:v>1.9447458190360043</c:v>
                </c:pt>
                <c:pt idx="41">
                  <c:v>1.9473810589337162</c:v>
                </c:pt>
                <c:pt idx="42">
                  <c:v>1.9562562122378195</c:v>
                </c:pt>
                <c:pt idx="43">
                  <c:v>1.9599679920962716</c:v>
                </c:pt>
                <c:pt idx="44">
                  <c:v>1.9661720755434944</c:v>
                </c:pt>
                <c:pt idx="45">
                  <c:v>1.9682071401816212</c:v>
                </c:pt>
                <c:pt idx="46">
                  <c:v>1.971231124975157</c:v>
                </c:pt>
                <c:pt idx="47">
                  <c:v>1.9719361434816494</c:v>
                </c:pt>
                <c:pt idx="48">
                  <c:v>1.98035428753319</c:v>
                </c:pt>
                <c:pt idx="49">
                  <c:v>1.9824878952803162</c:v>
                </c:pt>
                <c:pt idx="50">
                  <c:v>1.9820933764459436</c:v>
                </c:pt>
                <c:pt idx="51">
                  <c:v>1.9886164813959561</c:v>
                </c:pt>
                <c:pt idx="52">
                  <c:v>1.9878657624161784</c:v>
                </c:pt>
                <c:pt idx="53">
                  <c:v>1.9945599752893475</c:v>
                </c:pt>
                <c:pt idx="54">
                  <c:v>1.9994183695782504</c:v>
                </c:pt>
                <c:pt idx="55">
                  <c:v>1.9975616566890533</c:v>
                </c:pt>
                <c:pt idx="56">
                  <c:v>2.002909565309462</c:v>
                </c:pt>
                <c:pt idx="57">
                  <c:v>2.0066430246043176</c:v>
                </c:pt>
                <c:pt idx="58">
                  <c:v>2.0099839712378382</c:v>
                </c:pt>
                <c:pt idx="59">
                  <c:v>2.019143392071386</c:v>
                </c:pt>
                <c:pt idx="60">
                  <c:v>2.0190739024486293</c:v>
                </c:pt>
                <c:pt idx="61">
                  <c:v>2.027299143749133</c:v>
                </c:pt>
                <c:pt idx="62">
                  <c:v>2.037891086470568</c:v>
                </c:pt>
                <c:pt idx="63">
                  <c:v>2.03929605811919</c:v>
                </c:pt>
                <c:pt idx="64">
                  <c:v>2.0453437389055567</c:v>
                </c:pt>
                <c:pt idx="65">
                  <c:v>2.0551354320675026</c:v>
                </c:pt>
                <c:pt idx="66">
                  <c:v>2.047691544758893</c:v>
                </c:pt>
                <c:pt idx="67">
                  <c:v>2.0592424985654856</c:v>
                </c:pt>
                <c:pt idx="68">
                  <c:v>2.0690722785416593</c:v>
                </c:pt>
                <c:pt idx="69">
                  <c:v>2.0588190747109687</c:v>
                </c:pt>
                <c:pt idx="70">
                  <c:v>2.062168393282711</c:v>
                </c:pt>
                <c:pt idx="71">
                  <c:v>2.067221837526618</c:v>
                </c:pt>
                <c:pt idx="72">
                  <c:v>2.0583436963171824</c:v>
                </c:pt>
                <c:pt idx="73">
                  <c:v>2.0585928035864787</c:v>
                </c:pt>
                <c:pt idx="74">
                  <c:v>2.0552755728855043</c:v>
                </c:pt>
                <c:pt idx="75">
                  <c:v>2.05535278909924</c:v>
                </c:pt>
                <c:pt idx="76">
                  <c:v>2.063295997832883</c:v>
                </c:pt>
                <c:pt idx="77">
                  <c:v>2.0685450775034173</c:v>
                </c:pt>
                <c:pt idx="78">
                  <c:v>2.0736509006057853</c:v>
                </c:pt>
                <c:pt idx="79">
                  <c:v>2.085260592331098</c:v>
                </c:pt>
                <c:pt idx="80">
                  <c:v>2.0851511313479625</c:v>
                </c:pt>
                <c:pt idx="81">
                  <c:v>2.08974105370291</c:v>
                </c:pt>
                <c:pt idx="82">
                  <c:v>2.0968673378700866</c:v>
                </c:pt>
                <c:pt idx="83">
                  <c:v>2.0980681422064196</c:v>
                </c:pt>
                <c:pt idx="84">
                  <c:v>2.101907482528739</c:v>
                </c:pt>
                <c:pt idx="85">
                  <c:v>2.100245971999324</c:v>
                </c:pt>
                <c:pt idx="86">
                  <c:v>2.093522323083399</c:v>
                </c:pt>
                <c:pt idx="87">
                  <c:v>2.0957549232059858</c:v>
                </c:pt>
                <c:pt idx="88">
                  <c:v>2.1047588331025806</c:v>
                </c:pt>
                <c:pt idx="89">
                  <c:v>2.105757322591073</c:v>
                </c:pt>
                <c:pt idx="90">
                  <c:v>2.110077609719959</c:v>
                </c:pt>
                <c:pt idx="91">
                  <c:v>2.1187100577778772</c:v>
                </c:pt>
                <c:pt idx="92">
                  <c:v>2.1202425330544448</c:v>
                </c:pt>
                <c:pt idx="93">
                  <c:v>2.1261314569125984</c:v>
                </c:pt>
                <c:pt idx="94">
                  <c:v>2.134230418381041</c:v>
                </c:pt>
                <c:pt idx="95">
                  <c:v>2.130359301324928</c:v>
                </c:pt>
                <c:pt idx="96">
                  <c:v>2.1395205797128165</c:v>
                </c:pt>
                <c:pt idx="97">
                  <c:v>2.145306672922692</c:v>
                </c:pt>
                <c:pt idx="98">
                  <c:v>2.14791407680414</c:v>
                </c:pt>
                <c:pt idx="99">
                  <c:v>2.154501255004846</c:v>
                </c:pt>
                <c:pt idx="100">
                  <c:v>2.163657032328293</c:v>
                </c:pt>
                <c:pt idx="101">
                  <c:v>2.168319367942805</c:v>
                </c:pt>
                <c:pt idx="102">
                  <c:v>2.179124401139676</c:v>
                </c:pt>
                <c:pt idx="103">
                  <c:v>2.185102042154584</c:v>
                </c:pt>
                <c:pt idx="104">
                  <c:v>2.189072239739496</c:v>
                </c:pt>
                <c:pt idx="105">
                  <c:v>2.1928293878683656</c:v>
                </c:pt>
                <c:pt idx="106">
                  <c:v>2.2020012620571197</c:v>
                </c:pt>
                <c:pt idx="107">
                  <c:v>2.202559631523077</c:v>
                </c:pt>
                <c:pt idx="108">
                  <c:v>2.2161548097370734</c:v>
                </c:pt>
                <c:pt idx="109">
                  <c:v>2.21973689271401</c:v>
                </c:pt>
                <c:pt idx="110">
                  <c:v>2.2315296191244056</c:v>
                </c:pt>
                <c:pt idx="111">
                  <c:v>2.224147637666243</c:v>
                </c:pt>
                <c:pt idx="112">
                  <c:v>2.222173310290122</c:v>
                </c:pt>
                <c:pt idx="113">
                  <c:v>2.2267105685070687</c:v>
                </c:pt>
                <c:pt idx="114">
                  <c:v>2.2314519633146057</c:v>
                </c:pt>
                <c:pt idx="115">
                  <c:v>2.235581949509103</c:v>
                </c:pt>
                <c:pt idx="116">
                  <c:v>2.243761463422408</c:v>
                </c:pt>
                <c:pt idx="117">
                  <c:v>2.251640063220718</c:v>
                </c:pt>
                <c:pt idx="118">
                  <c:v>2.253304871207162</c:v>
                </c:pt>
                <c:pt idx="119">
                  <c:v>2.2528041734326543</c:v>
                </c:pt>
                <c:pt idx="120">
                  <c:v>2.25543090644575</c:v>
                </c:pt>
                <c:pt idx="121">
                  <c:v>2.2664568933875344</c:v>
                </c:pt>
                <c:pt idx="122">
                  <c:v>2.267665363388097</c:v>
                </c:pt>
                <c:pt idx="123">
                  <c:v>2.274300438926653</c:v>
                </c:pt>
                <c:pt idx="124">
                  <c:v>2.282002451836314</c:v>
                </c:pt>
                <c:pt idx="125">
                  <c:v>2.2901140941152343</c:v>
                </c:pt>
                <c:pt idx="126">
                  <c:v>2.29209073109953</c:v>
                </c:pt>
                <c:pt idx="127">
                  <c:v>2.300494086727645</c:v>
                </c:pt>
                <c:pt idx="128">
                  <c:v>2.300603010693588</c:v>
                </c:pt>
              </c:numCache>
            </c:numRef>
          </c:val>
          <c:smooth val="0"/>
        </c:ser>
        <c:marker val="1"/>
        <c:axId val="10992043"/>
        <c:axId val="31819524"/>
      </c:lineChart>
      <c:dateAx>
        <c:axId val="10992043"/>
        <c:scaling>
          <c:orientation val="minMax"/>
          <c:max val="37226"/>
          <c:min val="33239"/>
        </c:scaling>
        <c:axPos val="b"/>
        <c:delete val="0"/>
        <c:numFmt formatCode="mmm-yy" sourceLinked="0"/>
        <c:majorTickMark val="cross"/>
        <c:minorTickMark val="cross"/>
        <c:tickLblPos val="nextTo"/>
        <c:crossAx val="31819524"/>
        <c:crosses val="autoZero"/>
        <c:auto val="0"/>
        <c:baseTimeUnit val="months"/>
        <c:majorUnit val="24"/>
        <c:majorTimeUnit val="months"/>
        <c:minorUnit val="12"/>
        <c:minorTimeUnit val="months"/>
        <c:noMultiLvlLbl val="0"/>
      </c:dateAx>
      <c:valAx>
        <c:axId val="318195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Quadrillion BTU</a:t>
                </a:r>
              </a:p>
            </c:rich>
          </c:tx>
          <c:layout>
            <c:manualLayout>
              <c:xMode val="factor"/>
              <c:yMode val="factor"/>
              <c:x val="0.03975"/>
              <c:y val="0.16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9920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25"/>
          <c:w val="0.984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 Data'!$M$1</c:f>
              <c:strCache>
                <c:ptCount val="1"/>
                <c:pt idx="0">
                  <c:v>Quarterly Average</c:v>
                </c:pt>
              </c:strCache>
            </c:strRef>
          </c:tx>
          <c:spPr>
            <a:solidFill>
              <a:srgbClr val="00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 Data'!$A$2:$A$5</c:f>
              <c:strCache>
                <c:ptCount val="4"/>
                <c:pt idx="0">
                  <c:v>First Quarter</c:v>
                </c:pt>
                <c:pt idx="1">
                  <c:v>Second Quarter</c:v>
                </c:pt>
                <c:pt idx="2">
                  <c:v>Third Quarter</c:v>
                </c:pt>
                <c:pt idx="3">
                  <c:v>Fourth Quarter</c:v>
                </c:pt>
              </c:strCache>
            </c:strRef>
          </c:cat>
          <c:val>
            <c:numRef>
              <c:f>'Figure 5 Data'!$M$2:$M$5</c:f>
              <c:numCache>
                <c:ptCount val="4"/>
                <c:pt idx="0">
                  <c:v>-127.99586922150857</c:v>
                </c:pt>
                <c:pt idx="1">
                  <c:v>21.70576694518545</c:v>
                </c:pt>
                <c:pt idx="2">
                  <c:v>93.55631437575603</c:v>
                </c:pt>
                <c:pt idx="3">
                  <c:v>12.733787900567108</c:v>
                </c:pt>
              </c:numCache>
            </c:numRef>
          </c:val>
        </c:ser>
        <c:axId val="17940261"/>
        <c:axId val="27244622"/>
      </c:barChart>
      <c:catAx>
        <c:axId val="17940261"/>
        <c:scaling>
          <c:orientation val="minMax"/>
        </c:scaling>
        <c:axPos val="b"/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7244622"/>
        <c:crosses val="autoZero"/>
        <c:auto val="1"/>
        <c:lblOffset val="100"/>
        <c:noMultiLvlLbl val="0"/>
      </c:catAx>
      <c:valAx>
        <c:axId val="272446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BTU / Chained 1996 $ of GDP</a:t>
                </a:r>
              </a:p>
            </c:rich>
          </c:tx>
          <c:layout>
            <c:manualLayout>
              <c:xMode val="factor"/>
              <c:yMode val="factor"/>
              <c:x val="0.0447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79402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186"/>
          <c:w val="0.98275"/>
          <c:h val="0.814"/>
        </c:manualLayout>
      </c:layout>
      <c:lineChart>
        <c:grouping val="standard"/>
        <c:varyColors val="0"/>
        <c:ser>
          <c:idx val="0"/>
          <c:order val="0"/>
          <c:tx>
            <c:strRef>
              <c:f>'Figure 1 Data'!$B$1</c:f>
              <c:strCache>
                <c:ptCount val="1"/>
                <c:pt idx="0">
                  <c:v>EnergyPerGDP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 Data'!$A$2:$A$49</c:f>
              <c:strCache>
                <c:ptCount val="48"/>
                <c:pt idx="0">
                  <c:v>Q1 90</c:v>
                </c:pt>
                <c:pt idx="1">
                  <c:v>Q2 90</c:v>
                </c:pt>
                <c:pt idx="2">
                  <c:v>Q3 90</c:v>
                </c:pt>
                <c:pt idx="3">
                  <c:v>Q4 90</c:v>
                </c:pt>
                <c:pt idx="4">
                  <c:v>Q1 91</c:v>
                </c:pt>
                <c:pt idx="5">
                  <c:v>Q2 91</c:v>
                </c:pt>
                <c:pt idx="6">
                  <c:v>Q3 91</c:v>
                </c:pt>
                <c:pt idx="7">
                  <c:v>Q4 91</c:v>
                </c:pt>
                <c:pt idx="8">
                  <c:v>Q1 92</c:v>
                </c:pt>
                <c:pt idx="9">
                  <c:v>Q2 92</c:v>
                </c:pt>
                <c:pt idx="10">
                  <c:v>Q3 92</c:v>
                </c:pt>
                <c:pt idx="11">
                  <c:v>Q4 92</c:v>
                </c:pt>
                <c:pt idx="12">
                  <c:v>Q1 93</c:v>
                </c:pt>
                <c:pt idx="13">
                  <c:v>Q2 93</c:v>
                </c:pt>
                <c:pt idx="14">
                  <c:v>Q3 93</c:v>
                </c:pt>
                <c:pt idx="15">
                  <c:v>Q4 93</c:v>
                </c:pt>
                <c:pt idx="16">
                  <c:v>Q1 94</c:v>
                </c:pt>
                <c:pt idx="17">
                  <c:v>Q2 94</c:v>
                </c:pt>
                <c:pt idx="18">
                  <c:v>Q3 94</c:v>
                </c:pt>
                <c:pt idx="19">
                  <c:v>Q4 94</c:v>
                </c:pt>
                <c:pt idx="20">
                  <c:v>Q1 95</c:v>
                </c:pt>
                <c:pt idx="21">
                  <c:v>Q2 95</c:v>
                </c:pt>
                <c:pt idx="22">
                  <c:v>Q3 95</c:v>
                </c:pt>
                <c:pt idx="23">
                  <c:v>Q4 95</c:v>
                </c:pt>
                <c:pt idx="24">
                  <c:v>Q1 96</c:v>
                </c:pt>
                <c:pt idx="25">
                  <c:v>Q2 96</c:v>
                </c:pt>
                <c:pt idx="26">
                  <c:v>Q3 96</c:v>
                </c:pt>
                <c:pt idx="27">
                  <c:v>Q4 96</c:v>
                </c:pt>
                <c:pt idx="28">
                  <c:v>Q1 97</c:v>
                </c:pt>
                <c:pt idx="29">
                  <c:v>Q2 97</c:v>
                </c:pt>
                <c:pt idx="30">
                  <c:v>Q3 97</c:v>
                </c:pt>
                <c:pt idx="31">
                  <c:v>Q4 97</c:v>
                </c:pt>
                <c:pt idx="32">
                  <c:v>Q1 98</c:v>
                </c:pt>
                <c:pt idx="33">
                  <c:v>Q2 98</c:v>
                </c:pt>
                <c:pt idx="34">
                  <c:v>Q3 98</c:v>
                </c:pt>
                <c:pt idx="35">
                  <c:v>Q4 98</c:v>
                </c:pt>
                <c:pt idx="36">
                  <c:v>Q1 99</c:v>
                </c:pt>
                <c:pt idx="37">
                  <c:v>Q2 99</c:v>
                </c:pt>
                <c:pt idx="38">
                  <c:v>Q3 99</c:v>
                </c:pt>
                <c:pt idx="39">
                  <c:v>Q4 99</c:v>
                </c:pt>
                <c:pt idx="40">
                  <c:v>Q1 00</c:v>
                </c:pt>
                <c:pt idx="41">
                  <c:v>Q2 00</c:v>
                </c:pt>
                <c:pt idx="42">
                  <c:v>Q3 00</c:v>
                </c:pt>
                <c:pt idx="43">
                  <c:v>Q4 00</c:v>
                </c:pt>
                <c:pt idx="44">
                  <c:v>Q1 01</c:v>
                </c:pt>
                <c:pt idx="45">
                  <c:v>Q2 01</c:v>
                </c:pt>
                <c:pt idx="46">
                  <c:v>Q3 01</c:v>
                </c:pt>
                <c:pt idx="47">
                  <c:v>Q4 01</c:v>
                </c:pt>
              </c:strCache>
            </c:strRef>
          </c:cat>
          <c:val>
            <c:numRef>
              <c:f>'Figure 1 Data'!$B$2:$B$49</c:f>
              <c:numCache>
                <c:ptCount val="48"/>
                <c:pt idx="0">
                  <c:v>3255.294135163706</c:v>
                </c:pt>
                <c:pt idx="1">
                  <c:v>3368.66824130606</c:v>
                </c:pt>
                <c:pt idx="2">
                  <c:v>3436.7616156204426</c:v>
                </c:pt>
                <c:pt idx="3">
                  <c:v>3380.0546202094774</c:v>
                </c:pt>
                <c:pt idx="4">
                  <c:v>3195.887444581838</c:v>
                </c:pt>
                <c:pt idx="5">
                  <c:v>3322.1036215040863</c:v>
                </c:pt>
                <c:pt idx="6">
                  <c:v>3421.259854298494</c:v>
                </c:pt>
                <c:pt idx="7">
                  <c:v>3317.014685533188</c:v>
                </c:pt>
                <c:pt idx="8">
                  <c:v>3192.9143632155437</c:v>
                </c:pt>
                <c:pt idx="9">
                  <c:v>3280.6846994216276</c:v>
                </c:pt>
                <c:pt idx="10">
                  <c:v>3343.2346333898577</c:v>
                </c:pt>
                <c:pt idx="11">
                  <c:v>3245.3740737561866</c:v>
                </c:pt>
                <c:pt idx="12">
                  <c:v>3103.4675976934195</c:v>
                </c:pt>
                <c:pt idx="13">
                  <c:v>3271.6924564796905</c:v>
                </c:pt>
                <c:pt idx="14">
                  <c:v>3356.1144151798353</c:v>
                </c:pt>
                <c:pt idx="15">
                  <c:v>3233.576520150097</c:v>
                </c:pt>
                <c:pt idx="16">
                  <c:v>3096.0223531690044</c:v>
                </c:pt>
                <c:pt idx="17">
                  <c:v>3229.3198002783006</c:v>
                </c:pt>
                <c:pt idx="18">
                  <c:v>3290.782339692274</c:v>
                </c:pt>
                <c:pt idx="19">
                  <c:v>3185.1780568548875</c:v>
                </c:pt>
                <c:pt idx="20">
                  <c:v>3062.2628760666066</c:v>
                </c:pt>
                <c:pt idx="21">
                  <c:v>3205.926992123466</c:v>
                </c:pt>
                <c:pt idx="22">
                  <c:v>3254.696220276669</c:v>
                </c:pt>
                <c:pt idx="23">
                  <c:v>3186.4359280494364</c:v>
                </c:pt>
                <c:pt idx="24">
                  <c:v>3082.756500442916</c:v>
                </c:pt>
                <c:pt idx="25">
                  <c:v>3147.3790513783338</c:v>
                </c:pt>
                <c:pt idx="26">
                  <c:v>3202.507555566891</c:v>
                </c:pt>
                <c:pt idx="27">
                  <c:v>3118.9030802012276</c:v>
                </c:pt>
                <c:pt idx="28">
                  <c:v>2925.066613442443</c:v>
                </c:pt>
                <c:pt idx="29">
                  <c:v>3075.934037555799</c:v>
                </c:pt>
                <c:pt idx="30">
                  <c:v>3128.8615729133703</c:v>
                </c:pt>
                <c:pt idx="31">
                  <c:v>3034.4735219814097</c:v>
                </c:pt>
                <c:pt idx="32">
                  <c:v>2842.606098823306</c:v>
                </c:pt>
                <c:pt idx="33">
                  <c:v>3015.1663201663196</c:v>
                </c:pt>
                <c:pt idx="34">
                  <c:v>3078.418759370315</c:v>
                </c:pt>
                <c:pt idx="35">
                  <c:v>2970.3303483736786</c:v>
                </c:pt>
                <c:pt idx="36">
                  <c:v>2854.524627720504</c:v>
                </c:pt>
                <c:pt idx="37">
                  <c:v>3018.48984424811</c:v>
                </c:pt>
                <c:pt idx="38">
                  <c:v>3033.0795661254465</c:v>
                </c:pt>
                <c:pt idx="39">
                  <c:v>2947.5677282284432</c:v>
                </c:pt>
                <c:pt idx="40">
                  <c:v>2742.879523053156</c:v>
                </c:pt>
                <c:pt idx="41">
                  <c:v>2877.5928489413986</c:v>
                </c:pt>
                <c:pt idx="42">
                  <c:v>2966.647099631784</c:v>
                </c:pt>
                <c:pt idx="43">
                  <c:v>2858.9373729201484</c:v>
                </c:pt>
                <c:pt idx="44">
                  <c:v>2764.3587893195227</c:v>
                </c:pt>
                <c:pt idx="45">
                  <c:v>2994.140040207023</c:v>
                </c:pt>
                <c:pt idx="46">
                  <c:v>3015.627683324747</c:v>
                </c:pt>
              </c:numCache>
            </c:numRef>
          </c:val>
          <c:smooth val="0"/>
        </c:ser>
        <c:axId val="43875007"/>
        <c:axId val="59330744"/>
      </c:lineChart>
      <c:catAx>
        <c:axId val="43875007"/>
        <c:scaling>
          <c:orientation val="minMax"/>
        </c:scaling>
        <c:axPos val="b"/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330744"/>
        <c:crosses val="autoZero"/>
        <c:auto val="1"/>
        <c:lblOffset val="100"/>
        <c:tickLblSkip val="4"/>
        <c:tickMarkSkip val="4"/>
        <c:noMultiLvlLbl val="0"/>
      </c:catAx>
      <c:valAx>
        <c:axId val="59330744"/>
        <c:scaling>
          <c:orientation val="minMax"/>
          <c:max val="3500"/>
          <c:min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BTU / Chained 1996 $ of GDP</a:t>
                </a:r>
              </a:p>
            </c:rich>
          </c:tx>
          <c:layout>
            <c:manualLayout>
              <c:xMode val="factor"/>
              <c:yMode val="factor"/>
              <c:x val="0.05025"/>
              <c:y val="0.16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3875007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425"/>
          <c:w val="0.97175"/>
          <c:h val="0.8125"/>
        </c:manualLayout>
      </c:layout>
      <c:lineChart>
        <c:grouping val="standard"/>
        <c:varyColors val="0"/>
        <c:ser>
          <c:idx val="0"/>
          <c:order val="0"/>
          <c:tx>
            <c:strRef>
              <c:f>'Figure 2 Data'!$E$6</c:f>
              <c:strCache>
                <c:ptCount val="1"/>
                <c:pt idx="0">
                  <c:v>Transportation Energy Use Per $ GDP</c:v>
                </c:pt>
              </c:strCache>
            </c:strRef>
          </c:tx>
          <c:spPr>
            <a:ln w="254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25400">
                <a:solidFill>
                  <a:srgbClr val="000066"/>
                </a:solidFill>
              </a:ln>
            </c:spPr>
            <c:marker>
              <c:symbol val="square"/>
              <c:size val="5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Lbls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'Figure 2 Data'!$A$7:$A$53</c:f>
              <c:strCache>
                <c:ptCount val="47"/>
                <c:pt idx="0">
                  <c:v>Q1 90</c:v>
                </c:pt>
                <c:pt idx="1">
                  <c:v>Q2 90</c:v>
                </c:pt>
                <c:pt idx="2">
                  <c:v>Q3 90</c:v>
                </c:pt>
                <c:pt idx="3">
                  <c:v>Q4 90</c:v>
                </c:pt>
                <c:pt idx="4">
                  <c:v>Q1 91</c:v>
                </c:pt>
                <c:pt idx="5">
                  <c:v>Q2 91</c:v>
                </c:pt>
                <c:pt idx="6">
                  <c:v>Q3 91</c:v>
                </c:pt>
                <c:pt idx="7">
                  <c:v>Q4 91</c:v>
                </c:pt>
                <c:pt idx="8">
                  <c:v>Q1 92</c:v>
                </c:pt>
                <c:pt idx="9">
                  <c:v>Q2 92</c:v>
                </c:pt>
                <c:pt idx="10">
                  <c:v>Q3 92</c:v>
                </c:pt>
                <c:pt idx="11">
                  <c:v>Q4 92</c:v>
                </c:pt>
                <c:pt idx="12">
                  <c:v>Q1 93</c:v>
                </c:pt>
                <c:pt idx="13">
                  <c:v>Q2 93</c:v>
                </c:pt>
                <c:pt idx="14">
                  <c:v>Q3 93</c:v>
                </c:pt>
                <c:pt idx="15">
                  <c:v>Q4 93</c:v>
                </c:pt>
                <c:pt idx="16">
                  <c:v>Q1 94</c:v>
                </c:pt>
                <c:pt idx="17">
                  <c:v>Q2 94</c:v>
                </c:pt>
                <c:pt idx="18">
                  <c:v>Q3 94</c:v>
                </c:pt>
                <c:pt idx="19">
                  <c:v>Q4 94</c:v>
                </c:pt>
                <c:pt idx="20">
                  <c:v>Q1 95</c:v>
                </c:pt>
                <c:pt idx="21">
                  <c:v>Q2 95</c:v>
                </c:pt>
                <c:pt idx="22">
                  <c:v>Q3 95</c:v>
                </c:pt>
                <c:pt idx="23">
                  <c:v>Q4 95</c:v>
                </c:pt>
                <c:pt idx="24">
                  <c:v>Q1 96</c:v>
                </c:pt>
                <c:pt idx="25">
                  <c:v>Q2 96</c:v>
                </c:pt>
                <c:pt idx="26">
                  <c:v>Q3 96</c:v>
                </c:pt>
                <c:pt idx="27">
                  <c:v>Q4 96</c:v>
                </c:pt>
                <c:pt idx="28">
                  <c:v>Q1 97</c:v>
                </c:pt>
                <c:pt idx="29">
                  <c:v>Q2 97</c:v>
                </c:pt>
                <c:pt idx="30">
                  <c:v>Q3 97</c:v>
                </c:pt>
                <c:pt idx="31">
                  <c:v>Q4 97</c:v>
                </c:pt>
                <c:pt idx="32">
                  <c:v>Q1 98</c:v>
                </c:pt>
                <c:pt idx="33">
                  <c:v>Q2 98</c:v>
                </c:pt>
                <c:pt idx="34">
                  <c:v>Q3 98</c:v>
                </c:pt>
                <c:pt idx="35">
                  <c:v>Q4 98</c:v>
                </c:pt>
                <c:pt idx="36">
                  <c:v>Q1 99</c:v>
                </c:pt>
                <c:pt idx="37">
                  <c:v>Q2 99</c:v>
                </c:pt>
                <c:pt idx="38">
                  <c:v>Q3 99</c:v>
                </c:pt>
                <c:pt idx="39">
                  <c:v>Q4 99</c:v>
                </c:pt>
                <c:pt idx="40">
                  <c:v>Q1 00</c:v>
                </c:pt>
                <c:pt idx="41">
                  <c:v>Q2 00</c:v>
                </c:pt>
                <c:pt idx="42">
                  <c:v>Q3 00</c:v>
                </c:pt>
                <c:pt idx="43">
                  <c:v>Q4 00</c:v>
                </c:pt>
                <c:pt idx="44">
                  <c:v>Q1 01</c:v>
                </c:pt>
                <c:pt idx="45">
                  <c:v>Q2 01</c:v>
                </c:pt>
                <c:pt idx="46">
                  <c:v>Q3 01</c:v>
                </c:pt>
              </c:strCache>
            </c:strRef>
          </c:cat>
          <c:val>
            <c:numRef>
              <c:f>'Figure 2 Data'!$E$7:$E$53</c:f>
              <c:numCache>
                <c:ptCount val="47"/>
                <c:pt idx="0">
                  <c:v>3255.294135163706</c:v>
                </c:pt>
                <c:pt idx="1">
                  <c:v>3368.66824130606</c:v>
                </c:pt>
                <c:pt idx="2">
                  <c:v>3436.7616156204426</c:v>
                </c:pt>
                <c:pt idx="3">
                  <c:v>3380.0546202094774</c:v>
                </c:pt>
                <c:pt idx="4">
                  <c:v>3195.887444581838</c:v>
                </c:pt>
                <c:pt idx="5">
                  <c:v>3322.1036215040863</c:v>
                </c:pt>
                <c:pt idx="6">
                  <c:v>3421.259854298494</c:v>
                </c:pt>
                <c:pt idx="7">
                  <c:v>3317.014685533188</c:v>
                </c:pt>
                <c:pt idx="8">
                  <c:v>3192.9143632155437</c:v>
                </c:pt>
                <c:pt idx="9">
                  <c:v>3280.6846994216276</c:v>
                </c:pt>
                <c:pt idx="10">
                  <c:v>3343.2346333898577</c:v>
                </c:pt>
                <c:pt idx="11">
                  <c:v>3245.3740737561866</c:v>
                </c:pt>
                <c:pt idx="12">
                  <c:v>3103.4675976934195</c:v>
                </c:pt>
                <c:pt idx="13">
                  <c:v>3271.6924564796905</c:v>
                </c:pt>
                <c:pt idx="14">
                  <c:v>3356.1144151798353</c:v>
                </c:pt>
                <c:pt idx="15">
                  <c:v>3233.576520150097</c:v>
                </c:pt>
                <c:pt idx="16">
                  <c:v>3096.0223531690044</c:v>
                </c:pt>
                <c:pt idx="17">
                  <c:v>3229.3198002783006</c:v>
                </c:pt>
                <c:pt idx="18">
                  <c:v>3290.782339692274</c:v>
                </c:pt>
                <c:pt idx="19">
                  <c:v>3185.1780568548875</c:v>
                </c:pt>
                <c:pt idx="20">
                  <c:v>3062.2628760666066</c:v>
                </c:pt>
                <c:pt idx="21">
                  <c:v>3205.926992123466</c:v>
                </c:pt>
                <c:pt idx="22">
                  <c:v>3254.696220276669</c:v>
                </c:pt>
                <c:pt idx="23">
                  <c:v>3186.4359280494364</c:v>
                </c:pt>
                <c:pt idx="24">
                  <c:v>3082.756500442916</c:v>
                </c:pt>
                <c:pt idx="25">
                  <c:v>3147.3790513783338</c:v>
                </c:pt>
                <c:pt idx="26">
                  <c:v>3202.507555566891</c:v>
                </c:pt>
                <c:pt idx="27">
                  <c:v>3118.9030802012276</c:v>
                </c:pt>
                <c:pt idx="28">
                  <c:v>2925.066613442443</c:v>
                </c:pt>
                <c:pt idx="29">
                  <c:v>3075.934037555799</c:v>
                </c:pt>
                <c:pt idx="30">
                  <c:v>3128.8615729133703</c:v>
                </c:pt>
                <c:pt idx="31">
                  <c:v>3034.4735219814097</c:v>
                </c:pt>
                <c:pt idx="32">
                  <c:v>2842.606098823306</c:v>
                </c:pt>
                <c:pt idx="33">
                  <c:v>3015.1663201663196</c:v>
                </c:pt>
                <c:pt idx="34">
                  <c:v>3078.418759370315</c:v>
                </c:pt>
                <c:pt idx="35">
                  <c:v>2970.3303483736786</c:v>
                </c:pt>
                <c:pt idx="36">
                  <c:v>2854.524627720504</c:v>
                </c:pt>
                <c:pt idx="37">
                  <c:v>3018.48984424811</c:v>
                </c:pt>
                <c:pt idx="38">
                  <c:v>3033.0795661254465</c:v>
                </c:pt>
                <c:pt idx="39">
                  <c:v>2947.5677282284432</c:v>
                </c:pt>
                <c:pt idx="40">
                  <c:v>2742.879523053156</c:v>
                </c:pt>
                <c:pt idx="41">
                  <c:v>2877.5928489413986</c:v>
                </c:pt>
                <c:pt idx="42">
                  <c:v>2966.647099631784</c:v>
                </c:pt>
                <c:pt idx="43">
                  <c:v>2858.9373729201484</c:v>
                </c:pt>
                <c:pt idx="44">
                  <c:v>2764.3587893195227</c:v>
                </c:pt>
                <c:pt idx="45">
                  <c:v>2994.140040207023</c:v>
                </c:pt>
                <c:pt idx="46">
                  <c:v>3015.627683324747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 Data'!$F$6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2 Data'!$A$7:$A$53</c:f>
              <c:strCache>
                <c:ptCount val="47"/>
                <c:pt idx="0">
                  <c:v>Q1 90</c:v>
                </c:pt>
                <c:pt idx="1">
                  <c:v>Q2 90</c:v>
                </c:pt>
                <c:pt idx="2">
                  <c:v>Q3 90</c:v>
                </c:pt>
                <c:pt idx="3">
                  <c:v>Q4 90</c:v>
                </c:pt>
                <c:pt idx="4">
                  <c:v>Q1 91</c:v>
                </c:pt>
                <c:pt idx="5">
                  <c:v>Q2 91</c:v>
                </c:pt>
                <c:pt idx="6">
                  <c:v>Q3 91</c:v>
                </c:pt>
                <c:pt idx="7">
                  <c:v>Q4 91</c:v>
                </c:pt>
                <c:pt idx="8">
                  <c:v>Q1 92</c:v>
                </c:pt>
                <c:pt idx="9">
                  <c:v>Q2 92</c:v>
                </c:pt>
                <c:pt idx="10">
                  <c:v>Q3 92</c:v>
                </c:pt>
                <c:pt idx="11">
                  <c:v>Q4 92</c:v>
                </c:pt>
                <c:pt idx="12">
                  <c:v>Q1 93</c:v>
                </c:pt>
                <c:pt idx="13">
                  <c:v>Q2 93</c:v>
                </c:pt>
                <c:pt idx="14">
                  <c:v>Q3 93</c:v>
                </c:pt>
                <c:pt idx="15">
                  <c:v>Q4 93</c:v>
                </c:pt>
                <c:pt idx="16">
                  <c:v>Q1 94</c:v>
                </c:pt>
                <c:pt idx="17">
                  <c:v>Q2 94</c:v>
                </c:pt>
                <c:pt idx="18">
                  <c:v>Q3 94</c:v>
                </c:pt>
                <c:pt idx="19">
                  <c:v>Q4 94</c:v>
                </c:pt>
                <c:pt idx="20">
                  <c:v>Q1 95</c:v>
                </c:pt>
                <c:pt idx="21">
                  <c:v>Q2 95</c:v>
                </c:pt>
                <c:pt idx="22">
                  <c:v>Q3 95</c:v>
                </c:pt>
                <c:pt idx="23">
                  <c:v>Q4 95</c:v>
                </c:pt>
                <c:pt idx="24">
                  <c:v>Q1 96</c:v>
                </c:pt>
                <c:pt idx="25">
                  <c:v>Q2 96</c:v>
                </c:pt>
                <c:pt idx="26">
                  <c:v>Q3 96</c:v>
                </c:pt>
                <c:pt idx="27">
                  <c:v>Q4 96</c:v>
                </c:pt>
                <c:pt idx="28">
                  <c:v>Q1 97</c:v>
                </c:pt>
                <c:pt idx="29">
                  <c:v>Q2 97</c:v>
                </c:pt>
                <c:pt idx="30">
                  <c:v>Q3 97</c:v>
                </c:pt>
                <c:pt idx="31">
                  <c:v>Q4 97</c:v>
                </c:pt>
                <c:pt idx="32">
                  <c:v>Q1 98</c:v>
                </c:pt>
                <c:pt idx="33">
                  <c:v>Q2 98</c:v>
                </c:pt>
                <c:pt idx="34">
                  <c:v>Q3 98</c:v>
                </c:pt>
                <c:pt idx="35">
                  <c:v>Q4 98</c:v>
                </c:pt>
                <c:pt idx="36">
                  <c:v>Q1 99</c:v>
                </c:pt>
                <c:pt idx="37">
                  <c:v>Q2 99</c:v>
                </c:pt>
                <c:pt idx="38">
                  <c:v>Q3 99</c:v>
                </c:pt>
                <c:pt idx="39">
                  <c:v>Q4 99</c:v>
                </c:pt>
                <c:pt idx="40">
                  <c:v>Q1 00</c:v>
                </c:pt>
                <c:pt idx="41">
                  <c:v>Q2 00</c:v>
                </c:pt>
                <c:pt idx="42">
                  <c:v>Q3 00</c:v>
                </c:pt>
                <c:pt idx="43">
                  <c:v>Q4 00</c:v>
                </c:pt>
                <c:pt idx="44">
                  <c:v>Q1 01</c:v>
                </c:pt>
                <c:pt idx="45">
                  <c:v>Q2 01</c:v>
                </c:pt>
                <c:pt idx="46">
                  <c:v>Q3 01</c:v>
                </c:pt>
              </c:strCache>
            </c:strRef>
          </c:cat>
          <c:val>
            <c:numRef>
              <c:f>'Figure 2 Data'!$F$7:$F$53</c:f>
              <c:numCache>
                <c:ptCount val="47"/>
                <c:pt idx="5">
                  <c:v>3308.213798815786</c:v>
                </c:pt>
                <c:pt idx="6">
                  <c:v>3301.424622737512</c:v>
                </c:pt>
                <c:pt idx="7">
                  <c:v>3308.9645409716622</c:v>
                </c:pt>
                <c:pt idx="8">
                  <c:v>3282.7865716334554</c:v>
                </c:pt>
                <c:pt idx="9">
                  <c:v>3294.2002583338294</c:v>
                </c:pt>
                <c:pt idx="10">
                  <c:v>3276.874168308716</c:v>
                </c:pt>
                <c:pt idx="11">
                  <c:v>3252.131198965487</c:v>
                </c:pt>
                <c:pt idx="12">
                  <c:v>3224.4254709635916</c:v>
                </c:pt>
                <c:pt idx="13">
                  <c:v>3209.9798753351224</c:v>
                </c:pt>
                <c:pt idx="14">
                  <c:v>3226.410522303683</c:v>
                </c:pt>
                <c:pt idx="15">
                  <c:v>3234.604568460569</c:v>
                </c:pt>
                <c:pt idx="16">
                  <c:v>3217.0787994714874</c:v>
                </c:pt>
                <c:pt idx="17">
                  <c:v>3208.3149976123714</c:v>
                </c:pt>
                <c:pt idx="18">
                  <c:v>3203.7863061300436</c:v>
                </c:pt>
                <c:pt idx="19">
                  <c:v>3188.64468936595</c:v>
                </c:pt>
                <c:pt idx="20">
                  <c:v>3170.9024907190806</c:v>
                </c:pt>
                <c:pt idx="21">
                  <c:v>3167.812987865879</c:v>
                </c:pt>
                <c:pt idx="22">
                  <c:v>3170.3915736406043</c:v>
                </c:pt>
                <c:pt idx="23">
                  <c:v>3154.7846645524155</c:v>
                </c:pt>
                <c:pt idx="24">
                  <c:v>3156.1537046997314</c:v>
                </c:pt>
                <c:pt idx="25">
                  <c:v>3147.1984435063487</c:v>
                </c:pt>
                <c:pt idx="26">
                  <c:v>3129.0999281122595</c:v>
                </c:pt>
                <c:pt idx="27">
                  <c:v>3108.3145113214414</c:v>
                </c:pt>
                <c:pt idx="28">
                  <c:v>3097.4963407426762</c:v>
                </c:pt>
                <c:pt idx="29">
                  <c:v>3063.128237525827</c:v>
                </c:pt>
                <c:pt idx="30">
                  <c:v>3050.687254929203</c:v>
                </c:pt>
                <c:pt idx="31">
                  <c:v>3031.4653988258533</c:v>
                </c:pt>
                <c:pt idx="32">
                  <c:v>3014.442445078751</c:v>
                </c:pt>
                <c:pt idx="33">
                  <c:v>2981.160388718194</c:v>
                </c:pt>
                <c:pt idx="34">
                  <c:v>2977.165776980389</c:v>
                </c:pt>
                <c:pt idx="35">
                  <c:v>2968.0005892844447</c:v>
                </c:pt>
                <c:pt idx="36">
                  <c:v>2949.7748403894925</c:v>
                </c:pt>
                <c:pt idx="37">
                  <c:v>2954.785856643298</c:v>
                </c:pt>
                <c:pt idx="38">
                  <c:v>2965.2627328254603</c:v>
                </c:pt>
                <c:pt idx="39">
                  <c:v>2941.1411970167887</c:v>
                </c:pt>
                <c:pt idx="40">
                  <c:v>2926.807515016126</c:v>
                </c:pt>
                <c:pt idx="41">
                  <c:v>2889.139439419514</c:v>
                </c:pt>
                <c:pt idx="42">
                  <c:v>2860.9522183439863</c:v>
                </c:pt>
                <c:pt idx="43">
                  <c:v>2853.5387540345596</c:v>
                </c:pt>
                <c:pt idx="44">
                  <c:v>2836.725682330946</c:v>
                </c:pt>
                <c:pt idx="45">
                  <c:v>2852.6688465656116</c:v>
                </c:pt>
                <c:pt idx="46">
                  <c:v>2962.4884956334054</c:v>
                </c:pt>
              </c:numCache>
            </c:numRef>
          </c:val>
          <c:smooth val="0"/>
        </c:ser>
        <c:axId val="64214649"/>
        <c:axId val="41060930"/>
      </c:lineChart>
      <c:catAx>
        <c:axId val="64214649"/>
        <c:scaling>
          <c:orientation val="minMax"/>
        </c:scaling>
        <c:axPos val="b"/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1060930"/>
        <c:crosses val="autoZero"/>
        <c:auto val="1"/>
        <c:lblOffset val="100"/>
        <c:tickLblSkip val="4"/>
        <c:tickMarkSkip val="4"/>
        <c:noMultiLvlLbl val="0"/>
      </c:catAx>
      <c:valAx>
        <c:axId val="41060930"/>
        <c:scaling>
          <c:orientation val="minMax"/>
          <c:min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BTU / Chained 1996 $ of GDP  </a:t>
                </a:r>
              </a:p>
            </c:rich>
          </c:tx>
          <c:layout>
            <c:manualLayout>
              <c:xMode val="factor"/>
              <c:yMode val="factor"/>
              <c:x val="0.0515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64214649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BTU</c:v>
                </c:pt>
              </c:strCache>
            </c:strRef>
          </c:tx>
          <c:spPr>
            <a:ln w="127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30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  <c:pt idx="120">
                  <c:v>36892</c:v>
                </c:pt>
                <c:pt idx="121">
                  <c:v>36923</c:v>
                </c:pt>
                <c:pt idx="122">
                  <c:v>36951</c:v>
                </c:pt>
                <c:pt idx="123">
                  <c:v>36982</c:v>
                </c:pt>
                <c:pt idx="124">
                  <c:v>37012</c:v>
                </c:pt>
                <c:pt idx="125">
                  <c:v>37043</c:v>
                </c:pt>
                <c:pt idx="126">
                  <c:v>37073</c:v>
                </c:pt>
                <c:pt idx="127">
                  <c:v>37104</c:v>
                </c:pt>
                <c:pt idx="128">
                  <c:v>37135</c:v>
                </c:pt>
                <c:pt idx="129">
                  <c:v>37165</c:v>
                </c:pt>
              </c:numCache>
            </c:numRef>
          </c:cat>
          <c:val>
            <c:numRef>
              <c:f>#REF!</c:f>
              <c:numCache>
                <c:ptCount val="130"/>
                <c:pt idx="0">
                  <c:v>1.798</c:v>
                </c:pt>
                <c:pt idx="1">
                  <c:v>1.655</c:v>
                </c:pt>
                <c:pt idx="2">
                  <c:v>1.844</c:v>
                </c:pt>
                <c:pt idx="3">
                  <c:v>1.786</c:v>
                </c:pt>
                <c:pt idx="4">
                  <c:v>1.885</c:v>
                </c:pt>
                <c:pt idx="5">
                  <c:v>1.866</c:v>
                </c:pt>
                <c:pt idx="6">
                  <c:v>1.955</c:v>
                </c:pt>
                <c:pt idx="7">
                  <c:v>1.957</c:v>
                </c:pt>
                <c:pt idx="8">
                  <c:v>1.804</c:v>
                </c:pt>
                <c:pt idx="9">
                  <c:v>1.896</c:v>
                </c:pt>
                <c:pt idx="10">
                  <c:v>1.785</c:v>
                </c:pt>
                <c:pt idx="11">
                  <c:v>1.891</c:v>
                </c:pt>
                <c:pt idx="12">
                  <c:v>1.829</c:v>
                </c:pt>
                <c:pt idx="13">
                  <c:v>1.718</c:v>
                </c:pt>
                <c:pt idx="14">
                  <c:v>1.867</c:v>
                </c:pt>
                <c:pt idx="15">
                  <c:v>1.837</c:v>
                </c:pt>
                <c:pt idx="16">
                  <c:v>1.899</c:v>
                </c:pt>
                <c:pt idx="17">
                  <c:v>1.878</c:v>
                </c:pt>
                <c:pt idx="18">
                  <c:v>1.966</c:v>
                </c:pt>
                <c:pt idx="19">
                  <c:v>1.954</c:v>
                </c:pt>
                <c:pt idx="20">
                  <c:v>1.845</c:v>
                </c:pt>
                <c:pt idx="21">
                  <c:v>1.914</c:v>
                </c:pt>
                <c:pt idx="22">
                  <c:v>1.821</c:v>
                </c:pt>
                <c:pt idx="23">
                  <c:v>1.936</c:v>
                </c:pt>
                <c:pt idx="24">
                  <c:v>1.788</c:v>
                </c:pt>
                <c:pt idx="25">
                  <c:v>1.702</c:v>
                </c:pt>
                <c:pt idx="26">
                  <c:v>1.931</c:v>
                </c:pt>
                <c:pt idx="27">
                  <c:v>1.868</c:v>
                </c:pt>
                <c:pt idx="28">
                  <c:v>1.946</c:v>
                </c:pt>
                <c:pt idx="29">
                  <c:v>1.935</c:v>
                </c:pt>
                <c:pt idx="30">
                  <c:v>2.006</c:v>
                </c:pt>
                <c:pt idx="31">
                  <c:v>2.011</c:v>
                </c:pt>
                <c:pt idx="32">
                  <c:v>1.906</c:v>
                </c:pt>
                <c:pt idx="33">
                  <c:v>1.931</c:v>
                </c:pt>
                <c:pt idx="34">
                  <c:v>1.887</c:v>
                </c:pt>
                <c:pt idx="35">
                  <c:v>1.976</c:v>
                </c:pt>
                <c:pt idx="36">
                  <c:v>1.881</c:v>
                </c:pt>
                <c:pt idx="37">
                  <c:v>1.757</c:v>
                </c:pt>
                <c:pt idx="38">
                  <c:v>1.956</c:v>
                </c:pt>
                <c:pt idx="39">
                  <c:v>1.93</c:v>
                </c:pt>
                <c:pt idx="40">
                  <c:v>1.984</c:v>
                </c:pt>
                <c:pt idx="41">
                  <c:v>2.003</c:v>
                </c:pt>
                <c:pt idx="42">
                  <c:v>2.051</c:v>
                </c:pt>
                <c:pt idx="43">
                  <c:v>2.082</c:v>
                </c:pt>
                <c:pt idx="44">
                  <c:v>1.929</c:v>
                </c:pt>
                <c:pt idx="45">
                  <c:v>1.992</c:v>
                </c:pt>
                <c:pt idx="46">
                  <c:v>1.9</c:v>
                </c:pt>
                <c:pt idx="47">
                  <c:v>2.048</c:v>
                </c:pt>
                <c:pt idx="48">
                  <c:v>1.918</c:v>
                </c:pt>
                <c:pt idx="49">
                  <c:v>1.789</c:v>
                </c:pt>
                <c:pt idx="50">
                  <c:v>2.024</c:v>
                </c:pt>
                <c:pt idx="51">
                  <c:v>1.931</c:v>
                </c:pt>
                <c:pt idx="52">
                  <c:v>2.05</c:v>
                </c:pt>
                <c:pt idx="53">
                  <c:v>2.031</c:v>
                </c:pt>
                <c:pt idx="54">
                  <c:v>2.057</c:v>
                </c:pt>
                <c:pt idx="55">
                  <c:v>2.119</c:v>
                </c:pt>
                <c:pt idx="56">
                  <c:v>1.975</c:v>
                </c:pt>
                <c:pt idx="57">
                  <c:v>2.032</c:v>
                </c:pt>
                <c:pt idx="58">
                  <c:v>1.99</c:v>
                </c:pt>
                <c:pt idx="59">
                  <c:v>2.048</c:v>
                </c:pt>
                <c:pt idx="60">
                  <c:v>1.995</c:v>
                </c:pt>
                <c:pt idx="61">
                  <c:v>1.898</c:v>
                </c:pt>
                <c:pt idx="62">
                  <c:v>2.049</c:v>
                </c:pt>
                <c:pt idx="63">
                  <c:v>2.018</c:v>
                </c:pt>
                <c:pt idx="64">
                  <c:v>2.13</c:v>
                </c:pt>
                <c:pt idx="65">
                  <c:v>2.008</c:v>
                </c:pt>
                <c:pt idx="66">
                  <c:v>2.185</c:v>
                </c:pt>
                <c:pt idx="67">
                  <c:v>2.208</c:v>
                </c:pt>
                <c:pt idx="68">
                  <c:v>1.942</c:v>
                </c:pt>
                <c:pt idx="69">
                  <c:v>2.171</c:v>
                </c:pt>
                <c:pt idx="70">
                  <c:v>2.019</c:v>
                </c:pt>
                <c:pt idx="71">
                  <c:v>2.036</c:v>
                </c:pt>
                <c:pt idx="72">
                  <c:v>1.989</c:v>
                </c:pt>
                <c:pt idx="73">
                  <c:v>1.85</c:v>
                </c:pt>
                <c:pt idx="74">
                  <c:v>2.059</c:v>
                </c:pt>
                <c:pt idx="75">
                  <c:v>2.053</c:v>
                </c:pt>
                <c:pt idx="76">
                  <c:v>2.132</c:v>
                </c:pt>
                <c:pt idx="77">
                  <c:v>2.095</c:v>
                </c:pt>
                <c:pt idx="78">
                  <c:v>2.227</c:v>
                </c:pt>
                <c:pt idx="79">
                  <c:v>2.182</c:v>
                </c:pt>
                <c:pt idx="80">
                  <c:v>2.045</c:v>
                </c:pt>
                <c:pt idx="81">
                  <c:v>2.137</c:v>
                </c:pt>
                <c:pt idx="82">
                  <c:v>2.035</c:v>
                </c:pt>
                <c:pt idx="83">
                  <c:v>2.131</c:v>
                </c:pt>
                <c:pt idx="84">
                  <c:v>2.014</c:v>
                </c:pt>
                <c:pt idx="85">
                  <c:v>1.856</c:v>
                </c:pt>
                <c:pt idx="86">
                  <c:v>2.105</c:v>
                </c:pt>
                <c:pt idx="87">
                  <c:v>2.106</c:v>
                </c:pt>
                <c:pt idx="88">
                  <c:v>2.146</c:v>
                </c:pt>
                <c:pt idx="89">
                  <c:v>2.129</c:v>
                </c:pt>
                <c:pt idx="90">
                  <c:v>2.256</c:v>
                </c:pt>
                <c:pt idx="91">
                  <c:v>2.223</c:v>
                </c:pt>
                <c:pt idx="92">
                  <c:v>2.092</c:v>
                </c:pt>
                <c:pt idx="93">
                  <c:v>2.189</c:v>
                </c:pt>
                <c:pt idx="94">
                  <c:v>2.036</c:v>
                </c:pt>
                <c:pt idx="95">
                  <c:v>2.203</c:v>
                </c:pt>
                <c:pt idx="96">
                  <c:v>2.096</c:v>
                </c:pt>
                <c:pt idx="97">
                  <c:v>1.95</c:v>
                </c:pt>
                <c:pt idx="98">
                  <c:v>2.184</c:v>
                </c:pt>
                <c:pt idx="99">
                  <c:v>2.171</c:v>
                </c:pt>
                <c:pt idx="100">
                  <c:v>2.223</c:v>
                </c:pt>
                <c:pt idx="101">
                  <c:v>2.234</c:v>
                </c:pt>
                <c:pt idx="102">
                  <c:v>2.309</c:v>
                </c:pt>
                <c:pt idx="103">
                  <c:v>2.3</c:v>
                </c:pt>
                <c:pt idx="104">
                  <c:v>2.144</c:v>
                </c:pt>
                <c:pt idx="105">
                  <c:v>2.267</c:v>
                </c:pt>
                <c:pt idx="106">
                  <c:v>2.118</c:v>
                </c:pt>
                <c:pt idx="107">
                  <c:v>2.309</c:v>
                </c:pt>
                <c:pt idx="108">
                  <c:v>2.055</c:v>
                </c:pt>
                <c:pt idx="109">
                  <c:v>2.076</c:v>
                </c:pt>
                <c:pt idx="110">
                  <c:v>2.173</c:v>
                </c:pt>
                <c:pt idx="111">
                  <c:v>2.17</c:v>
                </c:pt>
                <c:pt idx="112">
                  <c:v>2.276</c:v>
                </c:pt>
                <c:pt idx="113">
                  <c:v>2.258</c:v>
                </c:pt>
                <c:pt idx="114">
                  <c:v>2.348</c:v>
                </c:pt>
                <c:pt idx="115">
                  <c:v>2.379</c:v>
                </c:pt>
                <c:pt idx="116">
                  <c:v>2.223</c:v>
                </c:pt>
                <c:pt idx="117">
                  <c:v>2.28</c:v>
                </c:pt>
                <c:pt idx="118">
                  <c:v>2.155</c:v>
                </c:pt>
                <c:pt idx="119">
                  <c:v>2.297</c:v>
                </c:pt>
                <c:pt idx="120">
                  <c:v>2.244</c:v>
                </c:pt>
                <c:pt idx="121">
                  <c:v>2.066</c:v>
                </c:pt>
                <c:pt idx="122">
                  <c:v>2.288</c:v>
                </c:pt>
                <c:pt idx="123">
                  <c:v>2.276</c:v>
                </c:pt>
                <c:pt idx="124">
                  <c:v>2.36</c:v>
                </c:pt>
                <c:pt idx="125">
                  <c:v>2.3</c:v>
                </c:pt>
                <c:pt idx="126">
                  <c:v>2.437</c:v>
                </c:pt>
                <c:pt idx="127">
                  <c:v>2.39</c:v>
                </c:pt>
                <c:pt idx="128">
                  <c:v>2.196</c:v>
                </c:pt>
                <c:pt idx="129">
                  <c:v>2.28</c:v>
                </c:pt>
              </c:numCache>
            </c:numRef>
          </c:val>
          <c:smooth val="0"/>
        </c:ser>
        <c:ser>
          <c:idx val="1"/>
          <c:order val="1"/>
          <c:tx>
            <c:v>trend</c:v>
          </c:tx>
          <c:spPr>
            <a:ln w="12700">
              <a:solidFill>
                <a:srgbClr val="CC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30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  <c:pt idx="120">
                  <c:v>36892</c:v>
                </c:pt>
                <c:pt idx="121">
                  <c:v>36923</c:v>
                </c:pt>
                <c:pt idx="122">
                  <c:v>36951</c:v>
                </c:pt>
                <c:pt idx="123">
                  <c:v>36982</c:v>
                </c:pt>
                <c:pt idx="124">
                  <c:v>37012</c:v>
                </c:pt>
                <c:pt idx="125">
                  <c:v>37043</c:v>
                </c:pt>
                <c:pt idx="126">
                  <c:v>37073</c:v>
                </c:pt>
                <c:pt idx="127">
                  <c:v>37104</c:v>
                </c:pt>
                <c:pt idx="128">
                  <c:v>37135</c:v>
                </c:pt>
                <c:pt idx="129">
                  <c:v>37165</c:v>
                </c:pt>
              </c:numCache>
            </c:numRef>
          </c:cat>
          <c:val>
            <c:numRef>
              <c:f>#REF!</c:f>
              <c:numCache>
                <c:ptCount val="130"/>
                <c:pt idx="1">
                  <c:v>1.8796666666666675</c:v>
                </c:pt>
                <c:pt idx="2">
                  <c:v>1.8629124825159504</c:v>
                </c:pt>
                <c:pt idx="3">
                  <c:v>1.849750037916529</c:v>
                </c:pt>
                <c:pt idx="4">
                  <c:v>1.84571956222281</c:v>
                </c:pt>
                <c:pt idx="5">
                  <c:v>1.8434510004818108</c:v>
                </c:pt>
                <c:pt idx="6">
                  <c:v>1.8435450787338057</c:v>
                </c:pt>
                <c:pt idx="7">
                  <c:v>1.8494247493497604</c:v>
                </c:pt>
                <c:pt idx="8">
                  <c:v>1.8411968215799388</c:v>
                </c:pt>
                <c:pt idx="9">
                  <c:v>1.8247648584980871</c:v>
                </c:pt>
                <c:pt idx="10">
                  <c:v>1.8133621994421998</c:v>
                </c:pt>
                <c:pt idx="11">
                  <c:v>1.8077139054958307</c:v>
                </c:pt>
                <c:pt idx="12">
                  <c:v>1.857882010320083</c:v>
                </c:pt>
                <c:pt idx="13">
                  <c:v>1.8659068983615934</c:v>
                </c:pt>
                <c:pt idx="14">
                  <c:v>1.8741053450519158</c:v>
                </c:pt>
                <c:pt idx="15">
                  <c:v>1.8687610413190126</c:v>
                </c:pt>
                <c:pt idx="16">
                  <c:v>1.874640549545413</c:v>
                </c:pt>
                <c:pt idx="17">
                  <c:v>1.8731729922741103</c:v>
                </c:pt>
                <c:pt idx="18">
                  <c:v>1.8733514404591651</c:v>
                </c:pt>
                <c:pt idx="19">
                  <c:v>1.876916999547634</c:v>
                </c:pt>
                <c:pt idx="20">
                  <c:v>1.8715740675515926</c:v>
                </c:pt>
                <c:pt idx="21">
                  <c:v>1.876939454255604</c:v>
                </c:pt>
                <c:pt idx="22">
                  <c:v>1.8802499169154336</c:v>
                </c:pt>
                <c:pt idx="23">
                  <c:v>1.8825502459886754</c:v>
                </c:pt>
                <c:pt idx="24">
                  <c:v>1.8888436368907202</c:v>
                </c:pt>
                <c:pt idx="25">
                  <c:v>1.8777795820994159</c:v>
                </c:pt>
                <c:pt idx="26">
                  <c:v>1.8765347277128002</c:v>
                </c:pt>
                <c:pt idx="27">
                  <c:v>1.8852509931335222</c:v>
                </c:pt>
                <c:pt idx="28">
                  <c:v>1.8913403246413938</c:v>
                </c:pt>
                <c:pt idx="29">
                  <c:v>1.8959733125182954</c:v>
                </c:pt>
                <c:pt idx="30">
                  <c:v>1.902395506641184</c:v>
                </c:pt>
                <c:pt idx="31">
                  <c:v>1.9070977672863711</c:v>
                </c:pt>
                <c:pt idx="32">
                  <c:v>1.9093119064244783</c:v>
                </c:pt>
                <c:pt idx="33">
                  <c:v>1.9172587205236244</c:v>
                </c:pt>
                <c:pt idx="34">
                  <c:v>1.9169410255991897</c:v>
                </c:pt>
                <c:pt idx="35">
                  <c:v>1.9243298182760293</c:v>
                </c:pt>
                <c:pt idx="36">
                  <c:v>1.9288563983165334</c:v>
                </c:pt>
                <c:pt idx="37">
                  <c:v>1.9330364327407257</c:v>
                </c:pt>
                <c:pt idx="38">
                  <c:v>1.9344968500592443</c:v>
                </c:pt>
                <c:pt idx="39">
                  <c:v>1.9369930486572162</c:v>
                </c:pt>
                <c:pt idx="40">
                  <c:v>1.9447458190360043</c:v>
                </c:pt>
                <c:pt idx="41">
                  <c:v>1.9473810589337162</c:v>
                </c:pt>
                <c:pt idx="42">
                  <c:v>1.9562562122378195</c:v>
                </c:pt>
                <c:pt idx="43">
                  <c:v>1.9599679920962716</c:v>
                </c:pt>
                <c:pt idx="44">
                  <c:v>1.9661720755434944</c:v>
                </c:pt>
                <c:pt idx="45">
                  <c:v>1.9682071401816212</c:v>
                </c:pt>
                <c:pt idx="46">
                  <c:v>1.971231124975157</c:v>
                </c:pt>
                <c:pt idx="47">
                  <c:v>1.9719361434816494</c:v>
                </c:pt>
                <c:pt idx="48">
                  <c:v>1.98035428753319</c:v>
                </c:pt>
                <c:pt idx="49">
                  <c:v>1.9824878952803162</c:v>
                </c:pt>
                <c:pt idx="50">
                  <c:v>1.9820933764459436</c:v>
                </c:pt>
                <c:pt idx="51">
                  <c:v>1.9886164813959561</c:v>
                </c:pt>
                <c:pt idx="52">
                  <c:v>1.9878657624161784</c:v>
                </c:pt>
                <c:pt idx="53">
                  <c:v>1.9945599752893475</c:v>
                </c:pt>
                <c:pt idx="54">
                  <c:v>1.9994183695782504</c:v>
                </c:pt>
                <c:pt idx="55">
                  <c:v>1.9975616566890533</c:v>
                </c:pt>
                <c:pt idx="56">
                  <c:v>2.002909565309462</c:v>
                </c:pt>
                <c:pt idx="57">
                  <c:v>2.0066430246043176</c:v>
                </c:pt>
                <c:pt idx="58">
                  <c:v>2.0099839712378382</c:v>
                </c:pt>
                <c:pt idx="59">
                  <c:v>2.019143392071386</c:v>
                </c:pt>
                <c:pt idx="60">
                  <c:v>2.0190739024486293</c:v>
                </c:pt>
                <c:pt idx="61">
                  <c:v>2.027299143749133</c:v>
                </c:pt>
                <c:pt idx="62">
                  <c:v>2.037891086470568</c:v>
                </c:pt>
                <c:pt idx="63">
                  <c:v>2.03929605811919</c:v>
                </c:pt>
                <c:pt idx="64">
                  <c:v>2.0453437389055567</c:v>
                </c:pt>
                <c:pt idx="65">
                  <c:v>2.0551354320675026</c:v>
                </c:pt>
                <c:pt idx="66">
                  <c:v>2.047691544758893</c:v>
                </c:pt>
                <c:pt idx="67">
                  <c:v>2.0592424985654856</c:v>
                </c:pt>
                <c:pt idx="68">
                  <c:v>2.0690722785416593</c:v>
                </c:pt>
                <c:pt idx="69">
                  <c:v>2.0588190747109687</c:v>
                </c:pt>
                <c:pt idx="70">
                  <c:v>2.062168393282711</c:v>
                </c:pt>
                <c:pt idx="71">
                  <c:v>2.067221837526618</c:v>
                </c:pt>
                <c:pt idx="72">
                  <c:v>2.0583436963171824</c:v>
                </c:pt>
                <c:pt idx="73">
                  <c:v>2.0585928035864787</c:v>
                </c:pt>
                <c:pt idx="74">
                  <c:v>2.0552755728855043</c:v>
                </c:pt>
                <c:pt idx="75">
                  <c:v>2.05535278909924</c:v>
                </c:pt>
                <c:pt idx="76">
                  <c:v>2.063295997832883</c:v>
                </c:pt>
                <c:pt idx="77">
                  <c:v>2.0685450775034173</c:v>
                </c:pt>
                <c:pt idx="78">
                  <c:v>2.0736509006057853</c:v>
                </c:pt>
                <c:pt idx="79">
                  <c:v>2.085260592331098</c:v>
                </c:pt>
                <c:pt idx="80">
                  <c:v>2.0851511313479625</c:v>
                </c:pt>
                <c:pt idx="81">
                  <c:v>2.08974105370291</c:v>
                </c:pt>
                <c:pt idx="82">
                  <c:v>2.0968673378700866</c:v>
                </c:pt>
                <c:pt idx="83">
                  <c:v>2.0980681422064196</c:v>
                </c:pt>
                <c:pt idx="84">
                  <c:v>2.101907482528739</c:v>
                </c:pt>
                <c:pt idx="85">
                  <c:v>2.100245971999324</c:v>
                </c:pt>
                <c:pt idx="86">
                  <c:v>2.093522323083399</c:v>
                </c:pt>
                <c:pt idx="87">
                  <c:v>2.0957549232059858</c:v>
                </c:pt>
                <c:pt idx="88">
                  <c:v>2.1047588331025806</c:v>
                </c:pt>
                <c:pt idx="89">
                  <c:v>2.105757322591073</c:v>
                </c:pt>
                <c:pt idx="90">
                  <c:v>2.110077609719959</c:v>
                </c:pt>
                <c:pt idx="91">
                  <c:v>2.1187100577778772</c:v>
                </c:pt>
                <c:pt idx="92">
                  <c:v>2.1202425330544448</c:v>
                </c:pt>
                <c:pt idx="93">
                  <c:v>2.1261314569125984</c:v>
                </c:pt>
                <c:pt idx="94">
                  <c:v>2.134230418381041</c:v>
                </c:pt>
                <c:pt idx="95">
                  <c:v>2.130359301324928</c:v>
                </c:pt>
                <c:pt idx="96">
                  <c:v>2.1395205797128165</c:v>
                </c:pt>
                <c:pt idx="97">
                  <c:v>2.145306672922692</c:v>
                </c:pt>
                <c:pt idx="98">
                  <c:v>2.14791407680414</c:v>
                </c:pt>
                <c:pt idx="99">
                  <c:v>2.154501255004846</c:v>
                </c:pt>
                <c:pt idx="100">
                  <c:v>2.163657032328293</c:v>
                </c:pt>
                <c:pt idx="101">
                  <c:v>2.168319367942805</c:v>
                </c:pt>
                <c:pt idx="102">
                  <c:v>2.179124401139676</c:v>
                </c:pt>
                <c:pt idx="103">
                  <c:v>2.185102042154584</c:v>
                </c:pt>
                <c:pt idx="104">
                  <c:v>2.189072239739496</c:v>
                </c:pt>
                <c:pt idx="105">
                  <c:v>2.1928293878683656</c:v>
                </c:pt>
                <c:pt idx="106">
                  <c:v>2.2020012620571197</c:v>
                </c:pt>
                <c:pt idx="107">
                  <c:v>2.202559631523077</c:v>
                </c:pt>
                <c:pt idx="108">
                  <c:v>2.2161548097370734</c:v>
                </c:pt>
                <c:pt idx="109">
                  <c:v>2.21973689271401</c:v>
                </c:pt>
                <c:pt idx="110">
                  <c:v>2.2315296191244056</c:v>
                </c:pt>
                <c:pt idx="111">
                  <c:v>2.224147637666243</c:v>
                </c:pt>
                <c:pt idx="112">
                  <c:v>2.222173310290122</c:v>
                </c:pt>
                <c:pt idx="113">
                  <c:v>2.2267105685070687</c:v>
                </c:pt>
                <c:pt idx="114">
                  <c:v>2.2314519633146057</c:v>
                </c:pt>
                <c:pt idx="115">
                  <c:v>2.235581949509103</c:v>
                </c:pt>
                <c:pt idx="116">
                  <c:v>2.243761463422408</c:v>
                </c:pt>
                <c:pt idx="117">
                  <c:v>2.251640063220718</c:v>
                </c:pt>
                <c:pt idx="118">
                  <c:v>2.253304871207162</c:v>
                </c:pt>
                <c:pt idx="119">
                  <c:v>2.2528041734326543</c:v>
                </c:pt>
                <c:pt idx="120">
                  <c:v>2.25543090644575</c:v>
                </c:pt>
                <c:pt idx="121">
                  <c:v>2.2664568933875344</c:v>
                </c:pt>
                <c:pt idx="122">
                  <c:v>2.267665363388097</c:v>
                </c:pt>
                <c:pt idx="123">
                  <c:v>2.274300438926653</c:v>
                </c:pt>
                <c:pt idx="124">
                  <c:v>2.282002451836314</c:v>
                </c:pt>
                <c:pt idx="125">
                  <c:v>2.2901140941152343</c:v>
                </c:pt>
                <c:pt idx="126">
                  <c:v>2.29209073109953</c:v>
                </c:pt>
                <c:pt idx="127">
                  <c:v>2.300494086727645</c:v>
                </c:pt>
                <c:pt idx="128">
                  <c:v>2.300603010693588</c:v>
                </c:pt>
              </c:numCache>
            </c:numRef>
          </c:val>
          <c:smooth val="0"/>
        </c:ser>
        <c:marker val="1"/>
        <c:axId val="34004051"/>
        <c:axId val="37601004"/>
      </c:lineChart>
      <c:dateAx>
        <c:axId val="34004051"/>
        <c:scaling>
          <c:orientation val="minMax"/>
          <c:max val="37226"/>
          <c:min val="33239"/>
        </c:scaling>
        <c:axPos val="b"/>
        <c:delete val="0"/>
        <c:numFmt formatCode="mmm-yy" sourceLinked="0"/>
        <c:majorTickMark val="cross"/>
        <c:minorTickMark val="cross"/>
        <c:tickLblPos val="nextTo"/>
        <c:crossAx val="37601004"/>
        <c:crosses val="autoZero"/>
        <c:auto val="0"/>
        <c:baseTimeUnit val="months"/>
        <c:majorUnit val="24"/>
        <c:majorTimeUnit val="months"/>
        <c:minorUnit val="12"/>
        <c:minorTimeUnit val="months"/>
        <c:noMultiLvlLbl val="0"/>
      </c:dateAx>
      <c:valAx>
        <c:axId val="3760100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0040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25"/>
          <c:w val="0.984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 Data'!$M$1</c:f>
              <c:strCache>
                <c:ptCount val="1"/>
                <c:pt idx="0">
                  <c:v>Quarterly Average</c:v>
                </c:pt>
              </c:strCache>
            </c:strRef>
          </c:tx>
          <c:spPr>
            <a:solidFill>
              <a:srgbClr val="00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 Data'!$A$2:$A$5</c:f>
              <c:strCache>
                <c:ptCount val="4"/>
                <c:pt idx="0">
                  <c:v>First Quarter</c:v>
                </c:pt>
                <c:pt idx="1">
                  <c:v>Second Quarter</c:v>
                </c:pt>
                <c:pt idx="2">
                  <c:v>Third Quarter</c:v>
                </c:pt>
                <c:pt idx="3">
                  <c:v>Fourth Quarter</c:v>
                </c:pt>
              </c:strCache>
            </c:strRef>
          </c:cat>
          <c:val>
            <c:numRef>
              <c:f>'Figure 5 Data'!$M$2:$M$5</c:f>
              <c:numCache>
                <c:ptCount val="4"/>
                <c:pt idx="0">
                  <c:v>-127.99586922150857</c:v>
                </c:pt>
                <c:pt idx="1">
                  <c:v>21.70576694518545</c:v>
                </c:pt>
                <c:pt idx="2">
                  <c:v>93.55631437575603</c:v>
                </c:pt>
                <c:pt idx="3">
                  <c:v>12.733787900567108</c:v>
                </c:pt>
              </c:numCache>
            </c:numRef>
          </c:val>
        </c:ser>
        <c:axId val="2864717"/>
        <c:axId val="25782454"/>
      </c:barChart>
      <c:catAx>
        <c:axId val="2864717"/>
        <c:scaling>
          <c:orientation val="minMax"/>
        </c:scaling>
        <c:axPos val="b"/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5782454"/>
        <c:crosses val="autoZero"/>
        <c:auto val="1"/>
        <c:lblOffset val="100"/>
        <c:noMultiLvlLbl val="0"/>
      </c:catAx>
      <c:valAx>
        <c:axId val="257824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BTU / Chained 1996 $ of GDP</a:t>
                </a:r>
              </a:p>
            </c:rich>
          </c:tx>
          <c:layout>
            <c:manualLayout>
              <c:xMode val="factor"/>
              <c:yMode val="factor"/>
              <c:x val="0.0447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864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3"/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0" y="161925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0" y="161925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0" y="219075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</cdr:x>
      <cdr:y>0.1925</cdr:y>
    </cdr:from>
    <cdr:to>
      <cdr:x>0.87825</cdr:x>
      <cdr:y>0.24075</cdr:y>
    </cdr:to>
    <cdr:sp>
      <cdr:nvSpPr>
        <cdr:cNvPr id="1" name="TextBox 1"/>
        <cdr:cNvSpPr txBox="1">
          <a:spLocks noChangeArrowheads="1"/>
        </cdr:cNvSpPr>
      </cdr:nvSpPr>
      <cdr:spPr>
        <a:xfrm>
          <a:off x="4029075" y="723900"/>
          <a:ext cx="9906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solidFill>
                <a:srgbClr val="CC0000"/>
              </a:solidFill>
              <a:latin typeface="Arial"/>
              <a:ea typeface="Arial"/>
              <a:cs typeface="Arial"/>
            </a:rPr>
            <a:t>Underlying trend</a:t>
          </a:r>
        </a:p>
      </cdr:txBody>
    </cdr:sp>
  </cdr:relSizeAnchor>
  <cdr:relSizeAnchor xmlns:cdr="http://schemas.openxmlformats.org/drawingml/2006/chartDrawing">
    <cdr:from>
      <cdr:x>0.78675</cdr:x>
      <cdr:y>0.2415</cdr:y>
    </cdr:from>
    <cdr:to>
      <cdr:x>0.82075</cdr:x>
      <cdr:y>0.32825</cdr:y>
    </cdr:to>
    <cdr:sp>
      <cdr:nvSpPr>
        <cdr:cNvPr id="2" name="Line 2"/>
        <cdr:cNvSpPr>
          <a:spLocks/>
        </cdr:cNvSpPr>
      </cdr:nvSpPr>
      <cdr:spPr>
        <a:xfrm>
          <a:off x="4495800" y="914400"/>
          <a:ext cx="1905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1</xdr:row>
      <xdr:rowOff>3790950</xdr:rowOff>
    </xdr:to>
    <xdr:graphicFrame>
      <xdr:nvGraphicFramePr>
        <xdr:cNvPr id="1" name="Chart 1"/>
        <xdr:cNvGraphicFramePr/>
      </xdr:nvGraphicFramePr>
      <xdr:xfrm>
        <a:off x="0" y="161925"/>
        <a:ext cx="5715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0" y="161925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0.71325</cdr:x>
      <cdr:y>0.32475</cdr:y>
    </cdr:from>
    <cdr:to>
      <cdr:x>0.90175</cdr:x>
      <cdr:y>0.3555</cdr:y>
    </cdr:to>
    <cdr:sp>
      <cdr:nvSpPr>
        <cdr:cNvPr id="1" name="TextBox 1"/>
        <cdr:cNvSpPr txBox="1">
          <a:spLocks noChangeArrowheads="1"/>
        </cdr:cNvSpPr>
      </cdr:nvSpPr>
      <cdr:spPr>
        <a:xfrm>
          <a:off x="4067175" y="0"/>
          <a:ext cx="10763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0" i="0" u="none" baseline="0">
              <a:solidFill>
                <a:srgbClr val="CC0000"/>
              </a:solidFill>
              <a:latin typeface="Arial"/>
              <a:ea typeface="Arial"/>
              <a:cs typeface="Arial"/>
            </a:rPr>
            <a:t>Underlying trend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</cdr:x>
      <cdr:y>0.1925</cdr:y>
    </cdr:from>
    <cdr:to>
      <cdr:x>0.87825</cdr:x>
      <cdr:y>0.24075</cdr:y>
    </cdr:to>
    <cdr:sp>
      <cdr:nvSpPr>
        <cdr:cNvPr id="1" name="TextBox 1"/>
        <cdr:cNvSpPr txBox="1">
          <a:spLocks noChangeArrowheads="1"/>
        </cdr:cNvSpPr>
      </cdr:nvSpPr>
      <cdr:spPr>
        <a:xfrm>
          <a:off x="4029075" y="723900"/>
          <a:ext cx="9906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solidFill>
                <a:srgbClr val="CC0000"/>
              </a:solidFill>
              <a:latin typeface="Arial"/>
              <a:ea typeface="Arial"/>
              <a:cs typeface="Arial"/>
            </a:rPr>
            <a:t>Underlying trend</a:t>
          </a:r>
        </a:p>
      </cdr:txBody>
    </cdr:sp>
  </cdr:relSizeAnchor>
  <cdr:relSizeAnchor xmlns:cdr="http://schemas.openxmlformats.org/drawingml/2006/chartDrawing">
    <cdr:from>
      <cdr:x>0.78675</cdr:x>
      <cdr:y>0.2415</cdr:y>
    </cdr:from>
    <cdr:to>
      <cdr:x>0.82075</cdr:x>
      <cdr:y>0.32825</cdr:y>
    </cdr:to>
    <cdr:sp>
      <cdr:nvSpPr>
        <cdr:cNvPr id="2" name="Line 2"/>
        <cdr:cNvSpPr>
          <a:spLocks/>
        </cdr:cNvSpPr>
      </cdr:nvSpPr>
      <cdr:spPr>
        <a:xfrm>
          <a:off x="4495800" y="914400"/>
          <a:ext cx="1905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0" y="161925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0" y="4133850"/>
        <a:ext cx="571500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0" y="7943850"/>
        <a:ext cx="57150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10</xdr:row>
      <xdr:rowOff>0</xdr:rowOff>
    </xdr:to>
    <xdr:graphicFrame>
      <xdr:nvGraphicFramePr>
        <xdr:cNvPr id="4" name="Chart 4"/>
        <xdr:cNvGraphicFramePr/>
      </xdr:nvGraphicFramePr>
      <xdr:xfrm>
        <a:off x="0" y="16106775"/>
        <a:ext cx="5715000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6</xdr:row>
      <xdr:rowOff>0</xdr:rowOff>
    </xdr:to>
    <xdr:graphicFrame>
      <xdr:nvGraphicFramePr>
        <xdr:cNvPr id="5" name="Chart 5"/>
        <xdr:cNvGraphicFramePr/>
      </xdr:nvGraphicFramePr>
      <xdr:xfrm>
        <a:off x="0" y="8162925"/>
        <a:ext cx="5715000" cy="3810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1</xdr:col>
      <xdr:colOff>0</xdr:colOff>
      <xdr:row>7</xdr:row>
      <xdr:rowOff>3790950</xdr:rowOff>
    </xdr:to>
    <xdr:graphicFrame>
      <xdr:nvGraphicFramePr>
        <xdr:cNvPr id="6" name="Chart 6"/>
        <xdr:cNvGraphicFramePr/>
      </xdr:nvGraphicFramePr>
      <xdr:xfrm>
        <a:off x="0" y="12134850"/>
        <a:ext cx="5715000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SH\Indicators\Data%20Files\In%20Use\Special%20Section%20Excel%20Files\Transportation%20Energy%20Use%20Per%20Dollar%20of%20GD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Tansportation per GDP"/>
      <sheetName val="Energy Use"/>
      <sheetName val="Data"/>
      <sheetName val="historical data"/>
      <sheetName val="Table"/>
      <sheetName val="Char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85.7109375" style="0" customWidth="1"/>
  </cols>
  <sheetData>
    <row r="1" ht="12.75">
      <c r="A1" t="s">
        <v>0</v>
      </c>
    </row>
    <row r="2" ht="300" customHeight="1"/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M9"/>
  <sheetViews>
    <sheetView workbookViewId="0" topLeftCell="A1">
      <selection activeCell="B4" sqref="B4"/>
    </sheetView>
  </sheetViews>
  <sheetFormatPr defaultColWidth="9.140625" defaultRowHeight="12.75"/>
  <cols>
    <col min="1" max="1" width="14.140625" style="0" bestFit="1" customWidth="1"/>
  </cols>
  <sheetData>
    <row r="1" spans="2:13" ht="12.75">
      <c r="B1">
        <v>1991</v>
      </c>
      <c r="C1">
        <v>1992</v>
      </c>
      <c r="D1">
        <v>1993</v>
      </c>
      <c r="E1">
        <v>1994</v>
      </c>
      <c r="F1">
        <v>1995</v>
      </c>
      <c r="G1">
        <v>1996</v>
      </c>
      <c r="H1">
        <v>1997</v>
      </c>
      <c r="I1">
        <v>1998</v>
      </c>
      <c r="J1">
        <v>1999</v>
      </c>
      <c r="K1">
        <v>2000</v>
      </c>
      <c r="L1">
        <v>2001</v>
      </c>
      <c r="M1" t="s">
        <v>84</v>
      </c>
    </row>
    <row r="2" spans="1:13" ht="12.75">
      <c r="A2" t="s">
        <v>85</v>
      </c>
      <c r="B2" s="2"/>
      <c r="C2" s="2">
        <v>-127.99586922150857</v>
      </c>
      <c r="D2" s="2">
        <v>-127.99586922150857</v>
      </c>
      <c r="E2" s="2">
        <v>-127.99586922150857</v>
      </c>
      <c r="F2" s="2">
        <v>-127.99586922150857</v>
      </c>
      <c r="G2" s="2">
        <v>-127.99586922150857</v>
      </c>
      <c r="H2" s="2">
        <v>-127.99586922150857</v>
      </c>
      <c r="I2" s="2">
        <v>-127.99586922150857</v>
      </c>
      <c r="J2" s="2">
        <v>-127.99586922150857</v>
      </c>
      <c r="K2" s="2">
        <v>-127.99586922150857</v>
      </c>
      <c r="L2" s="2">
        <v>-127.99586922150857</v>
      </c>
      <c r="M2" s="26">
        <f>AVERAGE(C2:L2)</f>
        <v>-127.99586922150857</v>
      </c>
    </row>
    <row r="3" spans="1:13" ht="12.75">
      <c r="A3" t="s">
        <v>86</v>
      </c>
      <c r="B3" s="2">
        <v>21.70576694518545</v>
      </c>
      <c r="C3" s="2">
        <v>21.70576694518545</v>
      </c>
      <c r="D3" s="2">
        <v>21.70576694518545</v>
      </c>
      <c r="E3" s="2">
        <v>21.70576694518545</v>
      </c>
      <c r="F3" s="2">
        <v>21.70576694518545</v>
      </c>
      <c r="G3" s="2">
        <v>21.70576694518545</v>
      </c>
      <c r="H3" s="2">
        <v>21.70576694518545</v>
      </c>
      <c r="I3" s="2">
        <v>21.70576694518545</v>
      </c>
      <c r="J3" s="2">
        <v>21.70576694518545</v>
      </c>
      <c r="K3" s="2">
        <v>21.70576694518545</v>
      </c>
      <c r="L3" s="2">
        <v>21.70576694518545</v>
      </c>
      <c r="M3" s="26">
        <f>AVERAGE(B3:L3)</f>
        <v>21.70576694518545</v>
      </c>
    </row>
    <row r="4" spans="1:13" ht="12.75">
      <c r="A4" t="s">
        <v>87</v>
      </c>
      <c r="B4" s="2">
        <v>93.55631437575602</v>
      </c>
      <c r="C4" s="2">
        <v>93.55631437575602</v>
      </c>
      <c r="D4" s="2">
        <v>93.55631437575602</v>
      </c>
      <c r="E4" s="2">
        <v>93.55631437575602</v>
      </c>
      <c r="F4" s="2">
        <v>93.55631437575602</v>
      </c>
      <c r="G4" s="2">
        <v>93.55631437575602</v>
      </c>
      <c r="H4" s="2">
        <v>93.55631437575602</v>
      </c>
      <c r="I4" s="2">
        <v>93.55631437575602</v>
      </c>
      <c r="J4" s="2">
        <v>93.55631437575602</v>
      </c>
      <c r="K4" s="2">
        <v>93.55631437575602</v>
      </c>
      <c r="L4" s="2">
        <v>93.55631437575602</v>
      </c>
      <c r="M4" s="26">
        <f>AVERAGE(B4:L4)</f>
        <v>93.55631437575603</v>
      </c>
    </row>
    <row r="5" spans="1:13" ht="12.75">
      <c r="A5" t="s">
        <v>88</v>
      </c>
      <c r="B5" s="2">
        <v>12.733787900567108</v>
      </c>
      <c r="C5" s="2">
        <v>12.733787900567108</v>
      </c>
      <c r="D5" s="2">
        <v>12.733787900567108</v>
      </c>
      <c r="E5" s="2">
        <v>12.733787900567108</v>
      </c>
      <c r="F5" s="2">
        <v>12.733787900567108</v>
      </c>
      <c r="G5" s="2">
        <v>12.733787900567108</v>
      </c>
      <c r="H5" s="2">
        <v>12.733787900567108</v>
      </c>
      <c r="I5" s="2">
        <v>12.733787900567108</v>
      </c>
      <c r="J5" s="2">
        <v>12.733787900567108</v>
      </c>
      <c r="K5" s="2">
        <v>12.733787900567108</v>
      </c>
      <c r="L5" s="2"/>
      <c r="M5" s="26">
        <f>AVERAGE(B5:K5)</f>
        <v>12.733787900567108</v>
      </c>
    </row>
    <row r="6" ht="12.75">
      <c r="L6" s="2"/>
    </row>
    <row r="7" ht="12.75">
      <c r="L7" s="2"/>
    </row>
    <row r="8" ht="12.75">
      <c r="L8" s="2"/>
    </row>
    <row r="9" ht="12.75">
      <c r="L9" s="2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9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0" customWidth="1"/>
  </cols>
  <sheetData>
    <row r="1" ht="12.75">
      <c r="A1" t="s">
        <v>0</v>
      </c>
    </row>
    <row r="2" ht="300" customHeight="1"/>
    <row r="3" ht="12.75">
      <c r="A3" t="s">
        <v>56</v>
      </c>
    </row>
    <row r="4" ht="300" customHeight="1"/>
    <row r="5" ht="17.25" customHeight="1">
      <c r="A5" t="s">
        <v>65</v>
      </c>
    </row>
    <row r="6" ht="300" customHeight="1"/>
    <row r="7" ht="12.75">
      <c r="A7" t="s">
        <v>75</v>
      </c>
    </row>
    <row r="8" ht="300" customHeight="1"/>
    <row r="9" ht="12.75">
      <c r="A9" t="s">
        <v>83</v>
      </c>
    </row>
    <row r="10" ht="300" customHeight="1"/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M335"/>
  <sheetViews>
    <sheetView workbookViewId="0" topLeftCell="A310">
      <selection activeCell="F6" sqref="F6"/>
    </sheetView>
  </sheetViews>
  <sheetFormatPr defaultColWidth="9.140625" defaultRowHeight="12.75"/>
  <sheetData>
    <row r="1" spans="1:6" ht="12.75">
      <c r="A1" s="1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</row>
    <row r="2" spans="1:6" ht="12.75">
      <c r="A2" t="s">
        <v>7</v>
      </c>
      <c r="B2" s="2">
        <v>3255.294135163706</v>
      </c>
      <c r="C2" s="2"/>
      <c r="D2" s="2"/>
      <c r="E2" s="2"/>
      <c r="F2" s="2" t="s">
        <v>8</v>
      </c>
    </row>
    <row r="3" spans="1:6" ht="12.75">
      <c r="A3" t="s">
        <v>9</v>
      </c>
      <c r="B3" s="2">
        <v>3368.66824130606</v>
      </c>
      <c r="C3" s="2"/>
      <c r="D3" s="2"/>
      <c r="E3" s="2"/>
      <c r="F3" s="2" t="s">
        <v>8</v>
      </c>
    </row>
    <row r="4" spans="1:6" ht="12.75">
      <c r="A4" t="s">
        <v>10</v>
      </c>
      <c r="B4" s="2">
        <v>3436.7616156204426</v>
      </c>
      <c r="C4" s="2"/>
      <c r="D4" s="2"/>
      <c r="E4" s="2"/>
      <c r="F4" s="2">
        <v>0.67306551903094</v>
      </c>
    </row>
    <row r="5" spans="1:6" ht="12.75">
      <c r="A5" t="s">
        <v>11</v>
      </c>
      <c r="B5" s="2">
        <v>3380.0546202094774</v>
      </c>
      <c r="C5" s="2"/>
      <c r="D5" s="2"/>
      <c r="E5" s="2"/>
      <c r="F5" s="2">
        <v>1.324452449141987</v>
      </c>
    </row>
    <row r="6" spans="1:6" ht="12.75">
      <c r="A6" t="s">
        <v>12</v>
      </c>
      <c r="B6" s="2">
        <v>3195.887444581838</v>
      </c>
      <c r="C6" s="2"/>
      <c r="D6" s="2"/>
      <c r="E6" s="2"/>
      <c r="F6" s="2">
        <v>-0.7950310690723218</v>
      </c>
    </row>
    <row r="7" spans="1:6" ht="12.75">
      <c r="A7" t="s">
        <v>13</v>
      </c>
      <c r="B7" s="2">
        <v>3322.1036215040863</v>
      </c>
      <c r="C7" s="2">
        <v>3308.213798815786</v>
      </c>
      <c r="D7" s="2">
        <v>21.70576694518545</v>
      </c>
      <c r="E7" s="2">
        <v>12.842070779895788</v>
      </c>
      <c r="F7" s="2">
        <v>-0.6956134490752703</v>
      </c>
    </row>
    <row r="8" spans="1:6" ht="12.75">
      <c r="A8" t="s">
        <v>14</v>
      </c>
      <c r="B8" s="2">
        <v>3421.259854298494</v>
      </c>
      <c r="C8" s="2">
        <v>3301.424622737512</v>
      </c>
      <c r="D8" s="2">
        <v>93.55631437575602</v>
      </c>
      <c r="E8" s="2">
        <v>36.365451531969995</v>
      </c>
      <c r="F8" s="2">
        <v>1.138040273956737</v>
      </c>
    </row>
    <row r="9" spans="1:6" ht="12.75">
      <c r="A9" t="s">
        <v>15</v>
      </c>
      <c r="B9" s="2">
        <v>3317.014685533188</v>
      </c>
      <c r="C9" s="2">
        <v>3308.9645409716622</v>
      </c>
      <c r="D9" s="2">
        <v>12.733787900567108</v>
      </c>
      <c r="E9" s="2">
        <v>-29.436357066330004</v>
      </c>
      <c r="F9" s="2">
        <v>-0.009735236126395938</v>
      </c>
    </row>
    <row r="10" spans="1:6" ht="12.75">
      <c r="A10" t="s">
        <v>16</v>
      </c>
      <c r="B10" s="2">
        <v>3192.9143632155437</v>
      </c>
      <c r="C10" s="2">
        <v>3282.7865716334554</v>
      </c>
      <c r="D10" s="2">
        <v>-127.99586922150857</v>
      </c>
      <c r="E10" s="2">
        <v>39.95161825205287</v>
      </c>
      <c r="F10" s="2">
        <v>0.9444646508507871</v>
      </c>
    </row>
    <row r="11" spans="1:6" ht="12.75">
      <c r="A11" t="s">
        <v>17</v>
      </c>
      <c r="B11" s="2">
        <v>3280.6846994216276</v>
      </c>
      <c r="C11" s="2">
        <v>3294.2002583338294</v>
      </c>
      <c r="D11" s="2">
        <v>21.70576694518545</v>
      </c>
      <c r="E11" s="2">
        <v>-16.07823371513053</v>
      </c>
      <c r="F11" s="2">
        <v>-1.5471707028692967</v>
      </c>
    </row>
    <row r="12" spans="1:6" ht="12.75">
      <c r="A12" t="s">
        <v>18</v>
      </c>
      <c r="B12" s="2">
        <v>3343.2346333898577</v>
      </c>
      <c r="C12" s="2">
        <v>3276.874168308716</v>
      </c>
      <c r="D12" s="2">
        <v>93.55631437575602</v>
      </c>
      <c r="E12" s="2">
        <v>-29.02376549978439</v>
      </c>
      <c r="F12" s="2">
        <v>-0.6537054099132098</v>
      </c>
    </row>
    <row r="13" spans="1:6" ht="12.75">
      <c r="A13" t="s">
        <v>19</v>
      </c>
      <c r="B13" s="2">
        <v>3245.3740737561866</v>
      </c>
      <c r="C13" s="2">
        <v>3252.131198965487</v>
      </c>
      <c r="D13" s="2">
        <v>12.733787900567108</v>
      </c>
      <c r="E13" s="2">
        <v>-32.44252553570669</v>
      </c>
      <c r="F13" s="2">
        <v>-0.49803706808948467</v>
      </c>
    </row>
    <row r="14" spans="1:6" ht="12.75">
      <c r="A14" t="s">
        <v>20</v>
      </c>
      <c r="B14" s="2">
        <v>3103.4675976934195</v>
      </c>
      <c r="C14" s="2">
        <v>3224.4254709635916</v>
      </c>
      <c r="D14" s="2">
        <v>-127.99586922150857</v>
      </c>
      <c r="E14" s="2">
        <v>-3.523304150958271</v>
      </c>
      <c r="F14" s="2">
        <v>0.1868833260356219</v>
      </c>
    </row>
    <row r="15" spans="1:6" ht="12.75">
      <c r="A15" t="s">
        <v>21</v>
      </c>
      <c r="B15" s="2">
        <v>3271.6924564796905</v>
      </c>
      <c r="C15" s="2">
        <v>3209.9798753351224</v>
      </c>
      <c r="D15" s="2">
        <v>21.70576694518545</v>
      </c>
      <c r="E15" s="2">
        <v>57.436499945258255</v>
      </c>
      <c r="F15" s="2">
        <v>1.2407299390503992</v>
      </c>
    </row>
    <row r="16" spans="1:6" ht="12.75">
      <c r="A16" t="s">
        <v>22</v>
      </c>
      <c r="B16" s="2">
        <v>3356.1144151798353</v>
      </c>
      <c r="C16" s="2">
        <v>3226.410522303683</v>
      </c>
      <c r="D16" s="2">
        <v>93.55631437575602</v>
      </c>
      <c r="E16" s="2">
        <v>37.30114452658624</v>
      </c>
      <c r="F16" s="2">
        <v>1.475276266148267</v>
      </c>
    </row>
    <row r="17" spans="1:6" ht="12.75">
      <c r="A17" t="s">
        <v>23</v>
      </c>
      <c r="B17" s="2">
        <v>3233.576520150097</v>
      </c>
      <c r="C17" s="2">
        <v>3234.604568460569</v>
      </c>
      <c r="D17" s="2">
        <v>12.733787900567108</v>
      </c>
      <c r="E17" s="2">
        <v>-16.72328408865596</v>
      </c>
      <c r="F17" s="2">
        <v>-0.5097991237682702</v>
      </c>
    </row>
    <row r="18" spans="1:6" ht="12.75">
      <c r="A18" t="s">
        <v>24</v>
      </c>
      <c r="B18" s="2">
        <v>3096.0223531690044</v>
      </c>
      <c r="C18" s="2">
        <v>3217.0787994714874</v>
      </c>
      <c r="D18" s="2">
        <v>-127.99586922150857</v>
      </c>
      <c r="E18" s="2">
        <v>1.9237667203706295</v>
      </c>
      <c r="F18" s="2">
        <v>0.2392945451677708</v>
      </c>
    </row>
    <row r="19" spans="1:6" ht="12.75">
      <c r="A19" t="s">
        <v>25</v>
      </c>
      <c r="B19" s="2">
        <v>3229.3198002783006</v>
      </c>
      <c r="C19" s="2">
        <v>3208.3149976123714</v>
      </c>
      <c r="D19" s="2">
        <v>21.70576694518545</v>
      </c>
      <c r="E19" s="2">
        <v>10.359514175861637</v>
      </c>
      <c r="F19" s="2">
        <v>-0.14394060346544046</v>
      </c>
    </row>
    <row r="20" spans="1:6" ht="12.75">
      <c r="A20" t="s">
        <v>26</v>
      </c>
      <c r="B20" s="2">
        <v>3290.782339692274</v>
      </c>
      <c r="C20" s="2">
        <v>3203.7863061300436</v>
      </c>
      <c r="D20" s="2">
        <v>93.55631437575602</v>
      </c>
      <c r="E20" s="2">
        <v>-11.707462207317619</v>
      </c>
      <c r="F20" s="2">
        <v>-0.0997185000262041</v>
      </c>
    </row>
    <row r="21" spans="1:6" ht="12.75">
      <c r="A21" t="s">
        <v>27</v>
      </c>
      <c r="B21" s="2">
        <v>3185.1780568548875</v>
      </c>
      <c r="C21" s="2">
        <v>3188.64468936595</v>
      </c>
      <c r="D21" s="2">
        <v>12.733787900567108</v>
      </c>
      <c r="E21" s="2">
        <v>-16.4219734160138</v>
      </c>
      <c r="F21" s="2">
        <v>-0.6234916103351099</v>
      </c>
    </row>
    <row r="22" spans="1:6" ht="12.75">
      <c r="A22" t="s">
        <v>28</v>
      </c>
      <c r="B22" s="2">
        <v>3062.2628760666066</v>
      </c>
      <c r="C22" s="2">
        <v>3170.9024907190806</v>
      </c>
      <c r="D22" s="2">
        <v>-127.99586922150857</v>
      </c>
      <c r="E22" s="2">
        <v>14.054509452794708</v>
      </c>
      <c r="F22" s="2">
        <v>0.7578968053796671</v>
      </c>
    </row>
    <row r="23" spans="1:6" ht="12.75">
      <c r="A23" t="s">
        <v>29</v>
      </c>
      <c r="B23" s="2">
        <v>3205.926992123466</v>
      </c>
      <c r="C23" s="2">
        <v>3167.812987865879</v>
      </c>
      <c r="D23" s="2">
        <v>21.70576694518545</v>
      </c>
      <c r="E23" s="2">
        <v>25.04483748937765</v>
      </c>
      <c r="F23" s="2">
        <v>0.5161454985600482</v>
      </c>
    </row>
    <row r="24" spans="1:6" ht="12.75">
      <c r="A24" t="s">
        <v>30</v>
      </c>
      <c r="B24" s="2">
        <v>3254.696220276669</v>
      </c>
      <c r="C24" s="2">
        <v>3170.3915736406043</v>
      </c>
      <c r="D24" s="2">
        <v>93.55631437575602</v>
      </c>
      <c r="E24" s="2">
        <v>-13.272883018368788</v>
      </c>
      <c r="F24" s="2">
        <v>-0.26892464157354906</v>
      </c>
    </row>
    <row r="25" spans="1:6" ht="12.75">
      <c r="A25" t="s">
        <v>31</v>
      </c>
      <c r="B25" s="2">
        <v>3186.4359280494364</v>
      </c>
      <c r="C25" s="2">
        <v>3154.7846645524155</v>
      </c>
      <c r="D25" s="2">
        <v>12.733787900567108</v>
      </c>
      <c r="E25" s="2">
        <v>22.141271212847073</v>
      </c>
      <c r="F25" s="2">
        <v>0.7095286151732395</v>
      </c>
    </row>
    <row r="26" spans="1:6" ht="12.75">
      <c r="A26" s="1" t="s">
        <v>32</v>
      </c>
      <c r="B26" s="2">
        <v>3082.756500442916</v>
      </c>
      <c r="C26" s="2">
        <v>3156.1537046997314</v>
      </c>
      <c r="D26" s="2">
        <v>-127.99586922150857</v>
      </c>
      <c r="E26" s="2">
        <v>0</v>
      </c>
      <c r="F26" s="2">
        <v>-0.5642047733881859</v>
      </c>
    </row>
    <row r="27" spans="1:6" ht="12.75">
      <c r="A27" s="1" t="s">
        <v>33</v>
      </c>
      <c r="B27" s="2">
        <v>3147.3790513783338</v>
      </c>
      <c r="C27" s="2">
        <v>3147.1984435063487</v>
      </c>
      <c r="D27" s="2">
        <v>21.70576694518545</v>
      </c>
      <c r="E27" s="2">
        <v>-15.294082382936491</v>
      </c>
      <c r="F27" s="2">
        <v>-0.499515859805786</v>
      </c>
    </row>
    <row r="28" spans="1:6" ht="12.75">
      <c r="A28" s="1" t="s">
        <v>34</v>
      </c>
      <c r="B28" s="2">
        <v>3202.507555566891</v>
      </c>
      <c r="C28" s="2">
        <v>3129.0999281122595</v>
      </c>
      <c r="D28" s="2">
        <v>93.55631437575602</v>
      </c>
      <c r="E28" s="2">
        <v>-22.085645006006807</v>
      </c>
      <c r="F28" s="2">
        <v>-0.5246861017449189</v>
      </c>
    </row>
    <row r="29" spans="1:6" ht="12.75">
      <c r="A29" s="1" t="s">
        <v>35</v>
      </c>
      <c r="B29" s="2">
        <v>3118.9030802012276</v>
      </c>
      <c r="C29" s="2">
        <v>3108.3145113214414</v>
      </c>
      <c r="D29" s="2">
        <v>12.733787900567108</v>
      </c>
      <c r="E29" s="2">
        <v>-2.1187188211988257</v>
      </c>
      <c r="F29" s="2">
        <v>0.008738494638685708</v>
      </c>
    </row>
    <row r="30" spans="1:6" ht="12.75">
      <c r="A30" s="1" t="s">
        <v>36</v>
      </c>
      <c r="B30" s="2">
        <v>2925.066613442443</v>
      </c>
      <c r="C30" s="2">
        <v>3097.4963407426762</v>
      </c>
      <c r="D30" s="2">
        <v>-127.99586922150857</v>
      </c>
      <c r="E30" s="2">
        <v>-50.20223167509853</v>
      </c>
      <c r="F30" s="2">
        <v>-1.6593389711617854</v>
      </c>
    </row>
    <row r="31" spans="1:6" ht="12.75">
      <c r="A31" s="1" t="s">
        <v>37</v>
      </c>
      <c r="B31" s="2">
        <v>3075.934037555799</v>
      </c>
      <c r="C31" s="2">
        <v>3063.128237525827</v>
      </c>
      <c r="D31" s="2">
        <v>21.70576694518545</v>
      </c>
      <c r="E31" s="2">
        <v>-3.488363399654938</v>
      </c>
      <c r="F31" s="2">
        <v>-0.38560468835863054</v>
      </c>
    </row>
    <row r="32" spans="1:6" ht="12.75">
      <c r="A32" s="1" t="s">
        <v>38</v>
      </c>
      <c r="B32" s="2">
        <v>3128.8615729133703</v>
      </c>
      <c r="C32" s="2">
        <v>3050.687254929203</v>
      </c>
      <c r="D32" s="2">
        <v>93.55631437575602</v>
      </c>
      <c r="E32" s="2">
        <v>-17.416095556166805</v>
      </c>
      <c r="F32" s="2">
        <v>-0.5066252527038323</v>
      </c>
    </row>
    <row r="33" spans="1:6" ht="12.75">
      <c r="A33" s="1" t="s">
        <v>39</v>
      </c>
      <c r="B33" s="2">
        <v>3034.4735219814097</v>
      </c>
      <c r="C33" s="2">
        <v>3031.4653988258533</v>
      </c>
      <c r="D33" s="2">
        <v>12.733787900567108</v>
      </c>
      <c r="E33" s="2">
        <v>-12.310474347351999</v>
      </c>
      <c r="F33" s="2">
        <v>-0.35334384669385577</v>
      </c>
    </row>
    <row r="34" spans="1:6" ht="12.75">
      <c r="A34" t="s">
        <v>40</v>
      </c>
      <c r="B34" s="2">
        <v>2842.606098823306</v>
      </c>
      <c r="C34" s="2">
        <v>3014.442445078751</v>
      </c>
      <c r="D34" s="2">
        <v>-127.99586922150857</v>
      </c>
      <c r="E34" s="2">
        <v>-45.58192714924506</v>
      </c>
      <c r="F34" s="2">
        <v>-1.7207190689020693</v>
      </c>
    </row>
    <row r="35" spans="1:6" ht="12.75">
      <c r="A35" t="s">
        <v>41</v>
      </c>
      <c r="B35" s="2">
        <v>3015.1663201663196</v>
      </c>
      <c r="C35" s="2">
        <v>2981.160388718194</v>
      </c>
      <c r="D35" s="2">
        <v>21.70576694518545</v>
      </c>
      <c r="E35" s="2">
        <v>16.594482280036146</v>
      </c>
      <c r="F35" s="2">
        <v>0.46655350631172976</v>
      </c>
    </row>
    <row r="36" spans="1:6" ht="12.75">
      <c r="A36" t="s">
        <v>42</v>
      </c>
      <c r="B36" s="2">
        <v>3078.418759370315</v>
      </c>
      <c r="C36" s="2">
        <v>2977.165776980389</v>
      </c>
      <c r="D36" s="2">
        <v>93.55631437575602</v>
      </c>
      <c r="E36" s="2">
        <v>5.396648511505556</v>
      </c>
      <c r="F36" s="2">
        <v>0.36102089822455957</v>
      </c>
    </row>
    <row r="37" spans="1:6" ht="12.75">
      <c r="A37" t="s">
        <v>43</v>
      </c>
      <c r="B37" s="2">
        <v>2970.3303483736786</v>
      </c>
      <c r="C37" s="2">
        <v>2968.0005892844447</v>
      </c>
      <c r="D37" s="2">
        <v>12.733787900567108</v>
      </c>
      <c r="E37" s="2">
        <v>-13.592766149515528</v>
      </c>
      <c r="F37" s="2">
        <v>-0.42009806565218794</v>
      </c>
    </row>
    <row r="38" spans="1:6" ht="12.75">
      <c r="A38" t="s">
        <v>44</v>
      </c>
      <c r="B38" s="2">
        <v>2854.524627720504</v>
      </c>
      <c r="C38" s="2">
        <v>2949.7748403894925</v>
      </c>
      <c r="D38" s="2">
        <v>-127.99586922150857</v>
      </c>
      <c r="E38" s="2">
        <v>35.07459792475553</v>
      </c>
      <c r="F38" s="2">
        <v>1.2054124747163686</v>
      </c>
    </row>
    <row r="39" spans="1:6" ht="12.75">
      <c r="A39" t="s">
        <v>45</v>
      </c>
      <c r="B39" s="2">
        <v>3018.48984424811</v>
      </c>
      <c r="C39" s="2">
        <v>2954.785856643298</v>
      </c>
      <c r="D39" s="2">
        <v>21.70576694518545</v>
      </c>
      <c r="E39" s="2">
        <v>45.39223477788007</v>
      </c>
      <c r="F39" s="2">
        <v>1.609543560566612</v>
      </c>
    </row>
    <row r="40" spans="1:6" ht="12.75">
      <c r="A40" t="s">
        <v>46</v>
      </c>
      <c r="B40" s="2">
        <v>3033.0795661254465</v>
      </c>
      <c r="C40" s="2">
        <v>2965.2627328254603</v>
      </c>
      <c r="D40" s="2">
        <v>93.55631437575602</v>
      </c>
      <c r="E40" s="2">
        <v>-27.760880094120562</v>
      </c>
      <c r="F40" s="2">
        <v>-0.9742147620243512</v>
      </c>
    </row>
    <row r="41" spans="1:6" ht="12.75">
      <c r="A41" t="s">
        <v>47</v>
      </c>
      <c r="B41" s="2">
        <v>2947.5677282284432</v>
      </c>
      <c r="C41" s="2">
        <v>2941.1411970167887</v>
      </c>
      <c r="D41" s="2">
        <v>12.733787900567108</v>
      </c>
      <c r="E41" s="2">
        <v>-6.6721820760917625</v>
      </c>
      <c r="F41" s="2">
        <v>-0.25115916738874483</v>
      </c>
    </row>
    <row r="42" spans="1:6" ht="12.75">
      <c r="A42" t="s">
        <v>48</v>
      </c>
      <c r="B42" s="2">
        <v>2742.879523053156</v>
      </c>
      <c r="C42" s="2">
        <v>2926.807515016126</v>
      </c>
      <c r="D42" s="2">
        <v>-127.99586922150857</v>
      </c>
      <c r="E42" s="2">
        <v>-55.085156741154414</v>
      </c>
      <c r="F42" s="2">
        <v>-2.1739474079253847</v>
      </c>
    </row>
    <row r="43" spans="1:6" ht="12.75">
      <c r="A43" t="s">
        <v>49</v>
      </c>
      <c r="B43" s="2">
        <v>2877.5928489413986</v>
      </c>
      <c r="C43" s="2">
        <v>2889.139439419514</v>
      </c>
      <c r="D43" s="2">
        <v>21.70576694518545</v>
      </c>
      <c r="E43" s="2">
        <v>-33.89009221316659</v>
      </c>
      <c r="F43" s="2">
        <v>-1.2375858452980262</v>
      </c>
    </row>
    <row r="44" spans="1:6" ht="12.75">
      <c r="A44" t="s">
        <v>50</v>
      </c>
      <c r="B44" s="2">
        <v>2966.647099631784</v>
      </c>
      <c r="C44" s="2">
        <v>2860.9522183439863</v>
      </c>
      <c r="D44" s="2">
        <v>93.55631437575602</v>
      </c>
      <c r="E44" s="2">
        <v>10.199208979047178</v>
      </c>
      <c r="F44" s="2">
        <v>0.5071366389846349</v>
      </c>
    </row>
    <row r="45" spans="1:6" ht="12.75">
      <c r="A45" t="s">
        <v>51</v>
      </c>
      <c r="B45" s="2">
        <v>2858.9373729201484</v>
      </c>
      <c r="C45" s="2">
        <v>2853.5387540345596</v>
      </c>
      <c r="D45" s="2">
        <v>12.733787900567108</v>
      </c>
      <c r="E45" s="2">
        <v>-9.649693875470993</v>
      </c>
      <c r="F45" s="2">
        <v>-0.3112198219237232</v>
      </c>
    </row>
    <row r="46" spans="1:6" ht="12.75">
      <c r="A46" t="s">
        <v>52</v>
      </c>
      <c r="B46" s="2">
        <v>2764.3587893195227</v>
      </c>
      <c r="C46" s="2">
        <v>2836.725682330946</v>
      </c>
      <c r="D46" s="2">
        <v>-127.99586922150857</v>
      </c>
      <c r="E46" s="2">
        <v>58.90036222468174</v>
      </c>
      <c r="F46" s="2">
        <v>2.105376002486089</v>
      </c>
    </row>
    <row r="47" spans="1:6" ht="12.75">
      <c r="A47" t="s">
        <v>53</v>
      </c>
      <c r="B47" s="2">
        <v>2994.140040207023</v>
      </c>
      <c r="C47" s="2">
        <v>2852.6688465656116</v>
      </c>
      <c r="D47" s="2">
        <v>21.70576694518545</v>
      </c>
      <c r="E47" s="2">
        <v>0</v>
      </c>
      <c r="F47" s="2">
        <v>0.6052985782123854</v>
      </c>
    </row>
    <row r="48" spans="1:6" ht="12.75">
      <c r="A48" t="s">
        <v>54</v>
      </c>
      <c r="B48" s="2">
        <v>3015.627683324747</v>
      </c>
      <c r="C48" s="2">
        <v>2962.4884956334054</v>
      </c>
      <c r="D48" s="2">
        <v>93.55631437575602</v>
      </c>
      <c r="E48" s="2">
        <v>-42.09469494247489</v>
      </c>
      <c r="F48" s="2">
        <v>-1.1991130046564196</v>
      </c>
    </row>
    <row r="49" spans="1:6" ht="12.75">
      <c r="A49" t="s">
        <v>55</v>
      </c>
      <c r="B49" s="2"/>
      <c r="C49" s="2"/>
      <c r="D49" s="2"/>
      <c r="E49" s="2"/>
      <c r="F49" s="2"/>
    </row>
    <row r="55" ht="12.75">
      <c r="A55" t="s">
        <v>57</v>
      </c>
    </row>
    <row r="56" ht="12.75">
      <c r="A56" t="s">
        <v>89</v>
      </c>
    </row>
    <row r="57" ht="12.75">
      <c r="A57" t="s">
        <v>58</v>
      </c>
    </row>
    <row r="58" ht="12.75">
      <c r="A58" s="4" t="s">
        <v>59</v>
      </c>
    </row>
    <row r="59" ht="12.75">
      <c r="A59" t="s">
        <v>60</v>
      </c>
    </row>
    <row r="60" spans="1:6" ht="89.25">
      <c r="A60" s="1" t="s">
        <v>1</v>
      </c>
      <c r="B60" s="1" t="s">
        <v>61</v>
      </c>
      <c r="C60" s="1" t="s">
        <v>62</v>
      </c>
      <c r="D60" s="1" t="s">
        <v>63</v>
      </c>
      <c r="E60" s="1" t="s">
        <v>64</v>
      </c>
      <c r="F60" s="1"/>
    </row>
    <row r="61" spans="1:5" ht="12.75">
      <c r="A61" t="s">
        <v>7</v>
      </c>
      <c r="B61" s="5">
        <v>5.465883</v>
      </c>
      <c r="C61" s="1"/>
      <c r="D61" s="6">
        <v>6716.3</v>
      </c>
      <c r="E61" s="7">
        <f aca="true" t="shared" si="0" ref="E61:E107">B61*4/D61*1000000</f>
        <v>3255.294135163706</v>
      </c>
    </row>
    <row r="62" spans="1:5" ht="12.75">
      <c r="A62" t="s">
        <v>9</v>
      </c>
      <c r="B62" s="5">
        <v>5.6692160000000005</v>
      </c>
      <c r="C62" s="1"/>
      <c r="D62" s="6">
        <v>6731.7</v>
      </c>
      <c r="E62" s="7">
        <f t="shared" si="0"/>
        <v>3368.66824130606</v>
      </c>
    </row>
    <row r="63" spans="1:5" ht="12.75">
      <c r="A63" t="s">
        <v>10</v>
      </c>
      <c r="B63" s="5">
        <v>5.773244</v>
      </c>
      <c r="C63" s="1"/>
      <c r="D63" s="6">
        <v>6719.4</v>
      </c>
      <c r="E63" s="7">
        <f t="shared" si="0"/>
        <v>3436.7616156204426</v>
      </c>
    </row>
    <row r="64" spans="1:5" ht="12.75">
      <c r="A64" t="s">
        <v>11</v>
      </c>
      <c r="B64" s="5">
        <v>5.63134</v>
      </c>
      <c r="C64" s="1"/>
      <c r="D64" s="6">
        <v>6664.2</v>
      </c>
      <c r="E64" s="7">
        <f t="shared" si="0"/>
        <v>3380.0546202094774</v>
      </c>
    </row>
    <row r="65" spans="1:5" ht="12.75">
      <c r="A65" t="s">
        <v>12</v>
      </c>
      <c r="B65" s="5">
        <v>5.298302</v>
      </c>
      <c r="C65" s="1"/>
      <c r="D65" s="6">
        <v>6631.4</v>
      </c>
      <c r="E65" s="7">
        <f t="shared" si="0"/>
        <v>3195.887444581838</v>
      </c>
    </row>
    <row r="66" spans="1:6" ht="12.75">
      <c r="A66" t="s">
        <v>13</v>
      </c>
      <c r="B66" s="5">
        <v>5.538362</v>
      </c>
      <c r="C66" s="1"/>
      <c r="D66" s="6">
        <v>6668.5</v>
      </c>
      <c r="E66" s="7">
        <f t="shared" si="0"/>
        <v>3322.1036215040863</v>
      </c>
      <c r="F66" s="2">
        <v>3308.213798815786</v>
      </c>
    </row>
    <row r="67" spans="1:6" ht="12.75">
      <c r="A67" t="s">
        <v>14</v>
      </c>
      <c r="B67" s="5">
        <v>5.717695</v>
      </c>
      <c r="C67" s="1"/>
      <c r="D67" s="6">
        <v>6684.9</v>
      </c>
      <c r="E67" s="7">
        <f t="shared" si="0"/>
        <v>3421.259854298494</v>
      </c>
      <c r="F67" s="2">
        <v>3301.424622737512</v>
      </c>
    </row>
    <row r="68" spans="1:6" ht="12.75">
      <c r="A68" t="s">
        <v>15</v>
      </c>
      <c r="B68" s="5">
        <v>5.5733310000000005</v>
      </c>
      <c r="C68" s="1"/>
      <c r="D68" s="6">
        <v>6720.9</v>
      </c>
      <c r="E68" s="7">
        <f t="shared" si="0"/>
        <v>3317.014685533188</v>
      </c>
      <c r="F68" s="2">
        <v>3308.9645409716622</v>
      </c>
    </row>
    <row r="69" spans="1:6" ht="12.75">
      <c r="A69" t="s">
        <v>16</v>
      </c>
      <c r="B69" s="5">
        <v>5.414624</v>
      </c>
      <c r="C69" s="1"/>
      <c r="D69" s="6">
        <v>6783.3</v>
      </c>
      <c r="E69" s="7">
        <f t="shared" si="0"/>
        <v>3192.9143632155437</v>
      </c>
      <c r="F69" s="2">
        <v>3282.7865716334554</v>
      </c>
    </row>
    <row r="70" spans="1:6" ht="12.75">
      <c r="A70" t="s">
        <v>17</v>
      </c>
      <c r="B70" s="5">
        <v>5.615548</v>
      </c>
      <c r="C70" s="1"/>
      <c r="D70" s="6">
        <v>6846.8</v>
      </c>
      <c r="E70" s="7">
        <f t="shared" si="0"/>
        <v>3280.6846994216276</v>
      </c>
      <c r="F70" s="2">
        <v>3294.2002583338294</v>
      </c>
    </row>
    <row r="71" spans="1:6" ht="12.75">
      <c r="A71" t="s">
        <v>18</v>
      </c>
      <c r="B71" s="8">
        <v>5.7668289999999995</v>
      </c>
      <c r="C71" s="1"/>
      <c r="D71" s="6">
        <v>6899.7</v>
      </c>
      <c r="E71" s="7">
        <f t="shared" si="0"/>
        <v>3343.2346333898577</v>
      </c>
      <c r="F71" s="2">
        <v>3276.874168308716</v>
      </c>
    </row>
    <row r="72" spans="1:6" ht="12.75">
      <c r="A72" t="s">
        <v>19</v>
      </c>
      <c r="B72" s="8">
        <v>5.671778</v>
      </c>
      <c r="C72" s="1"/>
      <c r="D72" s="6">
        <v>6990.6</v>
      </c>
      <c r="E72" s="7">
        <f t="shared" si="0"/>
        <v>3245.3740737561866</v>
      </c>
      <c r="F72" s="2">
        <v>3252.131198965487</v>
      </c>
    </row>
    <row r="73" spans="1:6" ht="12.75">
      <c r="A73" t="s">
        <v>20</v>
      </c>
      <c r="B73" s="8">
        <v>5.422301</v>
      </c>
      <c r="C73" s="1"/>
      <c r="D73" s="6">
        <v>6988.7</v>
      </c>
      <c r="E73" s="7">
        <f t="shared" si="0"/>
        <v>3103.4675976934195</v>
      </c>
      <c r="F73" s="2">
        <v>3224.4254709635916</v>
      </c>
    </row>
    <row r="74" spans="1:6" ht="12.75">
      <c r="A74" t="s">
        <v>21</v>
      </c>
      <c r="B74" s="8">
        <v>5.7509809999999995</v>
      </c>
      <c r="C74" s="1"/>
      <c r="D74" s="6">
        <v>7031.2</v>
      </c>
      <c r="E74" s="7">
        <f t="shared" si="0"/>
        <v>3271.6924564796905</v>
      </c>
      <c r="F74" s="2">
        <v>3209.9798753351224</v>
      </c>
    </row>
    <row r="75" spans="1:6" ht="12.75">
      <c r="A75" t="s">
        <v>22</v>
      </c>
      <c r="B75" s="8">
        <v>5.9252199999999995</v>
      </c>
      <c r="C75" s="1"/>
      <c r="D75" s="6">
        <v>7062</v>
      </c>
      <c r="E75" s="7">
        <f t="shared" si="0"/>
        <v>3356.1144151798353</v>
      </c>
      <c r="F75" s="2">
        <v>3226.410522303683</v>
      </c>
    </row>
    <row r="76" spans="1:6" ht="12.75">
      <c r="A76" t="s">
        <v>23</v>
      </c>
      <c r="B76" s="8">
        <v>5.795135</v>
      </c>
      <c r="C76" s="1"/>
      <c r="D76" s="6">
        <v>7168.7</v>
      </c>
      <c r="E76" s="7">
        <f t="shared" si="0"/>
        <v>3233.576520150097</v>
      </c>
      <c r="F76" s="2">
        <v>3234.604568460569</v>
      </c>
    </row>
    <row r="77" spans="1:6" ht="12.75">
      <c r="A77" t="s">
        <v>24</v>
      </c>
      <c r="B77" s="8">
        <v>5.595596</v>
      </c>
      <c r="C77" s="1"/>
      <c r="D77" s="6">
        <v>7229.4</v>
      </c>
      <c r="E77" s="7">
        <f t="shared" si="0"/>
        <v>3096.0223531690044</v>
      </c>
      <c r="F77" s="2">
        <v>3217.0787994714874</v>
      </c>
    </row>
    <row r="78" spans="1:6" ht="12.75">
      <c r="A78" t="s">
        <v>25</v>
      </c>
      <c r="B78" s="8">
        <v>5.91789</v>
      </c>
      <c r="C78" s="1"/>
      <c r="D78" s="6">
        <v>7330.2</v>
      </c>
      <c r="E78" s="7">
        <f t="shared" si="0"/>
        <v>3229.3198002783006</v>
      </c>
      <c r="F78" s="2">
        <v>3208.3149976123714</v>
      </c>
    </row>
    <row r="79" spans="1:6" ht="12.75">
      <c r="A79" t="s">
        <v>26</v>
      </c>
      <c r="B79" s="8">
        <v>6.063431</v>
      </c>
      <c r="C79" s="1"/>
      <c r="D79" s="6">
        <v>7370.2</v>
      </c>
      <c r="E79" s="7">
        <f t="shared" si="0"/>
        <v>3290.782339692274</v>
      </c>
      <c r="F79" s="2">
        <v>3203.7863061300436</v>
      </c>
    </row>
    <row r="80" spans="1:6" ht="12.75">
      <c r="A80" t="s">
        <v>27</v>
      </c>
      <c r="B80" s="8">
        <v>5.941233</v>
      </c>
      <c r="C80" s="1"/>
      <c r="D80" s="6">
        <v>7461.1</v>
      </c>
      <c r="E80" s="7">
        <f t="shared" si="0"/>
        <v>3185.1780568548875</v>
      </c>
      <c r="F80" s="2">
        <v>3188.64468936595</v>
      </c>
    </row>
    <row r="81" spans="1:6" ht="12.75">
      <c r="A81" t="s">
        <v>28</v>
      </c>
      <c r="B81" s="8">
        <v>5.733091999999999</v>
      </c>
      <c r="C81" s="1"/>
      <c r="D81" s="6">
        <v>7488.7</v>
      </c>
      <c r="E81" s="7">
        <f t="shared" si="0"/>
        <v>3062.2628760666066</v>
      </c>
      <c r="F81" s="2">
        <v>3170.9024907190806</v>
      </c>
    </row>
    <row r="82" spans="1:6" ht="12.75">
      <c r="A82" t="s">
        <v>29</v>
      </c>
      <c r="B82" s="8">
        <v>6.013758</v>
      </c>
      <c r="C82" s="1"/>
      <c r="D82" s="6">
        <v>7503.3</v>
      </c>
      <c r="E82" s="7">
        <f t="shared" si="0"/>
        <v>3205.926992123466</v>
      </c>
      <c r="F82" s="2">
        <v>3167.812987865879</v>
      </c>
    </row>
    <row r="83" spans="1:6" ht="12.75">
      <c r="A83" t="s">
        <v>30</v>
      </c>
      <c r="B83" s="8">
        <v>6.152515000000001</v>
      </c>
      <c r="C83" s="1"/>
      <c r="D83" s="6">
        <v>7561.4</v>
      </c>
      <c r="E83" s="7">
        <f t="shared" si="0"/>
        <v>3254.696220276669</v>
      </c>
      <c r="F83" s="2">
        <v>3170.3915736406043</v>
      </c>
    </row>
    <row r="84" spans="1:6" ht="12.75">
      <c r="A84" t="s">
        <v>31</v>
      </c>
      <c r="B84" s="8">
        <v>6.071674</v>
      </c>
      <c r="C84" s="1"/>
      <c r="D84" s="6">
        <v>7621.9</v>
      </c>
      <c r="E84" s="7">
        <f t="shared" si="0"/>
        <v>3186.4359280494364</v>
      </c>
      <c r="F84" s="2">
        <v>3154.7846645524155</v>
      </c>
    </row>
    <row r="85" spans="1:6" ht="12.75">
      <c r="A85" s="1" t="s">
        <v>32</v>
      </c>
      <c r="B85" s="8">
        <v>5.916118</v>
      </c>
      <c r="C85" s="1"/>
      <c r="D85" s="6">
        <v>7676.4</v>
      </c>
      <c r="E85" s="7">
        <f t="shared" si="0"/>
        <v>3082.756500442916</v>
      </c>
      <c r="F85" s="2">
        <v>3156.1537046997314</v>
      </c>
    </row>
    <row r="86" spans="1:6" ht="12.75">
      <c r="A86" s="1" t="s">
        <v>33</v>
      </c>
      <c r="B86" s="8">
        <v>6.139671</v>
      </c>
      <c r="C86" s="1"/>
      <c r="D86" s="6">
        <v>7802.9</v>
      </c>
      <c r="E86" s="7">
        <f t="shared" si="0"/>
        <v>3147.3790513783338</v>
      </c>
      <c r="F86" s="2">
        <v>3147.1984435063487</v>
      </c>
    </row>
    <row r="87" spans="1:6" ht="12.75">
      <c r="A87" s="1" t="s">
        <v>34</v>
      </c>
      <c r="B87" s="8">
        <v>6.278436</v>
      </c>
      <c r="C87" s="1"/>
      <c r="D87" s="6">
        <v>7841.9</v>
      </c>
      <c r="E87" s="7">
        <f t="shared" si="0"/>
        <v>3202.507555566891</v>
      </c>
      <c r="F87" s="2">
        <v>3129.0999281122595</v>
      </c>
    </row>
    <row r="88" spans="1:6" ht="12.75">
      <c r="A88" s="1" t="s">
        <v>35</v>
      </c>
      <c r="B88" s="8">
        <v>6.184239</v>
      </c>
      <c r="C88" s="1"/>
      <c r="D88" s="6">
        <v>7931.3</v>
      </c>
      <c r="E88" s="7">
        <f t="shared" si="0"/>
        <v>3118.9030802012276</v>
      </c>
      <c r="F88" s="2">
        <v>3108.3145113214414</v>
      </c>
    </row>
    <row r="89" spans="1:6" ht="12.75">
      <c r="A89" s="1" t="s">
        <v>36</v>
      </c>
      <c r="B89" s="8">
        <v>5.862126</v>
      </c>
      <c r="C89" s="1"/>
      <c r="D89" s="6">
        <v>8016.4</v>
      </c>
      <c r="E89" s="7">
        <f t="shared" si="0"/>
        <v>2925.066613442443</v>
      </c>
      <c r="F89" s="2">
        <v>3097.4963407426762</v>
      </c>
    </row>
    <row r="90" spans="1:6" ht="12.75">
      <c r="A90" s="1" t="s">
        <v>37</v>
      </c>
      <c r="B90" s="8">
        <v>6.253297</v>
      </c>
      <c r="C90" s="1"/>
      <c r="D90" s="6">
        <v>8131.9</v>
      </c>
      <c r="E90" s="7">
        <f t="shared" si="0"/>
        <v>3075.934037555799</v>
      </c>
      <c r="F90" s="2">
        <v>3063.128237525827</v>
      </c>
    </row>
    <row r="91" spans="1:6" ht="12.75">
      <c r="A91" s="1" t="s">
        <v>38</v>
      </c>
      <c r="B91" s="8">
        <v>6.427150999999999</v>
      </c>
      <c r="C91" s="1"/>
      <c r="D91" s="6">
        <v>8216.6</v>
      </c>
      <c r="E91" s="7">
        <f t="shared" si="0"/>
        <v>3128.8615729133703</v>
      </c>
      <c r="F91" s="2">
        <v>3050.687254929203</v>
      </c>
    </row>
    <row r="92" spans="1:6" ht="12.75">
      <c r="A92" s="1" t="s">
        <v>39</v>
      </c>
      <c r="B92" s="8">
        <v>6.275974000000001</v>
      </c>
      <c r="C92" s="1"/>
      <c r="D92" s="6">
        <v>8272.9</v>
      </c>
      <c r="E92" s="7">
        <f t="shared" si="0"/>
        <v>3034.4735219814097</v>
      </c>
      <c r="F92" s="2">
        <v>3031.4653988258533</v>
      </c>
    </row>
    <row r="93" spans="1:6" ht="12.75">
      <c r="A93" t="s">
        <v>40</v>
      </c>
      <c r="B93" s="8">
        <v>5.972955000000001</v>
      </c>
      <c r="C93" s="6">
        <v>2101.225</v>
      </c>
      <c r="D93" s="6">
        <v>8404.9</v>
      </c>
      <c r="E93" s="7">
        <f t="shared" si="0"/>
        <v>2842.606098823306</v>
      </c>
      <c r="F93" s="2">
        <v>3014.442445078751</v>
      </c>
    </row>
    <row r="94" spans="1:6" ht="12.75">
      <c r="A94" t="s">
        <v>41</v>
      </c>
      <c r="B94" s="8">
        <v>6.381297999999999</v>
      </c>
      <c r="C94" s="6">
        <v>2116.4</v>
      </c>
      <c r="D94" s="6">
        <v>8465.6</v>
      </c>
      <c r="E94" s="7">
        <f t="shared" si="0"/>
        <v>3015.1663201663196</v>
      </c>
      <c r="F94" s="2">
        <v>2981.160388718194</v>
      </c>
    </row>
    <row r="95" spans="1:6" ht="12.75">
      <c r="A95" t="s">
        <v>42</v>
      </c>
      <c r="B95" s="8">
        <v>6.570577000000001</v>
      </c>
      <c r="C95" s="6">
        <v>2134.4</v>
      </c>
      <c r="D95" s="6">
        <v>8537.6</v>
      </c>
      <c r="E95" s="7">
        <f t="shared" si="0"/>
        <v>3078.418759370315</v>
      </c>
      <c r="F95" s="2">
        <v>2977.165776980389</v>
      </c>
    </row>
    <row r="96" spans="1:6" ht="12.75">
      <c r="A96" t="s">
        <v>43</v>
      </c>
      <c r="B96" s="8">
        <v>6.426681</v>
      </c>
      <c r="C96" s="6">
        <v>2163.625</v>
      </c>
      <c r="D96" s="6">
        <v>8654.5</v>
      </c>
      <c r="E96" s="7">
        <f t="shared" si="0"/>
        <v>2970.3303483736786</v>
      </c>
      <c r="F96" s="2">
        <v>2968.0005892844447</v>
      </c>
    </row>
    <row r="97" spans="1:6" ht="12.75">
      <c r="A97" t="s">
        <v>44</v>
      </c>
      <c r="B97" s="8">
        <v>6.23</v>
      </c>
      <c r="C97" s="6">
        <v>2182.5</v>
      </c>
      <c r="D97" s="6">
        <v>8730</v>
      </c>
      <c r="E97" s="7">
        <f t="shared" si="0"/>
        <v>2854.524627720504</v>
      </c>
      <c r="F97" s="2">
        <v>2949.7748403894925</v>
      </c>
    </row>
    <row r="98" spans="1:6" ht="12.75">
      <c r="A98" t="s">
        <v>45</v>
      </c>
      <c r="B98" s="8">
        <v>6.628</v>
      </c>
      <c r="C98" s="6">
        <v>2195.8</v>
      </c>
      <c r="D98" s="6">
        <v>8783.2</v>
      </c>
      <c r="E98" s="7">
        <f t="shared" si="0"/>
        <v>3018.48984424811</v>
      </c>
      <c r="F98" s="2">
        <v>2954.785856643298</v>
      </c>
    </row>
    <row r="99" spans="1:6" ht="12.75">
      <c r="A99" t="s">
        <v>46</v>
      </c>
      <c r="B99" s="8">
        <v>6.753</v>
      </c>
      <c r="C99" s="6">
        <v>2226.45</v>
      </c>
      <c r="D99" s="6">
        <v>8905.8</v>
      </c>
      <c r="E99" s="7">
        <f t="shared" si="0"/>
        <v>3033.0795661254465</v>
      </c>
      <c r="F99" s="2">
        <v>2965.2627328254603</v>
      </c>
    </row>
    <row r="100" spans="1:6" ht="12.75">
      <c r="A100" t="s">
        <v>47</v>
      </c>
      <c r="B100" s="8">
        <v>6.694</v>
      </c>
      <c r="C100" s="6">
        <v>2271.025</v>
      </c>
      <c r="D100" s="6">
        <v>9084.1</v>
      </c>
      <c r="E100" s="7">
        <f t="shared" si="0"/>
        <v>2947.5677282284432</v>
      </c>
      <c r="F100" s="2">
        <v>2941.1411970167887</v>
      </c>
    </row>
    <row r="101" spans="1:6" ht="12.75">
      <c r="A101" t="s">
        <v>48</v>
      </c>
      <c r="B101" s="8">
        <v>6.303</v>
      </c>
      <c r="C101" s="6">
        <v>2297.95</v>
      </c>
      <c r="D101" s="6">
        <v>9191.8</v>
      </c>
      <c r="E101" s="7">
        <f t="shared" si="0"/>
        <v>2742.879523053156</v>
      </c>
      <c r="F101" s="2">
        <v>2926.807515016126</v>
      </c>
    </row>
    <row r="102" spans="1:6" ht="12.75">
      <c r="A102" t="s">
        <v>49</v>
      </c>
      <c r="B102" s="8">
        <v>6.704</v>
      </c>
      <c r="C102">
        <v>2327.2</v>
      </c>
      <c r="D102" s="6">
        <v>9318.9</v>
      </c>
      <c r="E102" s="7">
        <f t="shared" si="0"/>
        <v>2877.5928489413986</v>
      </c>
      <c r="F102" s="2">
        <v>2889.139439419514</v>
      </c>
    </row>
    <row r="103" spans="1:6" ht="12.75">
      <c r="A103" t="s">
        <v>50</v>
      </c>
      <c r="B103">
        <v>6.949</v>
      </c>
      <c r="D103" s="9">
        <v>9369.5</v>
      </c>
      <c r="E103" s="7">
        <f t="shared" si="0"/>
        <v>2966.647099631784</v>
      </c>
      <c r="F103" s="2">
        <v>2860.9522183439863</v>
      </c>
    </row>
    <row r="104" spans="1:6" ht="12.75">
      <c r="A104" t="s">
        <v>51</v>
      </c>
      <c r="B104">
        <v>6.714</v>
      </c>
      <c r="D104" s="6">
        <v>9393.7</v>
      </c>
      <c r="E104" s="7">
        <f t="shared" si="0"/>
        <v>2858.9373729201484</v>
      </c>
      <c r="F104" s="2">
        <v>2853.5387540345596</v>
      </c>
    </row>
    <row r="105" spans="1:6" ht="12.75">
      <c r="A105" t="s">
        <v>52</v>
      </c>
      <c r="B105">
        <v>6.512</v>
      </c>
      <c r="D105" s="9">
        <v>9422.8</v>
      </c>
      <c r="E105" s="7">
        <f t="shared" si="0"/>
        <v>2764.3587893195227</v>
      </c>
      <c r="F105" s="2">
        <v>2836.725682330946</v>
      </c>
    </row>
    <row r="106" spans="1:6" ht="12.75">
      <c r="A106" t="s">
        <v>53</v>
      </c>
      <c r="B106">
        <v>7</v>
      </c>
      <c r="D106" s="10">
        <v>9351.6</v>
      </c>
      <c r="E106" s="7">
        <f t="shared" si="0"/>
        <v>2994.140040207023</v>
      </c>
      <c r="F106" s="2">
        <v>2852.6688465656116</v>
      </c>
    </row>
    <row r="107" spans="1:6" ht="12.75">
      <c r="A107" t="s">
        <v>54</v>
      </c>
      <c r="B107">
        <v>7.024</v>
      </c>
      <c r="D107" s="10">
        <v>9316.8</v>
      </c>
      <c r="E107" s="7">
        <f t="shared" si="0"/>
        <v>3015.627683324747</v>
      </c>
      <c r="F107" s="2">
        <v>2962.4884956334054</v>
      </c>
    </row>
    <row r="108" ht="12.75">
      <c r="A108" t="s">
        <v>55</v>
      </c>
    </row>
    <row r="109" ht="12.75">
      <c r="A109" t="s">
        <v>54</v>
      </c>
    </row>
    <row r="110" ht="12.75">
      <c r="A110" t="s">
        <v>55</v>
      </c>
    </row>
    <row r="116" spans="1:8" ht="12.75">
      <c r="A116" s="11" t="s">
        <v>66</v>
      </c>
      <c r="B116" s="11"/>
      <c r="C116" s="11"/>
      <c r="D116" s="12"/>
      <c r="E116" s="12"/>
      <c r="F116" s="12"/>
      <c r="G116" s="12"/>
      <c r="H116" s="11"/>
    </row>
    <row r="117" spans="1:8" ht="12.75">
      <c r="A117" s="13" t="s">
        <v>67</v>
      </c>
      <c r="B117" s="11"/>
      <c r="C117" s="11"/>
      <c r="D117" s="12"/>
      <c r="E117" s="12"/>
      <c r="F117" s="12"/>
      <c r="G117" s="12"/>
      <c r="H117" s="11"/>
    </row>
    <row r="118" spans="1:8" ht="12.75">
      <c r="A118" s="11" t="s">
        <v>68</v>
      </c>
      <c r="B118" s="11"/>
      <c r="C118" s="11"/>
      <c r="D118" s="12"/>
      <c r="E118" s="12"/>
      <c r="F118" s="12"/>
      <c r="G118" s="12"/>
      <c r="H118" s="11"/>
    </row>
    <row r="119" spans="1:8" ht="12.75">
      <c r="A119" s="13" t="s">
        <v>69</v>
      </c>
      <c r="B119" s="11"/>
      <c r="C119" s="11"/>
      <c r="D119" s="12"/>
      <c r="E119" s="12"/>
      <c r="F119" s="12"/>
      <c r="G119" s="12"/>
      <c r="H119" s="11"/>
    </row>
    <row r="120" spans="1:8" ht="12.75">
      <c r="A120" s="13"/>
      <c r="B120" s="11"/>
      <c r="C120" s="11"/>
      <c r="D120" s="12"/>
      <c r="E120" s="12"/>
      <c r="F120" s="12"/>
      <c r="G120" s="12"/>
      <c r="H120" s="11"/>
    </row>
    <row r="121" spans="1:8" ht="25.5">
      <c r="A121" s="1" t="s">
        <v>1</v>
      </c>
      <c r="B121" s="1" t="s">
        <v>70</v>
      </c>
      <c r="C121" s="1" t="s">
        <v>71</v>
      </c>
      <c r="D121" s="14" t="s">
        <v>72</v>
      </c>
      <c r="E121" s="14" t="s">
        <v>73</v>
      </c>
      <c r="F121" s="14" t="s">
        <v>70</v>
      </c>
      <c r="G121" s="14" t="s">
        <v>71</v>
      </c>
      <c r="H121" s="1"/>
    </row>
    <row r="122" spans="1:7" ht="12.75">
      <c r="A122" t="s">
        <v>7</v>
      </c>
      <c r="B122" s="6">
        <v>5720.8</v>
      </c>
      <c r="C122" s="6">
        <v>6716.3</v>
      </c>
      <c r="D122" s="15">
        <v>5.7208000000000006</v>
      </c>
      <c r="E122" s="15">
        <v>6.7163</v>
      </c>
      <c r="F122" s="15">
        <v>9.8</v>
      </c>
      <c r="G122" s="15">
        <v>5.1</v>
      </c>
    </row>
    <row r="123" spans="1:7" ht="12.75">
      <c r="A123" t="s">
        <v>9</v>
      </c>
      <c r="B123" s="6">
        <v>5800</v>
      </c>
      <c r="C123" s="6">
        <v>6731.7</v>
      </c>
      <c r="D123" s="15">
        <v>5.8</v>
      </c>
      <c r="E123" s="15">
        <v>6.7317</v>
      </c>
      <c r="F123" s="15">
        <v>5.653749492834459</v>
      </c>
      <c r="G123" s="15">
        <v>0.9203309962613426</v>
      </c>
    </row>
    <row r="124" spans="1:7" ht="12.75">
      <c r="A124" t="s">
        <v>10</v>
      </c>
      <c r="B124" s="6">
        <v>5844.9</v>
      </c>
      <c r="C124" s="6">
        <v>6719.4</v>
      </c>
      <c r="D124" s="15">
        <v>5.8449</v>
      </c>
      <c r="E124" s="15">
        <v>6.719399999999999</v>
      </c>
      <c r="F124" s="15">
        <v>3.132695028566501</v>
      </c>
      <c r="G124" s="15">
        <v>-0.7288696555305063</v>
      </c>
    </row>
    <row r="125" spans="1:7" ht="12.75">
      <c r="A125" t="s">
        <v>11</v>
      </c>
      <c r="B125" s="6">
        <v>5847.3</v>
      </c>
      <c r="C125" s="6">
        <v>6664.2</v>
      </c>
      <c r="D125" s="15">
        <v>5.847300000000001</v>
      </c>
      <c r="E125" s="15">
        <v>6.6642</v>
      </c>
      <c r="F125" s="15">
        <v>0.16434694290521357</v>
      </c>
      <c r="G125" s="15">
        <v>-3.2457370608483416</v>
      </c>
    </row>
    <row r="126" spans="1:7" ht="12.75">
      <c r="A126" t="s">
        <v>12</v>
      </c>
      <c r="B126" s="6">
        <v>5886.3</v>
      </c>
      <c r="C126" s="6">
        <v>6631.4</v>
      </c>
      <c r="D126" s="15">
        <v>5.8863</v>
      </c>
      <c r="E126" s="15">
        <v>6.631399999999999</v>
      </c>
      <c r="F126" s="15">
        <v>2.6947081839789444</v>
      </c>
      <c r="G126" s="15">
        <v>-1.954241468340434</v>
      </c>
    </row>
    <row r="127" spans="1:7" ht="12.75">
      <c r="A127" t="s">
        <v>13</v>
      </c>
      <c r="B127" s="6">
        <v>5962</v>
      </c>
      <c r="C127" s="6">
        <v>6668.5</v>
      </c>
      <c r="D127" s="15">
        <v>5.962</v>
      </c>
      <c r="E127" s="15">
        <v>6.6685</v>
      </c>
      <c r="F127" s="15">
        <v>5.244235278683362</v>
      </c>
      <c r="G127" s="15">
        <v>2.2566880037425685</v>
      </c>
    </row>
    <row r="128" spans="1:7" ht="12.75">
      <c r="A128" t="s">
        <v>14</v>
      </c>
      <c r="B128" s="6">
        <v>6015.9</v>
      </c>
      <c r="C128" s="6">
        <v>6684.9</v>
      </c>
      <c r="D128" s="15">
        <v>6.015899999999999</v>
      </c>
      <c r="E128" s="15">
        <v>6.6849</v>
      </c>
      <c r="F128" s="15">
        <v>3.6655717585186043</v>
      </c>
      <c r="G128" s="15">
        <v>0.9873643917125419</v>
      </c>
    </row>
    <row r="129" spans="1:7" ht="12.75">
      <c r="A129" t="s">
        <v>15</v>
      </c>
      <c r="B129" s="6">
        <v>6080.7</v>
      </c>
      <c r="C129" s="6">
        <v>6720.9</v>
      </c>
      <c r="D129" s="15">
        <v>6.0807</v>
      </c>
      <c r="E129" s="15">
        <v>6.720899999999999</v>
      </c>
      <c r="F129" s="15">
        <v>4.37869805723099</v>
      </c>
      <c r="G129" s="15">
        <v>2.171571757015389</v>
      </c>
    </row>
    <row r="130" spans="1:7" ht="12.75">
      <c r="A130" t="s">
        <v>16</v>
      </c>
      <c r="B130" s="6">
        <v>6183.6</v>
      </c>
      <c r="C130" s="6">
        <v>6783.3</v>
      </c>
      <c r="D130" s="15">
        <v>6.1836</v>
      </c>
      <c r="E130" s="15">
        <v>6.7833000000000006</v>
      </c>
      <c r="F130" s="15">
        <v>6.942724578036374</v>
      </c>
      <c r="G130" s="15">
        <v>3.7658300478898843</v>
      </c>
    </row>
    <row r="131" spans="1:7" ht="12.75">
      <c r="A131" t="s">
        <v>17</v>
      </c>
      <c r="B131" s="6">
        <v>6276.6</v>
      </c>
      <c r="C131" s="6">
        <v>6846.8</v>
      </c>
      <c r="D131" s="15">
        <v>6.2766</v>
      </c>
      <c r="E131" s="15">
        <v>6.8468</v>
      </c>
      <c r="F131" s="15">
        <v>6.1529959839141</v>
      </c>
      <c r="G131" s="15">
        <v>3.7973985762144835</v>
      </c>
    </row>
    <row r="132" spans="1:7" ht="12.75">
      <c r="A132" t="s">
        <v>18</v>
      </c>
      <c r="B132" s="6">
        <v>6345.8</v>
      </c>
      <c r="C132" s="6">
        <v>6899.7</v>
      </c>
      <c r="D132" s="15">
        <v>6.3458000000000006</v>
      </c>
      <c r="E132" s="15">
        <v>6.8997</v>
      </c>
      <c r="F132" s="15">
        <v>4.483499832778315</v>
      </c>
      <c r="G132" s="15">
        <v>3.1264965159274682</v>
      </c>
    </row>
    <row r="133" spans="1:7" ht="12.75">
      <c r="A133" t="s">
        <v>19</v>
      </c>
      <c r="B133" s="6">
        <v>6469.8</v>
      </c>
      <c r="C133" s="6">
        <v>6990.6</v>
      </c>
      <c r="D133" s="15">
        <v>6.4698</v>
      </c>
      <c r="E133" s="15">
        <v>6.990600000000001</v>
      </c>
      <c r="F133" s="15">
        <v>8.048290724719598</v>
      </c>
      <c r="G133" s="15">
        <v>5.374852260642005</v>
      </c>
    </row>
    <row r="134" spans="1:7" ht="12.75">
      <c r="A134" t="s">
        <v>20</v>
      </c>
      <c r="B134" s="6">
        <v>6521.6</v>
      </c>
      <c r="C134" s="6">
        <v>6988.7</v>
      </c>
      <c r="D134" s="15">
        <v>6.5216</v>
      </c>
      <c r="E134" s="15">
        <v>6.9887</v>
      </c>
      <c r="F134" s="15">
        <v>3.2412394064017747</v>
      </c>
      <c r="G134" s="15">
        <v>-0.10867310552604703</v>
      </c>
    </row>
    <row r="135" spans="1:7" ht="12.75">
      <c r="A135" t="s">
        <v>21</v>
      </c>
      <c r="B135" s="6">
        <v>6596.7</v>
      </c>
      <c r="C135" s="6">
        <v>7031.2</v>
      </c>
      <c r="D135" s="15">
        <v>6.5967</v>
      </c>
      <c r="E135" s="15">
        <v>7.0312</v>
      </c>
      <c r="F135" s="15">
        <v>4.686409319658047</v>
      </c>
      <c r="G135" s="15">
        <v>2.4547771975873323</v>
      </c>
    </row>
    <row r="136" spans="1:7" ht="12.75">
      <c r="A136" t="s">
        <v>22</v>
      </c>
      <c r="B136" s="6">
        <v>6655.5</v>
      </c>
      <c r="C136" s="6">
        <v>7062</v>
      </c>
      <c r="D136" s="15">
        <v>6.6555</v>
      </c>
      <c r="E136" s="15">
        <v>7.062</v>
      </c>
      <c r="F136" s="15">
        <v>3.6133737810975397</v>
      </c>
      <c r="G136" s="15">
        <v>1.7637370364965488</v>
      </c>
    </row>
    <row r="137" spans="1:7" ht="12.75">
      <c r="A137" t="s">
        <v>23</v>
      </c>
      <c r="B137" s="6">
        <v>6795.5</v>
      </c>
      <c r="C137" s="6">
        <v>7168.7</v>
      </c>
      <c r="D137" s="15">
        <v>6.7955</v>
      </c>
      <c r="E137" s="15">
        <v>7.168699999999999</v>
      </c>
      <c r="F137" s="15">
        <v>8.683324904974011</v>
      </c>
      <c r="G137" s="15">
        <v>6.181968322142817</v>
      </c>
    </row>
    <row r="138" spans="1:7" ht="12.75">
      <c r="A138" t="s">
        <v>24</v>
      </c>
      <c r="B138" s="6">
        <v>6887.8</v>
      </c>
      <c r="C138" s="6">
        <v>7229.4</v>
      </c>
      <c r="D138" s="15">
        <v>6.8878</v>
      </c>
      <c r="E138" s="15">
        <v>7.2294</v>
      </c>
      <c r="F138" s="15">
        <v>5.544703722293898</v>
      </c>
      <c r="G138" s="15">
        <v>3.4302071374723297</v>
      </c>
    </row>
    <row r="139" spans="1:7" ht="12.75">
      <c r="A139" t="s">
        <v>25</v>
      </c>
      <c r="B139" s="6">
        <v>7015.7</v>
      </c>
      <c r="C139" s="6">
        <v>7330.2</v>
      </c>
      <c r="D139" s="15">
        <v>7.0157</v>
      </c>
      <c r="E139" s="15">
        <v>7.3302</v>
      </c>
      <c r="F139" s="15">
        <v>7.637084752902634</v>
      </c>
      <c r="G139" s="15">
        <v>5.694959819374401</v>
      </c>
    </row>
    <row r="140" spans="1:7" ht="12.75">
      <c r="A140" t="s">
        <v>26</v>
      </c>
      <c r="B140" s="6">
        <v>7096</v>
      </c>
      <c r="C140" s="6">
        <v>7370.2</v>
      </c>
      <c r="D140" s="15">
        <v>7.096</v>
      </c>
      <c r="E140" s="15">
        <v>7.3702</v>
      </c>
      <c r="F140" s="15">
        <v>4.657507664676319</v>
      </c>
      <c r="G140" s="15">
        <v>2.2006824014054516</v>
      </c>
    </row>
    <row r="141" spans="1:7" ht="12.75">
      <c r="A141" t="s">
        <v>27</v>
      </c>
      <c r="B141" s="6">
        <v>7217.7</v>
      </c>
      <c r="C141" s="6">
        <v>7461.1</v>
      </c>
      <c r="D141" s="15">
        <v>7.2177</v>
      </c>
      <c r="E141" s="15">
        <v>7.4611</v>
      </c>
      <c r="F141" s="15">
        <v>7.038713383438444</v>
      </c>
      <c r="G141" s="15">
        <v>5.025401526759654</v>
      </c>
    </row>
    <row r="142" spans="1:7" ht="12.75">
      <c r="A142" t="s">
        <v>28</v>
      </c>
      <c r="B142" s="6">
        <v>7297.5</v>
      </c>
      <c r="C142" s="6">
        <v>7488.7</v>
      </c>
      <c r="D142" s="15">
        <v>7.2975</v>
      </c>
      <c r="E142" s="15">
        <v>7.4887</v>
      </c>
      <c r="F142" s="15">
        <v>4.496346658115868</v>
      </c>
      <c r="G142" s="15">
        <v>1.4879052336004284</v>
      </c>
    </row>
    <row r="143" spans="1:7" ht="12.75">
      <c r="A143" t="s">
        <v>29</v>
      </c>
      <c r="B143" s="6">
        <v>7342.6</v>
      </c>
      <c r="C143" s="6">
        <v>7503.3</v>
      </c>
      <c r="D143" s="15">
        <v>7.3426</v>
      </c>
      <c r="E143" s="15">
        <v>7.5033</v>
      </c>
      <c r="F143" s="15">
        <v>2.49509095944751</v>
      </c>
      <c r="G143" s="15">
        <v>0.7821251672595952</v>
      </c>
    </row>
    <row r="144" spans="1:7" ht="12.75">
      <c r="A144" t="s">
        <v>30</v>
      </c>
      <c r="B144" s="6">
        <v>7432.8</v>
      </c>
      <c r="C144" s="6">
        <v>7561.4</v>
      </c>
      <c r="D144" s="15">
        <v>7.4328</v>
      </c>
      <c r="E144" s="15">
        <v>7.5614</v>
      </c>
      <c r="F144" s="15">
        <v>5.005079588268724</v>
      </c>
      <c r="G144" s="15">
        <v>3.1334647626698464</v>
      </c>
    </row>
    <row r="145" spans="1:7" ht="12.75">
      <c r="A145" t="s">
        <v>31</v>
      </c>
      <c r="B145" s="6">
        <v>7529.3</v>
      </c>
      <c r="C145" s="6">
        <v>7621.9</v>
      </c>
      <c r="D145" s="15">
        <v>7.5293</v>
      </c>
      <c r="E145" s="15">
        <v>7.621899999999999</v>
      </c>
      <c r="F145" s="15">
        <v>5.295210799686245</v>
      </c>
      <c r="G145" s="15">
        <v>3.2390819948363347</v>
      </c>
    </row>
    <row r="146" spans="1:7" ht="12.75">
      <c r="A146" t="s">
        <v>32</v>
      </c>
      <c r="B146" s="6">
        <v>7629.6</v>
      </c>
      <c r="C146" s="6">
        <v>7676.4</v>
      </c>
      <c r="D146" s="15">
        <v>7.6296</v>
      </c>
      <c r="E146" s="15">
        <v>7.676399999999999</v>
      </c>
      <c r="F146" s="15">
        <v>5.43593940994429</v>
      </c>
      <c r="G146" s="15">
        <v>2.891003064057318</v>
      </c>
    </row>
    <row r="147" spans="1:7" ht="12.75">
      <c r="A147" t="s">
        <v>33</v>
      </c>
      <c r="B147" s="6">
        <v>7782.7</v>
      </c>
      <c r="C147" s="6">
        <v>7802.9</v>
      </c>
      <c r="D147" s="15">
        <v>7.7827</v>
      </c>
      <c r="E147" s="15">
        <v>7.802899999999999</v>
      </c>
      <c r="F147" s="15">
        <v>8.27148204027024</v>
      </c>
      <c r="G147" s="15">
        <v>6.756364913669333</v>
      </c>
    </row>
    <row r="148" spans="1:7" ht="12.75">
      <c r="A148" t="s">
        <v>34</v>
      </c>
      <c r="B148" s="6">
        <v>7859</v>
      </c>
      <c r="C148" s="6">
        <v>7841.9</v>
      </c>
      <c r="D148" s="15">
        <v>7.859</v>
      </c>
      <c r="E148" s="15">
        <v>7.8419</v>
      </c>
      <c r="F148" s="15">
        <v>3.9795647222494956</v>
      </c>
      <c r="G148" s="15">
        <v>2.014295545667011</v>
      </c>
    </row>
    <row r="149" spans="1:7" ht="12.75">
      <c r="A149" t="s">
        <v>35</v>
      </c>
      <c r="B149" s="6">
        <v>7981.4</v>
      </c>
      <c r="C149" s="6">
        <v>7931.3</v>
      </c>
      <c r="D149" s="15">
        <v>7.9814</v>
      </c>
      <c r="E149" s="15">
        <v>7.9313</v>
      </c>
      <c r="F149" s="15">
        <v>6.376856285586063</v>
      </c>
      <c r="G149" s="15">
        <v>4.6386937942281214</v>
      </c>
    </row>
    <row r="150" spans="1:7" ht="12.75">
      <c r="A150" t="s">
        <v>36</v>
      </c>
      <c r="B150" s="6">
        <v>8124.2</v>
      </c>
      <c r="C150" s="6">
        <v>8016.4</v>
      </c>
      <c r="D150" s="15">
        <v>8.1242</v>
      </c>
      <c r="E150" s="15">
        <v>8.016399999999999</v>
      </c>
      <c r="F150" s="15">
        <v>7.351005906354113</v>
      </c>
      <c r="G150" s="15">
        <v>4.361426857169004</v>
      </c>
    </row>
    <row r="151" spans="1:7" ht="12.75">
      <c r="A151" t="s">
        <v>37</v>
      </c>
      <c r="B151" s="6">
        <v>8279.8</v>
      </c>
      <c r="C151" s="6">
        <v>8131.9</v>
      </c>
      <c r="D151" s="15">
        <v>8.2798</v>
      </c>
      <c r="E151" s="15">
        <v>8.1319</v>
      </c>
      <c r="F151" s="15">
        <v>7.883980247995814</v>
      </c>
      <c r="G151" s="15">
        <v>5.8889398057835995</v>
      </c>
    </row>
    <row r="152" spans="1:7" ht="12.75">
      <c r="A152" t="s">
        <v>38</v>
      </c>
      <c r="B152" s="6">
        <v>8390.9</v>
      </c>
      <c r="C152" s="6">
        <v>8216.6</v>
      </c>
      <c r="D152" s="15">
        <v>8.3909</v>
      </c>
      <c r="E152" s="15">
        <v>8.2166</v>
      </c>
      <c r="F152" s="15">
        <v>5.476277843518185</v>
      </c>
      <c r="G152" s="15">
        <v>4.2318541281145095</v>
      </c>
    </row>
    <row r="153" spans="1:7" ht="12.75">
      <c r="A153" t="s">
        <v>39</v>
      </c>
      <c r="B153" s="6">
        <v>8478.6</v>
      </c>
      <c r="C153" s="6">
        <v>8272.9</v>
      </c>
      <c r="D153" s="15">
        <v>8.4786</v>
      </c>
      <c r="E153" s="15">
        <v>8.2729</v>
      </c>
      <c r="F153" s="15">
        <v>4.246721545711418</v>
      </c>
      <c r="G153" s="15">
        <v>2.76909172758788</v>
      </c>
    </row>
    <row r="154" spans="1:7" ht="12.75">
      <c r="A154" t="s">
        <v>40</v>
      </c>
      <c r="B154" s="10">
        <v>8627.8</v>
      </c>
      <c r="C154" s="16">
        <v>8396.3</v>
      </c>
      <c r="D154" s="15">
        <v>8.627799999999999</v>
      </c>
      <c r="E154" s="15">
        <v>8.3963</v>
      </c>
      <c r="F154" s="15">
        <v>7.22688502213622</v>
      </c>
      <c r="G154" s="15">
        <v>6.101296588671734</v>
      </c>
    </row>
    <row r="155" spans="1:7" ht="12.75">
      <c r="A155" t="s">
        <v>41</v>
      </c>
      <c r="B155" s="10">
        <v>8697.3</v>
      </c>
      <c r="C155" s="10">
        <v>8442.9</v>
      </c>
      <c r="D155" s="15">
        <v>8.697299999999998</v>
      </c>
      <c r="E155" s="15">
        <v>8.4429</v>
      </c>
      <c r="F155" s="15">
        <v>3.2612851344593796</v>
      </c>
      <c r="G155" s="15">
        <v>2.2385758905741016</v>
      </c>
    </row>
    <row r="156" spans="1:7" ht="12.75">
      <c r="A156" t="s">
        <v>42</v>
      </c>
      <c r="B156" s="10">
        <v>8816.5</v>
      </c>
      <c r="C156" s="10">
        <v>8528.5</v>
      </c>
      <c r="D156" s="15">
        <v>8.8165</v>
      </c>
      <c r="E156" s="15">
        <v>8.5285</v>
      </c>
      <c r="F156" s="15">
        <v>5.595897257303872</v>
      </c>
      <c r="G156" s="15">
        <v>4.117572398963887</v>
      </c>
    </row>
    <row r="157" spans="1:7" ht="12.75">
      <c r="A157" t="s">
        <v>43</v>
      </c>
      <c r="B157" s="10">
        <v>8984.5</v>
      </c>
      <c r="C157" s="10">
        <v>8667.9</v>
      </c>
      <c r="D157" s="15">
        <v>8.9845</v>
      </c>
      <c r="E157" s="15">
        <v>8.6679</v>
      </c>
      <c r="F157" s="15">
        <v>7.8427129540281415</v>
      </c>
      <c r="G157" s="15">
        <v>6.700131344454419</v>
      </c>
    </row>
    <row r="158" spans="1:7" ht="12.75">
      <c r="A158" t="s">
        <v>44</v>
      </c>
      <c r="B158" s="10">
        <v>9093.1</v>
      </c>
      <c r="C158" s="10">
        <v>8733.5</v>
      </c>
      <c r="D158" s="15">
        <v>9.0931</v>
      </c>
      <c r="E158" s="15">
        <v>8.7335</v>
      </c>
      <c r="F158" s="15">
        <v>4.923366524208661</v>
      </c>
      <c r="G158" s="15">
        <v>3.06180139629435</v>
      </c>
    </row>
    <row r="159" spans="1:7" ht="12.75">
      <c r="A159" t="s">
        <v>45</v>
      </c>
      <c r="B159" s="10">
        <v>9161.4</v>
      </c>
      <c r="C159" s="10">
        <v>8771.2</v>
      </c>
      <c r="D159" s="15">
        <v>9.1614</v>
      </c>
      <c r="E159" s="15">
        <v>8.7712</v>
      </c>
      <c r="F159" s="15">
        <v>3.03849652939725</v>
      </c>
      <c r="G159" s="15">
        <v>1.7378972139888038</v>
      </c>
    </row>
    <row r="160" spans="1:7" ht="12.75">
      <c r="A160" t="s">
        <v>46</v>
      </c>
      <c r="B160" s="10">
        <v>9297.4</v>
      </c>
      <c r="C160" s="10">
        <v>8871.5</v>
      </c>
      <c r="D160" s="15">
        <v>9.2974</v>
      </c>
      <c r="E160" s="15">
        <v>8.8715</v>
      </c>
      <c r="F160" s="15">
        <v>6.0714929933121775</v>
      </c>
      <c r="G160" s="15">
        <v>4.653118000766909</v>
      </c>
    </row>
    <row r="161" spans="1:7" ht="12.75">
      <c r="A161" t="s">
        <v>47</v>
      </c>
      <c r="B161" s="10">
        <v>9522.5</v>
      </c>
      <c r="C161" s="10">
        <v>9049.9</v>
      </c>
      <c r="D161" s="15">
        <v>9.5225</v>
      </c>
      <c r="E161" s="15">
        <v>9.0499</v>
      </c>
      <c r="F161" s="15">
        <v>10.041844582423165</v>
      </c>
      <c r="G161" s="15">
        <v>8.289635987018107</v>
      </c>
    </row>
    <row r="162" spans="1:7" ht="12.75">
      <c r="A162" t="s">
        <v>48</v>
      </c>
      <c r="B162" s="10">
        <v>9668.7</v>
      </c>
      <c r="C162" s="10">
        <v>9102.5</v>
      </c>
      <c r="D162" s="15">
        <v>9.668700000000001</v>
      </c>
      <c r="E162" s="15">
        <v>9.1025</v>
      </c>
      <c r="F162" s="15">
        <v>6.284128390774724</v>
      </c>
      <c r="G162" s="15">
        <v>2.345235354294539</v>
      </c>
    </row>
    <row r="163" spans="1:7" ht="12.75">
      <c r="A163" t="s">
        <v>49</v>
      </c>
      <c r="B163" s="10">
        <v>9857.6</v>
      </c>
      <c r="C163" s="10">
        <v>9229.4</v>
      </c>
      <c r="D163" s="15">
        <v>9.8576</v>
      </c>
      <c r="E163" s="15">
        <v>9.2294</v>
      </c>
      <c r="F163" s="15">
        <v>8.046928402750076</v>
      </c>
      <c r="G163" s="15">
        <v>5.694192238501694</v>
      </c>
    </row>
    <row r="164" spans="1:7" ht="12.75">
      <c r="A164" t="s">
        <v>50</v>
      </c>
      <c r="B164" s="10">
        <v>9937.5</v>
      </c>
      <c r="C164" s="10">
        <v>9260.1</v>
      </c>
      <c r="D164" s="15">
        <v>9.9375</v>
      </c>
      <c r="E164" s="15">
        <v>9.2601</v>
      </c>
      <c r="F164" s="15">
        <v>3.2818006259480725</v>
      </c>
      <c r="G164" s="15">
        <v>1.3371840989610861</v>
      </c>
    </row>
    <row r="165" spans="1:7" ht="12.75">
      <c r="A165" t="s">
        <v>51</v>
      </c>
      <c r="B165" s="10">
        <v>10027.9</v>
      </c>
      <c r="C165" s="10">
        <v>9303.9</v>
      </c>
      <c r="D165" s="15">
        <v>10.027899999999999</v>
      </c>
      <c r="E165" s="15">
        <v>9.3039</v>
      </c>
      <c r="F165" s="15">
        <v>3.6886956054950515</v>
      </c>
      <c r="G165" s="15">
        <v>1.905454158923936</v>
      </c>
    </row>
    <row r="166" spans="1:7" ht="12.75">
      <c r="A166" t="s">
        <v>52</v>
      </c>
      <c r="B166" s="10">
        <v>10141.7</v>
      </c>
      <c r="C166" s="10">
        <v>9334.5</v>
      </c>
      <c r="D166" s="15">
        <v>10.1417</v>
      </c>
      <c r="E166" s="15">
        <v>9.3345</v>
      </c>
      <c r="F166" s="15">
        <v>4.6171923775542245</v>
      </c>
      <c r="G166" s="15">
        <v>1.322081870033065</v>
      </c>
    </row>
    <row r="167" spans="1:7" ht="12.75">
      <c r="A167" t="s">
        <v>53</v>
      </c>
      <c r="B167" s="10">
        <v>10202.6</v>
      </c>
      <c r="C167" s="10">
        <v>9341.7</v>
      </c>
      <c r="D167" s="15">
        <v>10.2026</v>
      </c>
      <c r="E167" s="15">
        <v>9.341700000000001</v>
      </c>
      <c r="F167" s="15">
        <v>2.4236862795583125</v>
      </c>
      <c r="G167" s="15">
        <v>0.3088900175376663</v>
      </c>
    </row>
    <row r="168" spans="1:7" ht="12.75">
      <c r="A168" t="s">
        <v>54</v>
      </c>
      <c r="B168" s="10">
        <v>10224.9</v>
      </c>
      <c r="C168" s="10">
        <v>9310.4</v>
      </c>
      <c r="D168" s="15">
        <v>10.2249</v>
      </c>
      <c r="E168" s="15">
        <v>9.3104</v>
      </c>
      <c r="F168" s="15">
        <v>0.8771575417735988</v>
      </c>
      <c r="G168" s="15">
        <v>-1.3335064036256616</v>
      </c>
    </row>
    <row r="169" spans="1:7" ht="12.75">
      <c r="A169" t="s">
        <v>55</v>
      </c>
      <c r="B169" s="10">
        <v>10221.6</v>
      </c>
      <c r="C169" s="10">
        <v>9315.6</v>
      </c>
      <c r="D169" s="15">
        <v>10.2216</v>
      </c>
      <c r="E169" s="15">
        <v>9.3156</v>
      </c>
      <c r="F169" s="15">
        <v>-0.1290341332656597</v>
      </c>
      <c r="G169" s="15">
        <v>0.2235933167614501</v>
      </c>
    </row>
    <row r="170" spans="1:7" ht="12.75">
      <c r="A170" t="s">
        <v>74</v>
      </c>
      <c r="B170" s="10"/>
      <c r="C170" s="10"/>
      <c r="D170" s="15"/>
      <c r="E170" s="15"/>
      <c r="F170" s="15"/>
      <c r="G170" s="15"/>
    </row>
    <row r="176" ht="12.75">
      <c r="A176" s="11" t="s">
        <v>76</v>
      </c>
    </row>
    <row r="177" ht="12.75">
      <c r="A177" t="s">
        <v>77</v>
      </c>
    </row>
    <row r="178" ht="12.75">
      <c r="A178" t="s">
        <v>78</v>
      </c>
    </row>
    <row r="179" ht="12.75">
      <c r="A179" t="s">
        <v>79</v>
      </c>
    </row>
    <row r="181" spans="1:4" ht="13.5" thickBot="1">
      <c r="A181" s="17" t="s">
        <v>80</v>
      </c>
      <c r="B181" s="17" t="s">
        <v>81</v>
      </c>
      <c r="C181" t="s">
        <v>82</v>
      </c>
      <c r="D181" s="18"/>
    </row>
    <row r="182" spans="1:4" ht="12.75">
      <c r="A182" s="19">
        <v>32874</v>
      </c>
      <c r="B182" s="20">
        <v>1.822</v>
      </c>
      <c r="C182" s="2"/>
      <c r="D182" s="18"/>
    </row>
    <row r="183" spans="1:4" ht="12.75">
      <c r="A183" s="19">
        <v>32905</v>
      </c>
      <c r="B183" s="20">
        <v>1.72</v>
      </c>
      <c r="C183" s="2"/>
      <c r="D183" s="18"/>
    </row>
    <row r="184" spans="1:4" ht="12.75">
      <c r="A184" s="19">
        <v>32933</v>
      </c>
      <c r="B184" s="20">
        <v>1.923</v>
      </c>
      <c r="C184" s="2"/>
      <c r="D184" s="18"/>
    </row>
    <row r="185" spans="1:4" ht="12.75">
      <c r="A185" s="19">
        <v>32964</v>
      </c>
      <c r="B185" s="20">
        <v>1.84</v>
      </c>
      <c r="C185" s="2"/>
      <c r="D185" s="18"/>
    </row>
    <row r="186" spans="1:4" ht="12.75">
      <c r="A186" s="19">
        <v>32994</v>
      </c>
      <c r="B186" s="20">
        <v>1.93</v>
      </c>
      <c r="C186" s="2"/>
      <c r="D186" s="18"/>
    </row>
    <row r="187" spans="1:4" ht="12.75">
      <c r="A187" s="19">
        <v>33025</v>
      </c>
      <c r="B187" s="20">
        <v>1.897</v>
      </c>
      <c r="C187" s="2"/>
      <c r="D187" s="18"/>
    </row>
    <row r="188" spans="1:4" ht="12.75">
      <c r="A188" s="19">
        <v>33055</v>
      </c>
      <c r="B188" s="20">
        <v>1.952</v>
      </c>
      <c r="C188" s="2"/>
      <c r="D188" s="18"/>
    </row>
    <row r="189" spans="1:4" ht="12.75">
      <c r="A189" s="19">
        <v>33086</v>
      </c>
      <c r="B189" s="20">
        <v>2.022</v>
      </c>
      <c r="C189" s="2"/>
      <c r="D189" s="18"/>
    </row>
    <row r="190" spans="1:4" ht="12.75">
      <c r="A190" s="19">
        <v>33117</v>
      </c>
      <c r="B190" s="20">
        <v>2</v>
      </c>
      <c r="C190" s="2"/>
      <c r="D190" s="18"/>
    </row>
    <row r="191" spans="1:4" ht="12.75">
      <c r="A191" s="19">
        <v>33147</v>
      </c>
      <c r="B191" s="20">
        <v>1.915</v>
      </c>
      <c r="C191" s="2"/>
      <c r="D191" s="18"/>
    </row>
    <row r="192" spans="1:4" ht="12.75">
      <c r="A192" s="19">
        <v>33178</v>
      </c>
      <c r="B192" s="20">
        <v>1.851</v>
      </c>
      <c r="C192" s="2"/>
      <c r="D192" s="18"/>
    </row>
    <row r="193" spans="1:4" ht="12.75">
      <c r="A193" s="19">
        <v>33208</v>
      </c>
      <c r="B193" s="20">
        <v>1.864</v>
      </c>
      <c r="C193" s="2"/>
      <c r="D193" s="18"/>
    </row>
    <row r="194" spans="1:4" ht="12.75">
      <c r="A194" s="19">
        <v>33239</v>
      </c>
      <c r="B194" s="20">
        <v>1.798</v>
      </c>
      <c r="C194" s="2"/>
      <c r="D194" s="18"/>
    </row>
    <row r="195" spans="1:4" ht="12.75">
      <c r="A195" s="19">
        <v>33270</v>
      </c>
      <c r="B195" s="20">
        <v>1.655</v>
      </c>
      <c r="C195" s="2">
        <v>1.8796666666666675</v>
      </c>
      <c r="D195" s="18"/>
    </row>
    <row r="196" spans="1:4" ht="12.75">
      <c r="A196" s="19">
        <v>33298</v>
      </c>
      <c r="B196" s="20">
        <v>1.844</v>
      </c>
      <c r="C196" s="2">
        <v>1.8629124825159504</v>
      </c>
      <c r="D196" s="18"/>
    </row>
    <row r="197" spans="1:4" ht="12.75">
      <c r="A197" s="19">
        <v>33329</v>
      </c>
      <c r="B197" s="20">
        <v>1.786</v>
      </c>
      <c r="C197" s="2">
        <v>1.849750037916529</v>
      </c>
      <c r="D197" s="18"/>
    </row>
    <row r="198" spans="1:4" ht="12.75">
      <c r="A198" s="19">
        <v>33359</v>
      </c>
      <c r="B198" s="20">
        <v>1.885</v>
      </c>
      <c r="C198" s="2">
        <v>1.84571956222281</v>
      </c>
      <c r="D198" s="18"/>
    </row>
    <row r="199" spans="1:4" ht="12.75">
      <c r="A199" s="19">
        <v>33390</v>
      </c>
      <c r="B199" s="20">
        <v>1.866</v>
      </c>
      <c r="C199" s="2">
        <v>1.8434510004818108</v>
      </c>
      <c r="D199" s="18"/>
    </row>
    <row r="200" spans="1:4" ht="12.75">
      <c r="A200" s="19">
        <v>33420</v>
      </c>
      <c r="B200" s="20">
        <v>1.955</v>
      </c>
      <c r="C200" s="2">
        <v>1.8435450787338057</v>
      </c>
      <c r="D200" s="18"/>
    </row>
    <row r="201" spans="1:4" ht="12.75">
      <c r="A201" s="19">
        <v>33451</v>
      </c>
      <c r="B201" s="20">
        <v>1.957</v>
      </c>
      <c r="C201" s="2">
        <v>1.8494247493497604</v>
      </c>
      <c r="D201" s="18"/>
    </row>
    <row r="202" spans="1:4" ht="12.75">
      <c r="A202" s="19">
        <v>33482</v>
      </c>
      <c r="B202" s="20">
        <v>1.804</v>
      </c>
      <c r="C202" s="2">
        <v>1.8411968215799388</v>
      </c>
      <c r="D202" s="18"/>
    </row>
    <row r="203" spans="1:4" ht="12.75">
      <c r="A203" s="19">
        <v>33512</v>
      </c>
      <c r="B203" s="20">
        <v>1.896</v>
      </c>
      <c r="C203" s="2">
        <v>1.8247648584980871</v>
      </c>
      <c r="D203" s="18"/>
    </row>
    <row r="204" spans="1:4" ht="12.75">
      <c r="A204" s="19">
        <v>33543</v>
      </c>
      <c r="B204" s="20">
        <v>1.785</v>
      </c>
      <c r="C204" s="2">
        <v>1.8133621994421998</v>
      </c>
      <c r="D204" s="18"/>
    </row>
    <row r="205" spans="1:4" ht="12.75">
      <c r="A205" s="19">
        <v>33573</v>
      </c>
      <c r="B205" s="20">
        <v>1.891</v>
      </c>
      <c r="C205" s="2">
        <v>1.8077139054958307</v>
      </c>
      <c r="D205" s="18"/>
    </row>
    <row r="206" spans="1:4" ht="12.75">
      <c r="A206" s="19">
        <v>33604</v>
      </c>
      <c r="B206" s="20">
        <v>1.829</v>
      </c>
      <c r="C206" s="2">
        <v>1.857882010320083</v>
      </c>
      <c r="D206" s="18"/>
    </row>
    <row r="207" spans="1:4" ht="12.75">
      <c r="A207" s="19">
        <v>33635</v>
      </c>
      <c r="B207" s="20">
        <v>1.718</v>
      </c>
      <c r="C207" s="2">
        <v>1.8659068983615934</v>
      </c>
      <c r="D207" s="18"/>
    </row>
    <row r="208" spans="1:4" ht="12.75">
      <c r="A208" s="19">
        <v>33664</v>
      </c>
      <c r="B208" s="20">
        <v>1.867</v>
      </c>
      <c r="C208" s="2">
        <v>1.8741053450519158</v>
      </c>
      <c r="D208" s="18"/>
    </row>
    <row r="209" spans="1:4" ht="12.75">
      <c r="A209" s="19">
        <v>33695</v>
      </c>
      <c r="B209" s="20">
        <v>1.837</v>
      </c>
      <c r="C209" s="2">
        <v>1.8687610413190126</v>
      </c>
      <c r="D209" s="18"/>
    </row>
    <row r="210" spans="1:4" ht="12.75">
      <c r="A210" s="19">
        <v>33725</v>
      </c>
      <c r="B210" s="20">
        <v>1.899</v>
      </c>
      <c r="C210" s="2">
        <v>1.874640549545413</v>
      </c>
      <c r="D210" s="18"/>
    </row>
    <row r="211" spans="1:4" ht="12.75">
      <c r="A211" s="19">
        <v>33756</v>
      </c>
      <c r="B211" s="20">
        <v>1.878</v>
      </c>
      <c r="C211" s="2">
        <v>1.8731729922741103</v>
      </c>
      <c r="D211" s="18"/>
    </row>
    <row r="212" spans="1:4" ht="12.75">
      <c r="A212" s="19">
        <v>33786</v>
      </c>
      <c r="B212" s="20">
        <v>1.966</v>
      </c>
      <c r="C212" s="2">
        <v>1.8733514404591651</v>
      </c>
      <c r="D212" s="18"/>
    </row>
    <row r="213" spans="1:4" ht="12.75">
      <c r="A213" s="19">
        <v>33817</v>
      </c>
      <c r="B213" s="20">
        <v>1.954</v>
      </c>
      <c r="C213" s="2">
        <v>1.876916999547634</v>
      </c>
      <c r="D213" s="18"/>
    </row>
    <row r="214" spans="1:4" ht="12.75">
      <c r="A214" s="19">
        <v>33848</v>
      </c>
      <c r="B214" s="20">
        <v>1.845</v>
      </c>
      <c r="C214" s="2">
        <v>1.8715740675515926</v>
      </c>
      <c r="D214" s="18"/>
    </row>
    <row r="215" spans="1:4" ht="12.75">
      <c r="A215" s="19">
        <v>33878</v>
      </c>
      <c r="B215" s="20">
        <v>1.914</v>
      </c>
      <c r="C215" s="2">
        <v>1.876939454255604</v>
      </c>
      <c r="D215" s="18"/>
    </row>
    <row r="216" spans="1:4" ht="12.75">
      <c r="A216" s="19">
        <v>33909</v>
      </c>
      <c r="B216" s="20">
        <v>1.821</v>
      </c>
      <c r="C216" s="2">
        <v>1.8802499169154336</v>
      </c>
      <c r="D216" s="18"/>
    </row>
    <row r="217" spans="1:4" ht="12.75">
      <c r="A217" s="19">
        <v>33939</v>
      </c>
      <c r="B217" s="20">
        <v>1.936</v>
      </c>
      <c r="C217" s="2">
        <v>1.8825502459886754</v>
      </c>
      <c r="D217" s="18"/>
    </row>
    <row r="218" spans="1:4" ht="12.75">
      <c r="A218" s="19">
        <v>33970</v>
      </c>
      <c r="B218" s="20">
        <v>1.788</v>
      </c>
      <c r="C218" s="2">
        <v>1.8888436368907202</v>
      </c>
      <c r="D218" s="18"/>
    </row>
    <row r="219" spans="1:4" ht="12.75">
      <c r="A219" s="19">
        <v>34001</v>
      </c>
      <c r="B219" s="20">
        <v>1.702</v>
      </c>
      <c r="C219" s="2">
        <v>1.8777795820994159</v>
      </c>
      <c r="D219" s="18"/>
    </row>
    <row r="220" spans="1:4" ht="12.75">
      <c r="A220" s="19">
        <v>34029</v>
      </c>
      <c r="B220" s="20">
        <v>1.931</v>
      </c>
      <c r="C220" s="2">
        <v>1.8765347277128002</v>
      </c>
      <c r="D220" s="18"/>
    </row>
    <row r="221" spans="1:4" ht="12.75">
      <c r="A221" s="19">
        <v>34060</v>
      </c>
      <c r="B221" s="20">
        <v>1.868</v>
      </c>
      <c r="C221" s="2">
        <v>1.8852509931335222</v>
      </c>
      <c r="D221" s="18"/>
    </row>
    <row r="222" spans="1:4" ht="12.75">
      <c r="A222" s="19">
        <v>34090</v>
      </c>
      <c r="B222" s="20">
        <v>1.946</v>
      </c>
      <c r="C222" s="2">
        <v>1.8913403246413938</v>
      </c>
      <c r="D222" s="18"/>
    </row>
    <row r="223" spans="1:4" ht="12.75">
      <c r="A223" s="19">
        <v>34121</v>
      </c>
      <c r="B223" s="20">
        <v>1.935</v>
      </c>
      <c r="C223" s="2">
        <v>1.8959733125182954</v>
      </c>
      <c r="D223" s="18"/>
    </row>
    <row r="224" spans="1:4" ht="12.75">
      <c r="A224" s="19">
        <v>34151</v>
      </c>
      <c r="B224" s="20">
        <v>2.006</v>
      </c>
      <c r="C224" s="2">
        <v>1.902395506641184</v>
      </c>
      <c r="D224" s="18"/>
    </row>
    <row r="225" spans="1:4" ht="12.75">
      <c r="A225" s="19">
        <v>34182</v>
      </c>
      <c r="B225" s="20">
        <v>2.011</v>
      </c>
      <c r="C225" s="2">
        <v>1.9070977672863711</v>
      </c>
      <c r="D225" s="18"/>
    </row>
    <row r="226" spans="1:4" ht="12.75">
      <c r="A226" s="19">
        <v>34213</v>
      </c>
      <c r="B226" s="20">
        <v>1.906</v>
      </c>
      <c r="C226" s="2">
        <v>1.9093119064244783</v>
      </c>
      <c r="D226" s="18"/>
    </row>
    <row r="227" spans="1:4" ht="12.75">
      <c r="A227" s="19">
        <v>34243</v>
      </c>
      <c r="B227" s="20">
        <v>1.931</v>
      </c>
      <c r="C227" s="2">
        <v>1.9172587205236244</v>
      </c>
      <c r="D227" s="18"/>
    </row>
    <row r="228" spans="1:4" ht="12.75">
      <c r="A228" s="19">
        <v>34274</v>
      </c>
      <c r="B228" s="20">
        <v>1.887</v>
      </c>
      <c r="C228" s="2">
        <v>1.9169410255991897</v>
      </c>
      <c r="D228" s="18"/>
    </row>
    <row r="229" spans="1:4" ht="12.75">
      <c r="A229" s="19">
        <v>34304</v>
      </c>
      <c r="B229" s="20">
        <v>1.976</v>
      </c>
      <c r="C229" s="2">
        <v>1.9243298182760293</v>
      </c>
      <c r="D229" s="18"/>
    </row>
    <row r="230" spans="1:4" ht="12.75">
      <c r="A230" s="19">
        <v>34335</v>
      </c>
      <c r="B230" s="20">
        <v>1.881</v>
      </c>
      <c r="C230" s="2">
        <v>1.9288563983165334</v>
      </c>
      <c r="D230" s="18"/>
    </row>
    <row r="231" spans="1:4" ht="12.75">
      <c r="A231" s="19">
        <v>34366</v>
      </c>
      <c r="B231" s="20">
        <v>1.757</v>
      </c>
      <c r="C231" s="2">
        <v>1.9330364327407257</v>
      </c>
      <c r="D231" s="18"/>
    </row>
    <row r="232" spans="1:4" ht="12.75">
      <c r="A232" s="19">
        <v>34394</v>
      </c>
      <c r="B232" s="20">
        <v>1.956</v>
      </c>
      <c r="C232" s="2">
        <v>1.9344968500592443</v>
      </c>
      <c r="D232" s="18"/>
    </row>
    <row r="233" spans="1:4" ht="12.75">
      <c r="A233" s="19">
        <v>34425</v>
      </c>
      <c r="B233" s="20">
        <v>1.93</v>
      </c>
      <c r="C233" s="2">
        <v>1.9369930486572162</v>
      </c>
      <c r="D233" s="18"/>
    </row>
    <row r="234" spans="1:4" ht="12.75">
      <c r="A234" s="19">
        <v>34455</v>
      </c>
      <c r="B234" s="20">
        <v>1.984</v>
      </c>
      <c r="C234" s="2">
        <v>1.9447458190360043</v>
      </c>
      <c r="D234" s="18"/>
    </row>
    <row r="235" spans="1:4" ht="12.75">
      <c r="A235" s="19">
        <v>34486</v>
      </c>
      <c r="B235" s="20">
        <v>2.003</v>
      </c>
      <c r="C235" s="2">
        <v>1.9473810589337162</v>
      </c>
      <c r="D235" s="18"/>
    </row>
    <row r="236" spans="1:4" ht="12.75">
      <c r="A236" s="19">
        <v>34516</v>
      </c>
      <c r="B236" s="20">
        <v>2.051</v>
      </c>
      <c r="C236" s="2">
        <v>1.9562562122378195</v>
      </c>
      <c r="D236" s="18"/>
    </row>
    <row r="237" spans="1:4" ht="12.75">
      <c r="A237" s="19">
        <v>34547</v>
      </c>
      <c r="B237" s="20">
        <v>2.082</v>
      </c>
      <c r="C237" s="2">
        <v>1.9599679920962716</v>
      </c>
      <c r="D237" s="18"/>
    </row>
    <row r="238" spans="1:4" ht="12.75">
      <c r="A238" s="19">
        <v>34578</v>
      </c>
      <c r="B238" s="20">
        <v>1.929</v>
      </c>
      <c r="C238" s="2">
        <v>1.9661720755434944</v>
      </c>
      <c r="D238" s="18"/>
    </row>
    <row r="239" spans="1:4" ht="12.75">
      <c r="A239" s="19">
        <v>34608</v>
      </c>
      <c r="B239" s="20">
        <v>1.992</v>
      </c>
      <c r="C239" s="2">
        <v>1.9682071401816212</v>
      </c>
      <c r="D239" s="18"/>
    </row>
    <row r="240" spans="1:4" ht="12.75">
      <c r="A240" s="19">
        <v>34639</v>
      </c>
      <c r="B240" s="20">
        <v>1.9</v>
      </c>
      <c r="C240" s="2">
        <v>1.971231124975157</v>
      </c>
      <c r="D240" s="18"/>
    </row>
    <row r="241" spans="1:4" ht="12.75">
      <c r="A241" s="19">
        <v>34669</v>
      </c>
      <c r="B241" s="20">
        <v>2.048</v>
      </c>
      <c r="C241" s="2">
        <v>1.9719361434816494</v>
      </c>
      <c r="D241" s="18"/>
    </row>
    <row r="242" spans="1:4" ht="12.75">
      <c r="A242" s="19">
        <v>34700</v>
      </c>
      <c r="B242" s="20">
        <v>1.918</v>
      </c>
      <c r="C242" s="2">
        <v>1.98035428753319</v>
      </c>
      <c r="D242" s="18"/>
    </row>
    <row r="243" spans="1:4" ht="12.75">
      <c r="A243" s="19">
        <v>34731</v>
      </c>
      <c r="B243" s="20">
        <v>1.789</v>
      </c>
      <c r="C243" s="2">
        <v>1.9824878952803162</v>
      </c>
      <c r="D243" s="18"/>
    </row>
    <row r="244" spans="1:4" ht="12.75">
      <c r="A244" s="19">
        <v>34759</v>
      </c>
      <c r="B244" s="20">
        <v>2.024</v>
      </c>
      <c r="C244" s="2">
        <v>1.9820933764459436</v>
      </c>
      <c r="D244" s="18"/>
    </row>
    <row r="245" spans="1:4" ht="12.75">
      <c r="A245" s="19">
        <v>34790</v>
      </c>
      <c r="B245" s="20">
        <v>1.931</v>
      </c>
      <c r="C245" s="2">
        <v>1.9886164813959561</v>
      </c>
      <c r="D245" s="18"/>
    </row>
    <row r="246" spans="1:4" ht="12.75">
      <c r="A246" s="19">
        <v>34820</v>
      </c>
      <c r="B246" s="20">
        <v>2.05</v>
      </c>
      <c r="C246" s="2">
        <v>1.9878657624161784</v>
      </c>
      <c r="D246" s="18"/>
    </row>
    <row r="247" spans="1:4" ht="12.75">
      <c r="A247" s="19">
        <v>34851</v>
      </c>
      <c r="B247" s="20">
        <v>2.031</v>
      </c>
      <c r="C247" s="2">
        <v>1.9945599752893475</v>
      </c>
      <c r="D247" s="18"/>
    </row>
    <row r="248" spans="1:4" ht="12.75">
      <c r="A248" s="19">
        <v>34881</v>
      </c>
      <c r="B248" s="20">
        <v>2.057</v>
      </c>
      <c r="C248" s="2">
        <v>1.9994183695782504</v>
      </c>
      <c r="D248" s="18"/>
    </row>
    <row r="249" spans="1:4" ht="12.75">
      <c r="A249" s="19">
        <v>34912</v>
      </c>
      <c r="B249" s="20">
        <v>2.119</v>
      </c>
      <c r="C249" s="2">
        <v>1.9975616566890533</v>
      </c>
      <c r="D249" s="18"/>
    </row>
    <row r="250" spans="1:4" ht="12.75">
      <c r="A250" s="19">
        <v>34943</v>
      </c>
      <c r="B250" s="20">
        <v>1.975</v>
      </c>
      <c r="C250" s="2">
        <v>2.002909565309462</v>
      </c>
      <c r="D250" s="18"/>
    </row>
    <row r="251" spans="1:4" ht="12.75">
      <c r="A251" s="19">
        <v>34973</v>
      </c>
      <c r="B251" s="20">
        <v>2.032</v>
      </c>
      <c r="C251" s="2">
        <v>2.0066430246043176</v>
      </c>
      <c r="D251" s="18"/>
    </row>
    <row r="252" spans="1:4" ht="12.75">
      <c r="A252" s="19">
        <v>35004</v>
      </c>
      <c r="B252" s="20">
        <v>1.99</v>
      </c>
      <c r="C252" s="2">
        <v>2.0099839712378382</v>
      </c>
      <c r="D252" s="18"/>
    </row>
    <row r="253" spans="1:4" ht="12.75">
      <c r="A253" s="19">
        <v>35034</v>
      </c>
      <c r="B253" s="20">
        <v>2.048</v>
      </c>
      <c r="C253" s="2">
        <v>2.019143392071386</v>
      </c>
      <c r="D253" s="18"/>
    </row>
    <row r="254" spans="1:4" ht="12.75">
      <c r="A254" s="21">
        <v>35065</v>
      </c>
      <c r="B254" s="22">
        <v>1.995</v>
      </c>
      <c r="C254" s="2">
        <v>2.0190739024486293</v>
      </c>
      <c r="D254" s="21"/>
    </row>
    <row r="255" spans="1:4" ht="12.75">
      <c r="A255" s="21">
        <v>35096</v>
      </c>
      <c r="B255" s="22">
        <v>1.898</v>
      </c>
      <c r="C255" s="2">
        <v>2.027299143749133</v>
      </c>
      <c r="D255" s="21"/>
    </row>
    <row r="256" spans="1:4" ht="12.75">
      <c r="A256" s="21">
        <v>35125</v>
      </c>
      <c r="B256" s="22">
        <v>2.049</v>
      </c>
      <c r="C256" s="2">
        <v>2.037891086470568</v>
      </c>
      <c r="D256" s="21"/>
    </row>
    <row r="257" spans="1:4" ht="12.75">
      <c r="A257" s="21">
        <v>35156</v>
      </c>
      <c r="B257" s="22">
        <v>2.018</v>
      </c>
      <c r="C257" s="2">
        <v>2.03929605811919</v>
      </c>
      <c r="D257" s="21"/>
    </row>
    <row r="258" spans="1:4" ht="12.75">
      <c r="A258" s="21">
        <v>35186</v>
      </c>
      <c r="B258" s="22">
        <v>2.13</v>
      </c>
      <c r="C258" s="2">
        <v>2.0453437389055567</v>
      </c>
      <c r="D258" s="21"/>
    </row>
    <row r="259" spans="1:4" ht="12.75">
      <c r="A259" s="21">
        <v>35217</v>
      </c>
      <c r="B259" s="22">
        <v>2.008</v>
      </c>
      <c r="C259" s="2">
        <v>2.0551354320675026</v>
      </c>
      <c r="D259" s="21"/>
    </row>
    <row r="260" spans="1:4" ht="12.75">
      <c r="A260" s="21">
        <v>35247</v>
      </c>
      <c r="B260" s="22">
        <v>2.185</v>
      </c>
      <c r="C260" s="2">
        <v>2.047691544758893</v>
      </c>
      <c r="D260" s="21"/>
    </row>
    <row r="261" spans="1:4" ht="12.75">
      <c r="A261" s="21">
        <v>35278</v>
      </c>
      <c r="B261" s="22">
        <v>2.208</v>
      </c>
      <c r="C261" s="2">
        <v>2.0592424985654856</v>
      </c>
      <c r="D261" s="21"/>
    </row>
    <row r="262" spans="1:4" ht="12.75">
      <c r="A262" s="21">
        <v>35309</v>
      </c>
      <c r="B262" s="22">
        <v>1.942</v>
      </c>
      <c r="C262" s="2">
        <v>2.0690722785416593</v>
      </c>
      <c r="D262" s="21"/>
    </row>
    <row r="263" spans="1:4" ht="12.75">
      <c r="A263" s="21">
        <v>35339</v>
      </c>
      <c r="B263" s="22">
        <v>2.171</v>
      </c>
      <c r="C263" s="2">
        <v>2.0588190747109687</v>
      </c>
      <c r="D263" s="21"/>
    </row>
    <row r="264" spans="1:4" ht="12.75">
      <c r="A264" s="21">
        <v>35370</v>
      </c>
      <c r="B264" s="22">
        <v>2.019</v>
      </c>
      <c r="C264" s="2">
        <v>2.062168393282711</v>
      </c>
      <c r="D264" s="21"/>
    </row>
    <row r="265" spans="1:4" ht="12.75">
      <c r="A265" s="21">
        <v>35400</v>
      </c>
      <c r="B265" s="22">
        <v>2.036</v>
      </c>
      <c r="C265" s="2">
        <v>2.067221837526618</v>
      </c>
      <c r="D265" s="21"/>
    </row>
    <row r="266" spans="1:4" ht="12.75">
      <c r="A266" s="21">
        <v>35431</v>
      </c>
      <c r="B266" s="22">
        <v>1.989</v>
      </c>
      <c r="C266" s="2">
        <v>2.0583436963171824</v>
      </c>
      <c r="D266" s="21"/>
    </row>
    <row r="267" spans="1:4" ht="12.75">
      <c r="A267" s="21">
        <v>35462</v>
      </c>
      <c r="B267" s="22">
        <v>1.85</v>
      </c>
      <c r="C267" s="2">
        <v>2.0585928035864787</v>
      </c>
      <c r="D267" s="21"/>
    </row>
    <row r="268" spans="1:4" ht="12.75">
      <c r="A268" s="21">
        <v>35490</v>
      </c>
      <c r="B268" s="22">
        <v>2.059</v>
      </c>
      <c r="C268" s="2">
        <v>2.0552755728855043</v>
      </c>
      <c r="D268" s="21"/>
    </row>
    <row r="269" spans="1:4" ht="12.75">
      <c r="A269" s="21">
        <v>35521</v>
      </c>
      <c r="B269" s="22">
        <v>2.053</v>
      </c>
      <c r="C269" s="2">
        <v>2.05535278909924</v>
      </c>
      <c r="D269" s="21"/>
    </row>
    <row r="270" spans="1:4" ht="12.75">
      <c r="A270" s="21">
        <v>35551</v>
      </c>
      <c r="B270" s="22">
        <v>2.132</v>
      </c>
      <c r="C270" s="2">
        <v>2.063295997832883</v>
      </c>
      <c r="D270" s="21"/>
    </row>
    <row r="271" spans="1:4" ht="12.75">
      <c r="A271" s="21">
        <v>35582</v>
      </c>
      <c r="B271" s="22">
        <v>2.095</v>
      </c>
      <c r="C271" s="2">
        <v>2.0685450775034173</v>
      </c>
      <c r="D271" s="21"/>
    </row>
    <row r="272" spans="1:3" ht="12.75">
      <c r="A272" s="21">
        <v>35612</v>
      </c>
      <c r="B272" s="22">
        <v>2.227</v>
      </c>
      <c r="C272" s="2">
        <v>2.0736509006057853</v>
      </c>
    </row>
    <row r="273" spans="1:3" ht="12.75">
      <c r="A273" s="21">
        <v>35643</v>
      </c>
      <c r="B273" s="22">
        <v>2.182</v>
      </c>
      <c r="C273" s="2">
        <v>2.085260592331098</v>
      </c>
    </row>
    <row r="274" spans="1:3" ht="12.75">
      <c r="A274" s="21">
        <v>35674</v>
      </c>
      <c r="B274" s="22">
        <v>2.045</v>
      </c>
      <c r="C274" s="2">
        <v>2.0851511313479625</v>
      </c>
    </row>
    <row r="275" spans="1:3" ht="12.75">
      <c r="A275" s="21">
        <v>35704</v>
      </c>
      <c r="B275" s="22">
        <v>2.137</v>
      </c>
      <c r="C275" s="2">
        <v>2.08974105370291</v>
      </c>
    </row>
    <row r="276" spans="1:3" ht="12.75">
      <c r="A276" s="21">
        <v>35735</v>
      </c>
      <c r="B276" s="22">
        <v>2.035</v>
      </c>
      <c r="C276" s="2">
        <v>2.0968673378700866</v>
      </c>
    </row>
    <row r="277" spans="1:3" ht="12.75">
      <c r="A277" s="21">
        <v>35765</v>
      </c>
      <c r="B277" s="22">
        <v>2.131</v>
      </c>
      <c r="C277" s="2">
        <v>2.0980681422064196</v>
      </c>
    </row>
    <row r="278" spans="1:3" ht="12.75">
      <c r="A278" s="21">
        <v>35796</v>
      </c>
      <c r="B278" s="22">
        <v>2.014</v>
      </c>
      <c r="C278" s="2">
        <v>2.101907482528739</v>
      </c>
    </row>
    <row r="279" spans="1:3" ht="12.75">
      <c r="A279" s="21">
        <v>35827</v>
      </c>
      <c r="B279" s="22">
        <v>1.856</v>
      </c>
      <c r="C279" s="2">
        <v>2.100245971999324</v>
      </c>
    </row>
    <row r="280" spans="1:3" ht="12.75">
      <c r="A280" s="21">
        <v>35855</v>
      </c>
      <c r="B280" s="22">
        <v>2.105</v>
      </c>
      <c r="C280" s="2">
        <v>2.093522323083399</v>
      </c>
    </row>
    <row r="281" spans="1:3" ht="12.75">
      <c r="A281" s="21">
        <v>35886</v>
      </c>
      <c r="B281" s="22">
        <v>2.106</v>
      </c>
      <c r="C281" s="2">
        <v>2.0957549232059858</v>
      </c>
    </row>
    <row r="282" spans="1:3" ht="12.75">
      <c r="A282" s="21">
        <v>35916</v>
      </c>
      <c r="B282" s="22">
        <v>2.146</v>
      </c>
      <c r="C282" s="2">
        <v>2.1047588331025806</v>
      </c>
    </row>
    <row r="283" spans="1:3" ht="12.75">
      <c r="A283" s="21">
        <v>35947</v>
      </c>
      <c r="B283" s="22">
        <v>2.129</v>
      </c>
      <c r="C283" s="2">
        <v>2.105757322591073</v>
      </c>
    </row>
    <row r="284" spans="1:3" ht="12.75">
      <c r="A284" s="21">
        <v>35977</v>
      </c>
      <c r="B284" s="22">
        <v>2.256</v>
      </c>
      <c r="C284" s="2">
        <v>2.110077609719959</v>
      </c>
    </row>
    <row r="285" spans="1:3" ht="12.75">
      <c r="A285" s="21">
        <v>36008</v>
      </c>
      <c r="B285" s="24">
        <v>2.223</v>
      </c>
      <c r="C285" s="2">
        <v>2.1187100577778772</v>
      </c>
    </row>
    <row r="286" spans="1:3" ht="12.75">
      <c r="A286" s="21">
        <v>36039</v>
      </c>
      <c r="B286" s="24">
        <v>2.092</v>
      </c>
      <c r="C286" s="2">
        <v>2.1202425330544448</v>
      </c>
    </row>
    <row r="287" spans="1:3" ht="12.75">
      <c r="A287" s="21">
        <v>36069</v>
      </c>
      <c r="B287" s="24">
        <v>2.189</v>
      </c>
      <c r="C287" s="2">
        <v>2.1261314569125984</v>
      </c>
    </row>
    <row r="288" spans="1:3" ht="12.75">
      <c r="A288" s="21">
        <v>36100</v>
      </c>
      <c r="B288" s="24">
        <v>2.036</v>
      </c>
      <c r="C288" s="2">
        <v>2.134230418381041</v>
      </c>
    </row>
    <row r="289" spans="1:3" ht="12.75">
      <c r="A289" s="21">
        <v>36130</v>
      </c>
      <c r="B289" s="24">
        <v>2.203</v>
      </c>
      <c r="C289" s="2">
        <v>2.130359301324928</v>
      </c>
    </row>
    <row r="290" spans="1:3" ht="12.75">
      <c r="A290" s="21">
        <v>36161</v>
      </c>
      <c r="B290" s="12">
        <v>2.096</v>
      </c>
      <c r="C290" s="2">
        <v>2.1395205797128165</v>
      </c>
    </row>
    <row r="291" spans="1:3" ht="12.75">
      <c r="A291" s="21">
        <v>36192</v>
      </c>
      <c r="B291" s="12">
        <v>1.95</v>
      </c>
      <c r="C291" s="2">
        <v>2.145306672922692</v>
      </c>
    </row>
    <row r="292" spans="1:3" ht="12.75">
      <c r="A292" s="21">
        <v>36220</v>
      </c>
      <c r="B292" s="12">
        <v>2.184</v>
      </c>
      <c r="C292" s="2">
        <v>2.14791407680414</v>
      </c>
    </row>
    <row r="293" spans="1:3" ht="12.75">
      <c r="A293" s="21">
        <v>36251</v>
      </c>
      <c r="B293" s="12">
        <v>2.171</v>
      </c>
      <c r="C293" s="2">
        <v>2.154501255004846</v>
      </c>
    </row>
    <row r="294" spans="1:3" ht="12.75">
      <c r="A294" s="21">
        <v>36281</v>
      </c>
      <c r="B294" s="12">
        <v>2.223</v>
      </c>
      <c r="C294" s="2">
        <v>2.163657032328293</v>
      </c>
    </row>
    <row r="295" spans="1:3" ht="12.75">
      <c r="A295" s="21">
        <v>36312</v>
      </c>
      <c r="B295" s="12">
        <v>2.234</v>
      </c>
      <c r="C295" s="2">
        <v>2.168319367942805</v>
      </c>
    </row>
    <row r="296" spans="1:3" ht="12.75">
      <c r="A296" s="21">
        <v>36342</v>
      </c>
      <c r="B296" s="12">
        <v>2.309</v>
      </c>
      <c r="C296" s="2">
        <v>2.179124401139676</v>
      </c>
    </row>
    <row r="297" spans="1:3" ht="12.75">
      <c r="A297" s="21">
        <v>36373</v>
      </c>
      <c r="B297" s="12">
        <v>2.3</v>
      </c>
      <c r="C297" s="2">
        <v>2.185102042154584</v>
      </c>
    </row>
    <row r="298" spans="1:3" ht="12.75">
      <c r="A298" s="21">
        <v>36404</v>
      </c>
      <c r="B298" s="12">
        <v>2.144</v>
      </c>
      <c r="C298" s="2">
        <v>2.189072239739496</v>
      </c>
    </row>
    <row r="299" spans="1:3" ht="12.75">
      <c r="A299" s="21">
        <v>36434</v>
      </c>
      <c r="B299" s="12">
        <v>2.267</v>
      </c>
      <c r="C299" s="2">
        <v>2.1928293878683656</v>
      </c>
    </row>
    <row r="300" spans="1:3" ht="12.75">
      <c r="A300" s="21">
        <v>36465</v>
      </c>
      <c r="B300" s="12">
        <v>2.118</v>
      </c>
      <c r="C300" s="2">
        <v>2.2020012620571197</v>
      </c>
    </row>
    <row r="301" spans="1:3" ht="12.75">
      <c r="A301" s="21">
        <v>36495</v>
      </c>
      <c r="B301" s="12">
        <v>2.309</v>
      </c>
      <c r="C301" s="2">
        <v>2.202559631523077</v>
      </c>
    </row>
    <row r="302" spans="1:3" ht="12.75">
      <c r="A302" s="21">
        <v>36526</v>
      </c>
      <c r="B302" s="12">
        <v>2.055</v>
      </c>
      <c r="C302" s="2">
        <v>2.2161548097370734</v>
      </c>
    </row>
    <row r="303" spans="1:3" ht="12.75">
      <c r="A303" s="21">
        <v>36557</v>
      </c>
      <c r="B303" s="12">
        <v>2.076</v>
      </c>
      <c r="C303" s="2">
        <v>2.21973689271401</v>
      </c>
    </row>
    <row r="304" spans="1:3" ht="12.75">
      <c r="A304" s="21">
        <v>36586</v>
      </c>
      <c r="B304" s="12">
        <v>2.173</v>
      </c>
      <c r="C304" s="2">
        <v>2.2315296191244056</v>
      </c>
    </row>
    <row r="305" spans="1:3" ht="12.75">
      <c r="A305" s="21">
        <v>36617</v>
      </c>
      <c r="B305" s="12">
        <v>2.17</v>
      </c>
      <c r="C305" s="2">
        <v>2.224147637666243</v>
      </c>
    </row>
    <row r="306" spans="1:3" ht="12.75">
      <c r="A306" s="21">
        <v>36647</v>
      </c>
      <c r="B306" s="12">
        <v>2.276</v>
      </c>
      <c r="C306" s="2">
        <v>2.222173310290122</v>
      </c>
    </row>
    <row r="307" spans="1:3" ht="12.75">
      <c r="A307" s="21">
        <v>36678</v>
      </c>
      <c r="B307" s="12">
        <v>2.258</v>
      </c>
      <c r="C307" s="2">
        <v>2.2267105685070687</v>
      </c>
    </row>
    <row r="308" spans="1:3" ht="12.75">
      <c r="A308" s="21">
        <v>36708</v>
      </c>
      <c r="B308" s="12">
        <v>2.348</v>
      </c>
      <c r="C308" s="2">
        <v>2.2314519633146057</v>
      </c>
    </row>
    <row r="309" spans="1:3" ht="12.75">
      <c r="A309" s="21">
        <v>36739</v>
      </c>
      <c r="B309" s="12">
        <v>2.379</v>
      </c>
      <c r="C309" s="2">
        <v>2.235581949509103</v>
      </c>
    </row>
    <row r="310" spans="1:3" ht="12.75">
      <c r="A310" s="21">
        <v>36770</v>
      </c>
      <c r="B310" s="12">
        <v>2.223</v>
      </c>
      <c r="C310" s="2">
        <v>2.243761463422408</v>
      </c>
    </row>
    <row r="311" spans="1:3" ht="12.75">
      <c r="A311" s="21">
        <v>36800</v>
      </c>
      <c r="B311" s="12">
        <v>2.28</v>
      </c>
      <c r="C311" s="2">
        <v>2.251640063220718</v>
      </c>
    </row>
    <row r="312" spans="1:3" ht="12.75">
      <c r="A312" s="21">
        <v>36831</v>
      </c>
      <c r="B312" s="12">
        <v>2.155</v>
      </c>
      <c r="C312" s="2">
        <v>2.253304871207162</v>
      </c>
    </row>
    <row r="313" spans="1:3" ht="12.75">
      <c r="A313" s="21">
        <v>36861</v>
      </c>
      <c r="B313" s="12">
        <v>2.297</v>
      </c>
      <c r="C313" s="2">
        <v>2.2528041734326543</v>
      </c>
    </row>
    <row r="314" spans="1:3" ht="12.75">
      <c r="A314" s="21">
        <v>36892</v>
      </c>
      <c r="B314" s="12">
        <v>2.244</v>
      </c>
      <c r="C314" s="2">
        <v>2.25543090644575</v>
      </c>
    </row>
    <row r="315" spans="1:3" ht="12.75">
      <c r="A315" s="21">
        <v>36923</v>
      </c>
      <c r="B315" s="12">
        <v>2.066</v>
      </c>
      <c r="C315" s="2">
        <v>2.2664568933875344</v>
      </c>
    </row>
    <row r="316" spans="1:3" ht="12.75">
      <c r="A316" s="21">
        <v>36951</v>
      </c>
      <c r="B316" s="15">
        <v>2.288</v>
      </c>
      <c r="C316" s="2">
        <v>2.267665363388097</v>
      </c>
    </row>
    <row r="317" spans="1:3" ht="12.75">
      <c r="A317" s="21">
        <v>36982</v>
      </c>
      <c r="B317" s="15">
        <v>2.276</v>
      </c>
      <c r="C317" s="2">
        <v>2.274300438926653</v>
      </c>
    </row>
    <row r="318" spans="1:3" ht="12.75">
      <c r="A318" s="21">
        <v>37012</v>
      </c>
      <c r="B318" s="15">
        <v>2.36</v>
      </c>
      <c r="C318" s="2">
        <v>2.282002451836314</v>
      </c>
    </row>
    <row r="319" spans="1:3" ht="12.75">
      <c r="A319" s="25">
        <v>37043</v>
      </c>
      <c r="B319" s="15">
        <v>2.3</v>
      </c>
      <c r="C319" s="2">
        <v>2.2901140941152343</v>
      </c>
    </row>
    <row r="320" spans="1:3" ht="12.75">
      <c r="A320" s="25">
        <v>37073</v>
      </c>
      <c r="B320" s="15">
        <v>2.437</v>
      </c>
      <c r="C320" s="2">
        <v>2.29209073109953</v>
      </c>
    </row>
    <row r="321" spans="1:3" ht="12.75">
      <c r="A321" s="25">
        <v>37104</v>
      </c>
      <c r="B321" s="15">
        <v>2.39</v>
      </c>
      <c r="C321" s="2">
        <v>2.300494086727645</v>
      </c>
    </row>
    <row r="322" spans="1:3" ht="12.75">
      <c r="A322" s="25">
        <v>37135</v>
      </c>
      <c r="B322" s="15">
        <v>2.196</v>
      </c>
      <c r="C322" s="2">
        <v>2.300603010693588</v>
      </c>
    </row>
    <row r="323" spans="1:2" ht="12.75">
      <c r="A323" s="25">
        <v>37165</v>
      </c>
      <c r="B323" s="15">
        <v>2.28</v>
      </c>
    </row>
    <row r="324" ht="12.75">
      <c r="A324" s="25">
        <v>37196</v>
      </c>
    </row>
    <row r="330" spans="2:13" ht="12.75">
      <c r="B330">
        <v>1991</v>
      </c>
      <c r="C330">
        <v>1992</v>
      </c>
      <c r="D330">
        <v>1993</v>
      </c>
      <c r="E330">
        <v>1994</v>
      </c>
      <c r="F330">
        <v>1995</v>
      </c>
      <c r="G330">
        <v>1996</v>
      </c>
      <c r="H330">
        <v>1997</v>
      </c>
      <c r="I330">
        <v>1998</v>
      </c>
      <c r="J330">
        <v>1999</v>
      </c>
      <c r="K330">
        <v>2000</v>
      </c>
      <c r="L330">
        <v>2001</v>
      </c>
      <c r="M330" t="s">
        <v>84</v>
      </c>
    </row>
    <row r="331" spans="1:13" ht="12.75">
      <c r="A331" t="s">
        <v>85</v>
      </c>
      <c r="B331" s="2"/>
      <c r="C331" s="2">
        <v>-127.99586922150857</v>
      </c>
      <c r="D331" s="2">
        <v>-127.99586922150857</v>
      </c>
      <c r="E331" s="2">
        <v>-127.99586922150857</v>
      </c>
      <c r="F331" s="2">
        <v>-127.99586922150857</v>
      </c>
      <c r="G331" s="2">
        <v>-127.99586922150857</v>
      </c>
      <c r="H331" s="2">
        <v>-127.99586922150857</v>
      </c>
      <c r="I331" s="2">
        <v>-127.99586922150857</v>
      </c>
      <c r="J331" s="2">
        <v>-127.99586922150857</v>
      </c>
      <c r="K331" s="2">
        <v>-127.99586922150857</v>
      </c>
      <c r="L331" s="2">
        <v>-127.99586922150857</v>
      </c>
      <c r="M331" s="26">
        <f>AVERAGE(C331:L331)</f>
        <v>-127.99586922150857</v>
      </c>
    </row>
    <row r="332" spans="1:13" ht="12.75">
      <c r="A332" t="s">
        <v>86</v>
      </c>
      <c r="B332" s="2">
        <v>21.70576694518545</v>
      </c>
      <c r="C332" s="2">
        <v>21.70576694518545</v>
      </c>
      <c r="D332" s="2">
        <v>21.70576694518545</v>
      </c>
      <c r="E332" s="2">
        <v>21.70576694518545</v>
      </c>
      <c r="F332" s="2">
        <v>21.70576694518545</v>
      </c>
      <c r="G332" s="2">
        <v>21.70576694518545</v>
      </c>
      <c r="H332" s="2">
        <v>21.70576694518545</v>
      </c>
      <c r="I332" s="2">
        <v>21.70576694518545</v>
      </c>
      <c r="J332" s="2">
        <v>21.70576694518545</v>
      </c>
      <c r="K332" s="2">
        <v>21.70576694518545</v>
      </c>
      <c r="L332" s="2">
        <v>21.70576694518545</v>
      </c>
      <c r="M332" s="26">
        <f>AVERAGE(B332:L332)</f>
        <v>21.70576694518545</v>
      </c>
    </row>
    <row r="333" spans="1:13" ht="12.75">
      <c r="A333" t="s">
        <v>87</v>
      </c>
      <c r="B333" s="2">
        <v>93.55631437575602</v>
      </c>
      <c r="C333" s="2">
        <v>93.55631437575602</v>
      </c>
      <c r="D333" s="2">
        <v>93.55631437575602</v>
      </c>
      <c r="E333" s="2">
        <v>93.55631437575602</v>
      </c>
      <c r="F333" s="2">
        <v>93.55631437575602</v>
      </c>
      <c r="G333" s="2">
        <v>93.55631437575602</v>
      </c>
      <c r="H333" s="2">
        <v>93.55631437575602</v>
      </c>
      <c r="I333" s="2">
        <v>93.55631437575602</v>
      </c>
      <c r="J333" s="2">
        <v>93.55631437575602</v>
      </c>
      <c r="K333" s="2">
        <v>93.55631437575602</v>
      </c>
      <c r="L333" s="2">
        <v>93.55631437575602</v>
      </c>
      <c r="M333" s="26">
        <f>AVERAGE(B333:L333)</f>
        <v>93.55631437575603</v>
      </c>
    </row>
    <row r="334" spans="1:13" ht="12.75">
      <c r="A334" t="s">
        <v>88</v>
      </c>
      <c r="B334" s="2">
        <v>12.733787900567108</v>
      </c>
      <c r="C334" s="2">
        <v>12.733787900567108</v>
      </c>
      <c r="D334" s="2">
        <v>12.733787900567108</v>
      </c>
      <c r="E334" s="2">
        <v>12.733787900567108</v>
      </c>
      <c r="F334" s="2">
        <v>12.733787900567108</v>
      </c>
      <c r="G334" s="2">
        <v>12.733787900567108</v>
      </c>
      <c r="H334" s="2">
        <v>12.733787900567108</v>
      </c>
      <c r="I334" s="2">
        <v>12.733787900567108</v>
      </c>
      <c r="J334" s="2">
        <v>12.733787900567108</v>
      </c>
      <c r="K334" s="2">
        <v>12.733787900567108</v>
      </c>
      <c r="L334" s="2"/>
      <c r="M334" s="26">
        <f>AVERAGE(B334:K334)</f>
        <v>12.733787900567108</v>
      </c>
    </row>
    <row r="335" ht="12.75">
      <c r="L33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F53"/>
  <sheetViews>
    <sheetView workbookViewId="0" topLeftCell="A1">
      <selection activeCell="A1" sqref="A1"/>
    </sheetView>
  </sheetViews>
  <sheetFormatPr defaultColWidth="9.140625" defaultRowHeight="12.75"/>
  <sheetData>
    <row r="1" spans="1:6" ht="12.75">
      <c r="A1" s="1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</row>
    <row r="2" spans="1:5" ht="12.75">
      <c r="A2" t="s">
        <v>7</v>
      </c>
      <c r="B2" s="2">
        <v>3255.294135163706</v>
      </c>
      <c r="C2" s="2"/>
      <c r="D2" s="2"/>
      <c r="E2" s="2"/>
    </row>
    <row r="3" spans="1:5" ht="12.75">
      <c r="A3" t="s">
        <v>9</v>
      </c>
      <c r="B3" s="2">
        <v>3368.66824130606</v>
      </c>
      <c r="C3" s="2"/>
      <c r="D3" s="2"/>
      <c r="E3" s="2"/>
    </row>
    <row r="4" spans="1:6" ht="12.75">
      <c r="A4" t="s">
        <v>10</v>
      </c>
      <c r="B4" s="2">
        <v>3436.7616156204426</v>
      </c>
      <c r="C4" s="2"/>
      <c r="D4" s="2"/>
      <c r="E4" s="2"/>
      <c r="F4" s="2">
        <v>0.67306551903094</v>
      </c>
    </row>
    <row r="5" spans="1:6" ht="12.75">
      <c r="A5" t="s">
        <v>11</v>
      </c>
      <c r="B5" s="2">
        <v>3380.0546202094774</v>
      </c>
      <c r="C5" s="2"/>
      <c r="D5" s="2"/>
      <c r="E5" s="2"/>
      <c r="F5" s="2">
        <v>1.324452449141987</v>
      </c>
    </row>
    <row r="6" spans="1:6" ht="12.75">
      <c r="A6" t="s">
        <v>12</v>
      </c>
      <c r="B6" s="2">
        <v>3195.887444581838</v>
      </c>
      <c r="C6" s="2"/>
      <c r="D6" s="2"/>
      <c r="E6" s="2"/>
      <c r="F6" s="2">
        <v>-0.7950310690723218</v>
      </c>
    </row>
    <row r="7" spans="1:6" ht="12.75">
      <c r="A7" t="s">
        <v>13</v>
      </c>
      <c r="B7" s="2">
        <v>3322.1036215040863</v>
      </c>
      <c r="C7" s="2">
        <v>3308.213798815786</v>
      </c>
      <c r="D7" s="2">
        <v>21.70576694518545</v>
      </c>
      <c r="E7" s="2">
        <v>12.842070779895788</v>
      </c>
      <c r="F7" s="2">
        <v>-0.6956134490752703</v>
      </c>
    </row>
    <row r="8" spans="1:6" ht="12.75">
      <c r="A8" t="s">
        <v>14</v>
      </c>
      <c r="B8" s="2">
        <v>3421.259854298494</v>
      </c>
      <c r="C8" s="2">
        <v>3301.424622737512</v>
      </c>
      <c r="D8" s="2">
        <v>93.55631437575602</v>
      </c>
      <c r="E8" s="2">
        <v>36.365451531969995</v>
      </c>
      <c r="F8" s="2">
        <v>1.138040273956737</v>
      </c>
    </row>
    <row r="9" spans="1:6" ht="12.75">
      <c r="A9" t="s">
        <v>15</v>
      </c>
      <c r="B9" s="2">
        <v>3317.014685533188</v>
      </c>
      <c r="C9" s="2">
        <v>3308.9645409716622</v>
      </c>
      <c r="D9" s="2">
        <v>12.733787900567108</v>
      </c>
      <c r="E9" s="2">
        <v>-29.436357066330004</v>
      </c>
      <c r="F9" s="2">
        <v>-0.009735236126395938</v>
      </c>
    </row>
    <row r="10" spans="1:6" ht="12.75">
      <c r="A10" t="s">
        <v>16</v>
      </c>
      <c r="B10" s="2">
        <v>3192.9143632155437</v>
      </c>
      <c r="C10" s="2">
        <v>3282.7865716334554</v>
      </c>
      <c r="D10" s="2">
        <v>-127.99586922150857</v>
      </c>
      <c r="E10" s="2">
        <v>39.95161825205287</v>
      </c>
      <c r="F10" s="2">
        <v>0.9444646508507871</v>
      </c>
    </row>
    <row r="11" spans="1:6" ht="12.75">
      <c r="A11" t="s">
        <v>17</v>
      </c>
      <c r="B11" s="2">
        <v>3280.6846994216276</v>
      </c>
      <c r="C11" s="2">
        <v>3294.2002583338294</v>
      </c>
      <c r="D11" s="2">
        <v>21.70576694518545</v>
      </c>
      <c r="E11" s="2">
        <v>-16.07823371513053</v>
      </c>
      <c r="F11" s="2">
        <v>-1.5471707028692967</v>
      </c>
    </row>
    <row r="12" spans="1:6" ht="12.75">
      <c r="A12" t="s">
        <v>18</v>
      </c>
      <c r="B12" s="2">
        <v>3343.2346333898577</v>
      </c>
      <c r="C12" s="2">
        <v>3276.874168308716</v>
      </c>
      <c r="D12" s="2">
        <v>93.55631437575602</v>
      </c>
      <c r="E12" s="2">
        <v>-29.02376549978439</v>
      </c>
      <c r="F12" s="2">
        <v>-0.6537054099132098</v>
      </c>
    </row>
    <row r="13" spans="1:6" ht="12.75">
      <c r="A13" t="s">
        <v>19</v>
      </c>
      <c r="B13" s="2">
        <v>3245.3740737561866</v>
      </c>
      <c r="C13" s="2">
        <v>3252.131198965487</v>
      </c>
      <c r="D13" s="2">
        <v>12.733787900567108</v>
      </c>
      <c r="E13" s="2">
        <v>-32.44252553570669</v>
      </c>
      <c r="F13" s="2">
        <v>-0.49803706808948467</v>
      </c>
    </row>
    <row r="14" spans="1:6" ht="12.75">
      <c r="A14" t="s">
        <v>20</v>
      </c>
      <c r="B14" s="2">
        <v>3103.4675976934195</v>
      </c>
      <c r="C14" s="2">
        <v>3224.4254709635916</v>
      </c>
      <c r="D14" s="2">
        <v>-127.99586922150857</v>
      </c>
      <c r="E14" s="2">
        <v>-3.523304150958271</v>
      </c>
      <c r="F14" s="2">
        <v>0.1868833260356219</v>
      </c>
    </row>
    <row r="15" spans="1:6" ht="12.75">
      <c r="A15" t="s">
        <v>21</v>
      </c>
      <c r="B15" s="2">
        <v>3271.6924564796905</v>
      </c>
      <c r="C15" s="2">
        <v>3209.9798753351224</v>
      </c>
      <c r="D15" s="2">
        <v>21.70576694518545</v>
      </c>
      <c r="E15" s="2">
        <v>57.436499945258255</v>
      </c>
      <c r="F15" s="2">
        <v>1.2407299390503992</v>
      </c>
    </row>
    <row r="16" spans="1:6" ht="12.75">
      <c r="A16" t="s">
        <v>22</v>
      </c>
      <c r="B16" s="2">
        <v>3356.1144151798353</v>
      </c>
      <c r="C16" s="2">
        <v>3226.410522303683</v>
      </c>
      <c r="D16" s="2">
        <v>93.55631437575602</v>
      </c>
      <c r="E16" s="2">
        <v>37.30114452658624</v>
      </c>
      <c r="F16" s="2">
        <v>1.475276266148267</v>
      </c>
    </row>
    <row r="17" spans="1:6" ht="12.75">
      <c r="A17" t="s">
        <v>23</v>
      </c>
      <c r="B17" s="2">
        <v>3233.576520150097</v>
      </c>
      <c r="C17" s="2">
        <v>3234.604568460569</v>
      </c>
      <c r="D17" s="2">
        <v>12.733787900567108</v>
      </c>
      <c r="E17" s="2">
        <v>-16.72328408865596</v>
      </c>
      <c r="F17" s="2">
        <v>-0.5097991237682702</v>
      </c>
    </row>
    <row r="18" spans="1:6" ht="12.75">
      <c r="A18" t="s">
        <v>24</v>
      </c>
      <c r="B18" s="2">
        <v>3096.0223531690044</v>
      </c>
      <c r="C18" s="2">
        <v>3217.0787994714874</v>
      </c>
      <c r="D18" s="2">
        <v>-127.99586922150857</v>
      </c>
      <c r="E18" s="2">
        <v>1.9237667203706295</v>
      </c>
      <c r="F18" s="2">
        <v>0.2392945451677708</v>
      </c>
    </row>
    <row r="19" spans="1:6" ht="12.75">
      <c r="A19" t="s">
        <v>25</v>
      </c>
      <c r="B19" s="2">
        <v>3229.3198002783006</v>
      </c>
      <c r="C19" s="2">
        <v>3208.3149976123714</v>
      </c>
      <c r="D19" s="2">
        <v>21.70576694518545</v>
      </c>
      <c r="E19" s="2">
        <v>10.359514175861637</v>
      </c>
      <c r="F19" s="2">
        <v>-0.14394060346544046</v>
      </c>
    </row>
    <row r="20" spans="1:6" ht="12.75">
      <c r="A20" t="s">
        <v>26</v>
      </c>
      <c r="B20" s="2">
        <v>3290.782339692274</v>
      </c>
      <c r="C20" s="2">
        <v>3203.7863061300436</v>
      </c>
      <c r="D20" s="2">
        <v>93.55631437575602</v>
      </c>
      <c r="E20" s="2">
        <v>-11.707462207317619</v>
      </c>
      <c r="F20" s="2">
        <v>-0.0997185000262041</v>
      </c>
    </row>
    <row r="21" spans="1:6" ht="12.75">
      <c r="A21" t="s">
        <v>27</v>
      </c>
      <c r="B21" s="2">
        <v>3185.1780568548875</v>
      </c>
      <c r="C21" s="2">
        <v>3188.64468936595</v>
      </c>
      <c r="D21" s="2">
        <v>12.733787900567108</v>
      </c>
      <c r="E21" s="2">
        <v>-16.4219734160138</v>
      </c>
      <c r="F21" s="2">
        <v>-0.6234916103351099</v>
      </c>
    </row>
    <row r="22" spans="1:6" ht="12.75">
      <c r="A22" t="s">
        <v>28</v>
      </c>
      <c r="B22" s="2">
        <v>3062.2628760666066</v>
      </c>
      <c r="C22" s="2">
        <v>3170.9024907190806</v>
      </c>
      <c r="D22" s="2">
        <v>-127.99586922150857</v>
      </c>
      <c r="E22" s="2">
        <v>14.054509452794708</v>
      </c>
      <c r="F22" s="2">
        <v>0.7578968053796671</v>
      </c>
    </row>
    <row r="23" spans="1:6" ht="12.75">
      <c r="A23" t="s">
        <v>29</v>
      </c>
      <c r="B23" s="2">
        <v>3205.926992123466</v>
      </c>
      <c r="C23" s="2">
        <v>3167.812987865879</v>
      </c>
      <c r="D23" s="2">
        <v>21.70576694518545</v>
      </c>
      <c r="E23" s="2">
        <v>25.04483748937765</v>
      </c>
      <c r="F23" s="2">
        <v>0.5161454985600482</v>
      </c>
    </row>
    <row r="24" spans="1:6" ht="12.75">
      <c r="A24" t="s">
        <v>30</v>
      </c>
      <c r="B24" s="2">
        <v>3254.696220276669</v>
      </c>
      <c r="C24" s="2">
        <v>3170.3915736406043</v>
      </c>
      <c r="D24" s="2">
        <v>93.55631437575602</v>
      </c>
      <c r="E24" s="2">
        <v>-13.272883018368788</v>
      </c>
      <c r="F24" s="2">
        <v>-0.26892464157354906</v>
      </c>
    </row>
    <row r="25" spans="1:6" ht="12.75">
      <c r="A25" t="s">
        <v>31</v>
      </c>
      <c r="B25" s="2">
        <v>3186.4359280494364</v>
      </c>
      <c r="C25" s="2">
        <v>3154.7846645524155</v>
      </c>
      <c r="D25" s="2">
        <v>12.733787900567108</v>
      </c>
      <c r="E25" s="2">
        <v>22.141271212847073</v>
      </c>
      <c r="F25" s="2">
        <v>0.7095286151732395</v>
      </c>
    </row>
    <row r="26" spans="1:6" ht="12.75">
      <c r="A26" s="1" t="s">
        <v>32</v>
      </c>
      <c r="B26" s="2">
        <v>3082.756500442916</v>
      </c>
      <c r="C26" s="2">
        <v>3156.1537046997314</v>
      </c>
      <c r="D26" s="2">
        <v>-127.99586922150857</v>
      </c>
      <c r="E26" s="2">
        <v>0</v>
      </c>
      <c r="F26" s="2">
        <v>-0.5642047733881859</v>
      </c>
    </row>
    <row r="27" spans="1:6" ht="12.75">
      <c r="A27" s="1" t="s">
        <v>33</v>
      </c>
      <c r="B27" s="2">
        <v>3147.3790513783338</v>
      </c>
      <c r="C27" s="2">
        <v>3147.1984435063487</v>
      </c>
      <c r="D27" s="2">
        <v>21.70576694518545</v>
      </c>
      <c r="E27" s="2">
        <v>-15.294082382936491</v>
      </c>
      <c r="F27" s="2">
        <v>-0.499515859805786</v>
      </c>
    </row>
    <row r="28" spans="1:6" ht="12.75">
      <c r="A28" s="1" t="s">
        <v>34</v>
      </c>
      <c r="B28" s="2">
        <v>3202.507555566891</v>
      </c>
      <c r="C28" s="2">
        <v>3129.0999281122595</v>
      </c>
      <c r="D28" s="2">
        <v>93.55631437575602</v>
      </c>
      <c r="E28" s="2">
        <v>-22.085645006006807</v>
      </c>
      <c r="F28" s="2">
        <v>-0.5246861017449189</v>
      </c>
    </row>
    <row r="29" spans="1:6" ht="12.75">
      <c r="A29" s="1" t="s">
        <v>35</v>
      </c>
      <c r="B29" s="2">
        <v>3118.9030802012276</v>
      </c>
      <c r="C29" s="2">
        <v>3108.3145113214414</v>
      </c>
      <c r="D29" s="2">
        <v>12.733787900567108</v>
      </c>
      <c r="E29" s="2">
        <v>-2.1187188211988257</v>
      </c>
      <c r="F29" s="2">
        <v>0.008738494638685708</v>
      </c>
    </row>
    <row r="30" spans="1:6" ht="12.75">
      <c r="A30" s="1" t="s">
        <v>36</v>
      </c>
      <c r="B30" s="2">
        <v>2925.066613442443</v>
      </c>
      <c r="C30" s="2">
        <v>3097.4963407426762</v>
      </c>
      <c r="D30" s="2">
        <v>-127.99586922150857</v>
      </c>
      <c r="E30" s="2">
        <v>-50.20223167509853</v>
      </c>
      <c r="F30" s="2">
        <v>-1.6593389711617854</v>
      </c>
    </row>
    <row r="31" spans="1:6" ht="12.75">
      <c r="A31" s="1" t="s">
        <v>37</v>
      </c>
      <c r="B31" s="2">
        <v>3075.934037555799</v>
      </c>
      <c r="C31" s="2">
        <v>3063.128237525827</v>
      </c>
      <c r="D31" s="2">
        <v>21.70576694518545</v>
      </c>
      <c r="E31" s="2">
        <v>-3.488363399654938</v>
      </c>
      <c r="F31" s="2">
        <v>-0.38560468835863054</v>
      </c>
    </row>
    <row r="32" spans="1:6" ht="12.75">
      <c r="A32" s="1" t="s">
        <v>38</v>
      </c>
      <c r="B32" s="2">
        <v>3128.8615729133703</v>
      </c>
      <c r="C32" s="2">
        <v>3050.687254929203</v>
      </c>
      <c r="D32" s="2">
        <v>93.55631437575602</v>
      </c>
      <c r="E32" s="2">
        <v>-17.416095556166805</v>
      </c>
      <c r="F32" s="2">
        <v>-0.5066252527038323</v>
      </c>
    </row>
    <row r="33" spans="1:6" ht="12.75">
      <c r="A33" s="1" t="s">
        <v>39</v>
      </c>
      <c r="B33" s="2">
        <v>3034.4735219814097</v>
      </c>
      <c r="C33" s="2">
        <v>3031.4653988258533</v>
      </c>
      <c r="D33" s="2">
        <v>12.733787900567108</v>
      </c>
      <c r="E33" s="2">
        <v>-12.310474347351999</v>
      </c>
      <c r="F33" s="2">
        <v>-0.35334384669385577</v>
      </c>
    </row>
    <row r="34" spans="1:6" ht="12.75">
      <c r="A34" t="s">
        <v>40</v>
      </c>
      <c r="B34" s="2">
        <v>2842.606098823306</v>
      </c>
      <c r="C34" s="2">
        <v>3014.442445078751</v>
      </c>
      <c r="D34" s="2">
        <v>-127.99586922150857</v>
      </c>
      <c r="E34" s="2">
        <v>-45.58192714924506</v>
      </c>
      <c r="F34" s="2">
        <v>-1.7207190689020693</v>
      </c>
    </row>
    <row r="35" spans="1:6" ht="12.75">
      <c r="A35" t="s">
        <v>41</v>
      </c>
      <c r="B35" s="2">
        <v>3015.1663201663196</v>
      </c>
      <c r="C35" s="2">
        <v>2981.160388718194</v>
      </c>
      <c r="D35" s="2">
        <v>21.70576694518545</v>
      </c>
      <c r="E35" s="2">
        <v>16.594482280036146</v>
      </c>
      <c r="F35" s="2">
        <v>0.46655350631172976</v>
      </c>
    </row>
    <row r="36" spans="1:6" ht="12.75">
      <c r="A36" t="s">
        <v>42</v>
      </c>
      <c r="B36" s="2">
        <v>3078.418759370315</v>
      </c>
      <c r="C36" s="2">
        <v>2977.165776980389</v>
      </c>
      <c r="D36" s="2">
        <v>93.55631437575602</v>
      </c>
      <c r="E36" s="2">
        <v>5.396648511505556</v>
      </c>
      <c r="F36" s="2">
        <v>0.36102089822455957</v>
      </c>
    </row>
    <row r="37" spans="1:6" ht="12.75">
      <c r="A37" t="s">
        <v>43</v>
      </c>
      <c r="B37" s="2">
        <v>2970.3303483736786</v>
      </c>
      <c r="C37" s="2">
        <v>2968.0005892844447</v>
      </c>
      <c r="D37" s="2">
        <v>12.733787900567108</v>
      </c>
      <c r="E37" s="2">
        <v>-13.592766149515528</v>
      </c>
      <c r="F37" s="2">
        <v>-0.42009806565218794</v>
      </c>
    </row>
    <row r="38" spans="1:6" ht="12.75">
      <c r="A38" t="s">
        <v>44</v>
      </c>
      <c r="B38" s="2">
        <v>2854.524627720504</v>
      </c>
      <c r="C38" s="2">
        <v>2949.7748403894925</v>
      </c>
      <c r="D38" s="2">
        <v>-127.99586922150857</v>
      </c>
      <c r="E38" s="2">
        <v>35.07459792475553</v>
      </c>
      <c r="F38" s="2">
        <v>1.2054124747163686</v>
      </c>
    </row>
    <row r="39" spans="1:6" ht="12.75">
      <c r="A39" t="s">
        <v>45</v>
      </c>
      <c r="B39" s="2">
        <v>3018.48984424811</v>
      </c>
      <c r="C39" s="2">
        <v>2954.785856643298</v>
      </c>
      <c r="D39" s="2">
        <v>21.70576694518545</v>
      </c>
      <c r="E39" s="2">
        <v>45.39223477788007</v>
      </c>
      <c r="F39" s="2">
        <v>1.609543560566612</v>
      </c>
    </row>
    <row r="40" spans="1:6" ht="12.75">
      <c r="A40" t="s">
        <v>46</v>
      </c>
      <c r="B40" s="2">
        <v>3033.0795661254465</v>
      </c>
      <c r="C40" s="2">
        <v>2965.2627328254603</v>
      </c>
      <c r="D40" s="2">
        <v>93.55631437575602</v>
      </c>
      <c r="E40" s="2">
        <v>-27.760880094120562</v>
      </c>
      <c r="F40" s="2">
        <v>-0.9742147620243512</v>
      </c>
    </row>
    <row r="41" spans="1:6" ht="12.75">
      <c r="A41" t="s">
        <v>47</v>
      </c>
      <c r="B41" s="2">
        <v>2947.5677282284432</v>
      </c>
      <c r="C41" s="2">
        <v>2941.1411970167887</v>
      </c>
      <c r="D41" s="2">
        <v>12.733787900567108</v>
      </c>
      <c r="E41" s="2">
        <v>-6.6721820760917625</v>
      </c>
      <c r="F41" s="2">
        <v>-0.25115916738874483</v>
      </c>
    </row>
    <row r="42" spans="1:6" ht="12.75">
      <c r="A42" t="s">
        <v>48</v>
      </c>
      <c r="B42" s="2">
        <v>2742.879523053156</v>
      </c>
      <c r="C42" s="2">
        <v>2926.807515016126</v>
      </c>
      <c r="D42" s="2">
        <v>-127.99586922150857</v>
      </c>
      <c r="E42" s="2">
        <v>-55.085156741154414</v>
      </c>
      <c r="F42" s="2">
        <v>-2.1739474079253847</v>
      </c>
    </row>
    <row r="43" spans="1:6" ht="12.75">
      <c r="A43" t="s">
        <v>49</v>
      </c>
      <c r="B43" s="2">
        <v>2877.5928489413986</v>
      </c>
      <c r="C43" s="2">
        <v>2889.139439419514</v>
      </c>
      <c r="D43" s="2">
        <v>21.70576694518545</v>
      </c>
      <c r="E43" s="2">
        <v>-33.89009221316659</v>
      </c>
      <c r="F43" s="2">
        <v>-1.2375858452980262</v>
      </c>
    </row>
    <row r="44" spans="1:6" ht="12.75">
      <c r="A44" t="s">
        <v>50</v>
      </c>
      <c r="B44" s="2">
        <v>2966.647099631784</v>
      </c>
      <c r="C44" s="2">
        <v>2860.9522183439863</v>
      </c>
      <c r="D44" s="2">
        <v>93.55631437575602</v>
      </c>
      <c r="E44" s="2">
        <v>10.199208979047178</v>
      </c>
      <c r="F44" s="2">
        <v>0.5071366389846349</v>
      </c>
    </row>
    <row r="45" spans="1:6" ht="12.75">
      <c r="A45" t="s">
        <v>51</v>
      </c>
      <c r="B45" s="2">
        <v>2858.9373729201484</v>
      </c>
      <c r="C45" s="2">
        <v>2853.5387540345596</v>
      </c>
      <c r="D45" s="2">
        <v>12.733787900567108</v>
      </c>
      <c r="E45" s="2">
        <v>-9.649693875470993</v>
      </c>
      <c r="F45" s="2">
        <v>-0.3112198219237232</v>
      </c>
    </row>
    <row r="46" spans="1:6" ht="12.75">
      <c r="A46" t="s">
        <v>52</v>
      </c>
      <c r="B46" s="2">
        <v>2764.3587893195227</v>
      </c>
      <c r="C46" s="2">
        <v>2836.725682330946</v>
      </c>
      <c r="D46" s="2">
        <v>-127.99586922150857</v>
      </c>
      <c r="E46" s="2">
        <v>58.90036222468174</v>
      </c>
      <c r="F46" s="2">
        <v>2.105376002486089</v>
      </c>
    </row>
    <row r="47" spans="1:6" ht="12.75">
      <c r="A47" t="s">
        <v>53</v>
      </c>
      <c r="B47" s="2">
        <v>2994.140040207023</v>
      </c>
      <c r="C47" s="2">
        <v>2852.6688465656116</v>
      </c>
      <c r="D47" s="2">
        <v>21.70576694518545</v>
      </c>
      <c r="E47" s="2">
        <v>0</v>
      </c>
      <c r="F47" s="2">
        <v>0.6052985782123854</v>
      </c>
    </row>
    <row r="48" spans="1:6" ht="12.75">
      <c r="A48" t="s">
        <v>54</v>
      </c>
      <c r="B48" s="2">
        <v>3015.627683324747</v>
      </c>
      <c r="C48" s="2">
        <v>2962.4884956334054</v>
      </c>
      <c r="D48" s="2">
        <v>93.55631437575602</v>
      </c>
      <c r="E48" s="2">
        <v>-42.09469494247489</v>
      </c>
      <c r="F48" s="2">
        <v>-1.1991130046564196</v>
      </c>
    </row>
    <row r="49" spans="1:6" ht="12.75">
      <c r="A49" t="s">
        <v>55</v>
      </c>
      <c r="B49" s="2"/>
      <c r="C49" s="2"/>
      <c r="D49" s="2"/>
      <c r="E49" s="2"/>
      <c r="F49" s="2"/>
    </row>
    <row r="50" spans="1:6" ht="12.75">
      <c r="A50" s="3"/>
      <c r="B50" s="2"/>
      <c r="C50" s="2"/>
      <c r="D50" s="2"/>
      <c r="E50" s="2"/>
      <c r="F50" s="2"/>
    </row>
    <row r="51" spans="1:6" ht="12.75">
      <c r="A51" s="3"/>
      <c r="B51" s="2"/>
      <c r="C51" s="2"/>
      <c r="D51" s="2"/>
      <c r="E51" s="2"/>
      <c r="F51" s="2"/>
    </row>
    <row r="52" spans="1:6" ht="12.75">
      <c r="A52" s="3"/>
      <c r="B52" s="2"/>
      <c r="C52" s="2"/>
      <c r="D52" s="2"/>
      <c r="E52" s="2"/>
      <c r="F52" s="2"/>
    </row>
    <row r="53" spans="1:6" ht="12.75">
      <c r="A53" s="3"/>
      <c r="B53" s="2"/>
      <c r="C53" s="2"/>
      <c r="D53" s="2"/>
      <c r="E53" s="2"/>
      <c r="F53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85.7109375" style="0" customWidth="1"/>
  </cols>
  <sheetData>
    <row r="1" ht="12.75">
      <c r="A1" t="s">
        <v>56</v>
      </c>
    </row>
    <row r="2" ht="300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F56"/>
  <sheetViews>
    <sheetView workbookViewId="0" topLeftCell="A1">
      <selection activeCell="A1" sqref="A1"/>
    </sheetView>
  </sheetViews>
  <sheetFormatPr defaultColWidth="9.140625" defaultRowHeight="12.75"/>
  <cols>
    <col min="2" max="2" width="12.7109375" style="0" customWidth="1"/>
    <col min="3" max="3" width="8.140625" style="0" bestFit="1" customWidth="1"/>
    <col min="5" max="6" width="13.140625" style="27" customWidth="1"/>
  </cols>
  <sheetData>
    <row r="1" ht="12.75">
      <c r="A1" t="s">
        <v>57</v>
      </c>
    </row>
    <row r="2" ht="12.75">
      <c r="A2" t="s">
        <v>89</v>
      </c>
    </row>
    <row r="3" ht="12.75">
      <c r="A3" t="s">
        <v>58</v>
      </c>
    </row>
    <row r="4" ht="12.75">
      <c r="A4" s="4" t="s">
        <v>59</v>
      </c>
    </row>
    <row r="5" ht="12.75">
      <c r="A5" t="s">
        <v>60</v>
      </c>
    </row>
    <row r="6" spans="1:6" ht="63.75">
      <c r="A6" s="1" t="s">
        <v>1</v>
      </c>
      <c r="B6" s="1" t="s">
        <v>61</v>
      </c>
      <c r="C6" s="1" t="s">
        <v>62</v>
      </c>
      <c r="D6" s="1" t="s">
        <v>63</v>
      </c>
      <c r="E6" s="28" t="s">
        <v>64</v>
      </c>
      <c r="F6" s="28"/>
    </row>
    <row r="7" spans="1:5" ht="12.75">
      <c r="A7" t="s">
        <v>7</v>
      </c>
      <c r="B7" s="5">
        <v>5.465883</v>
      </c>
      <c r="C7" s="1"/>
      <c r="D7" s="6">
        <v>6716.3</v>
      </c>
      <c r="E7" s="29">
        <f aca="true" t="shared" si="0" ref="E7:E53">B7*4/D7*1000000</f>
        <v>3255.294135163706</v>
      </c>
    </row>
    <row r="8" spans="1:5" ht="12.75">
      <c r="A8" t="s">
        <v>9</v>
      </c>
      <c r="B8" s="5">
        <v>5.6692160000000005</v>
      </c>
      <c r="C8" s="1"/>
      <c r="D8" s="6">
        <v>6731.7</v>
      </c>
      <c r="E8" s="29">
        <f t="shared" si="0"/>
        <v>3368.66824130606</v>
      </c>
    </row>
    <row r="9" spans="1:5" ht="12.75">
      <c r="A9" t="s">
        <v>10</v>
      </c>
      <c r="B9" s="5">
        <v>5.773244</v>
      </c>
      <c r="C9" s="1"/>
      <c r="D9" s="6">
        <v>6719.4</v>
      </c>
      <c r="E9" s="29">
        <f t="shared" si="0"/>
        <v>3436.7616156204426</v>
      </c>
    </row>
    <row r="10" spans="1:5" ht="12.75">
      <c r="A10" t="s">
        <v>11</v>
      </c>
      <c r="B10" s="5">
        <v>5.63134</v>
      </c>
      <c r="C10" s="1"/>
      <c r="D10" s="6">
        <v>6664.2</v>
      </c>
      <c r="E10" s="29">
        <f t="shared" si="0"/>
        <v>3380.0546202094774</v>
      </c>
    </row>
    <row r="11" spans="1:5" ht="12.75">
      <c r="A11" t="s">
        <v>12</v>
      </c>
      <c r="B11" s="5">
        <v>5.298302</v>
      </c>
      <c r="C11" s="1"/>
      <c r="D11" s="6">
        <v>6631.4</v>
      </c>
      <c r="E11" s="29">
        <f t="shared" si="0"/>
        <v>3195.887444581838</v>
      </c>
    </row>
    <row r="12" spans="1:6" ht="12.75">
      <c r="A12" t="s">
        <v>13</v>
      </c>
      <c r="B12" s="5">
        <v>5.538362</v>
      </c>
      <c r="C12" s="1"/>
      <c r="D12" s="6">
        <v>6668.5</v>
      </c>
      <c r="E12" s="29">
        <f t="shared" si="0"/>
        <v>3322.1036215040863</v>
      </c>
      <c r="F12" s="30">
        <v>3308.213798815786</v>
      </c>
    </row>
    <row r="13" spans="1:6" ht="12.75">
      <c r="A13" t="s">
        <v>14</v>
      </c>
      <c r="B13" s="5">
        <v>5.717695</v>
      </c>
      <c r="C13" s="1"/>
      <c r="D13" s="6">
        <v>6684.9</v>
      </c>
      <c r="E13" s="29">
        <f t="shared" si="0"/>
        <v>3421.259854298494</v>
      </c>
      <c r="F13" s="30">
        <v>3301.424622737512</v>
      </c>
    </row>
    <row r="14" spans="1:6" ht="12.75">
      <c r="A14" t="s">
        <v>15</v>
      </c>
      <c r="B14" s="5">
        <v>5.5733310000000005</v>
      </c>
      <c r="C14" s="1"/>
      <c r="D14" s="6">
        <v>6720.9</v>
      </c>
      <c r="E14" s="29">
        <f t="shared" si="0"/>
        <v>3317.014685533188</v>
      </c>
      <c r="F14" s="30">
        <v>3308.9645409716622</v>
      </c>
    </row>
    <row r="15" spans="1:6" ht="12.75">
      <c r="A15" t="s">
        <v>16</v>
      </c>
      <c r="B15" s="5">
        <v>5.414624</v>
      </c>
      <c r="C15" s="1"/>
      <c r="D15" s="6">
        <v>6783.3</v>
      </c>
      <c r="E15" s="29">
        <f t="shared" si="0"/>
        <v>3192.9143632155437</v>
      </c>
      <c r="F15" s="30">
        <v>3282.7865716334554</v>
      </c>
    </row>
    <row r="16" spans="1:6" ht="12.75">
      <c r="A16" t="s">
        <v>17</v>
      </c>
      <c r="B16" s="5">
        <v>5.615548</v>
      </c>
      <c r="C16" s="1"/>
      <c r="D16" s="6">
        <v>6846.8</v>
      </c>
      <c r="E16" s="29">
        <f t="shared" si="0"/>
        <v>3280.6846994216276</v>
      </c>
      <c r="F16" s="30">
        <v>3294.2002583338294</v>
      </c>
    </row>
    <row r="17" spans="1:6" ht="12.75">
      <c r="A17" t="s">
        <v>18</v>
      </c>
      <c r="B17" s="8">
        <v>5.7668289999999995</v>
      </c>
      <c r="C17" s="1"/>
      <c r="D17" s="6">
        <v>6899.7</v>
      </c>
      <c r="E17" s="29">
        <f t="shared" si="0"/>
        <v>3343.2346333898577</v>
      </c>
      <c r="F17" s="30">
        <v>3276.874168308716</v>
      </c>
    </row>
    <row r="18" spans="1:6" ht="12.75">
      <c r="A18" t="s">
        <v>19</v>
      </c>
      <c r="B18" s="8">
        <v>5.671778</v>
      </c>
      <c r="C18" s="1"/>
      <c r="D18" s="6">
        <v>6990.6</v>
      </c>
      <c r="E18" s="29">
        <f t="shared" si="0"/>
        <v>3245.3740737561866</v>
      </c>
      <c r="F18" s="30">
        <v>3252.131198965487</v>
      </c>
    </row>
    <row r="19" spans="1:6" ht="12.75">
      <c r="A19" t="s">
        <v>20</v>
      </c>
      <c r="B19" s="8">
        <v>5.422301</v>
      </c>
      <c r="C19" s="1"/>
      <c r="D19" s="6">
        <v>6988.7</v>
      </c>
      <c r="E19" s="29">
        <f t="shared" si="0"/>
        <v>3103.4675976934195</v>
      </c>
      <c r="F19" s="30">
        <v>3224.4254709635916</v>
      </c>
    </row>
    <row r="20" spans="1:6" ht="12.75">
      <c r="A20" t="s">
        <v>21</v>
      </c>
      <c r="B20" s="8">
        <v>5.7509809999999995</v>
      </c>
      <c r="C20" s="1"/>
      <c r="D20" s="6">
        <v>7031.2</v>
      </c>
      <c r="E20" s="29">
        <f t="shared" si="0"/>
        <v>3271.6924564796905</v>
      </c>
      <c r="F20" s="30">
        <v>3209.9798753351224</v>
      </c>
    </row>
    <row r="21" spans="1:6" ht="12.75">
      <c r="A21" t="s">
        <v>22</v>
      </c>
      <c r="B21" s="8">
        <v>5.9252199999999995</v>
      </c>
      <c r="C21" s="1"/>
      <c r="D21" s="6">
        <v>7062</v>
      </c>
      <c r="E21" s="29">
        <f t="shared" si="0"/>
        <v>3356.1144151798353</v>
      </c>
      <c r="F21" s="30">
        <v>3226.410522303683</v>
      </c>
    </row>
    <row r="22" spans="1:6" ht="12.75">
      <c r="A22" t="s">
        <v>23</v>
      </c>
      <c r="B22" s="8">
        <v>5.795135</v>
      </c>
      <c r="C22" s="1"/>
      <c r="D22" s="6">
        <v>7168.7</v>
      </c>
      <c r="E22" s="29">
        <f t="shared" si="0"/>
        <v>3233.576520150097</v>
      </c>
      <c r="F22" s="30">
        <v>3234.604568460569</v>
      </c>
    </row>
    <row r="23" spans="1:6" ht="12.75">
      <c r="A23" t="s">
        <v>24</v>
      </c>
      <c r="B23" s="8">
        <v>5.595596</v>
      </c>
      <c r="C23" s="1"/>
      <c r="D23" s="6">
        <v>7229.4</v>
      </c>
      <c r="E23" s="29">
        <f t="shared" si="0"/>
        <v>3096.0223531690044</v>
      </c>
      <c r="F23" s="30">
        <v>3217.0787994714874</v>
      </c>
    </row>
    <row r="24" spans="1:6" ht="12.75">
      <c r="A24" t="s">
        <v>25</v>
      </c>
      <c r="B24" s="8">
        <v>5.91789</v>
      </c>
      <c r="C24" s="1"/>
      <c r="D24" s="6">
        <v>7330.2</v>
      </c>
      <c r="E24" s="29">
        <f t="shared" si="0"/>
        <v>3229.3198002783006</v>
      </c>
      <c r="F24" s="30">
        <v>3208.3149976123714</v>
      </c>
    </row>
    <row r="25" spans="1:6" ht="12.75">
      <c r="A25" t="s">
        <v>26</v>
      </c>
      <c r="B25" s="8">
        <v>6.063431</v>
      </c>
      <c r="C25" s="1"/>
      <c r="D25" s="6">
        <v>7370.2</v>
      </c>
      <c r="E25" s="29">
        <f t="shared" si="0"/>
        <v>3290.782339692274</v>
      </c>
      <c r="F25" s="30">
        <v>3203.7863061300436</v>
      </c>
    </row>
    <row r="26" spans="1:6" ht="12.75">
      <c r="A26" t="s">
        <v>27</v>
      </c>
      <c r="B26" s="8">
        <v>5.941233</v>
      </c>
      <c r="C26" s="1"/>
      <c r="D26" s="6">
        <v>7461.1</v>
      </c>
      <c r="E26" s="29">
        <f t="shared" si="0"/>
        <v>3185.1780568548875</v>
      </c>
      <c r="F26" s="30">
        <v>3188.64468936595</v>
      </c>
    </row>
    <row r="27" spans="1:6" ht="12.75">
      <c r="A27" t="s">
        <v>28</v>
      </c>
      <c r="B27" s="8">
        <v>5.733091999999999</v>
      </c>
      <c r="C27" s="1"/>
      <c r="D27" s="6">
        <v>7488.7</v>
      </c>
      <c r="E27" s="29">
        <f t="shared" si="0"/>
        <v>3062.2628760666066</v>
      </c>
      <c r="F27" s="30">
        <v>3170.9024907190806</v>
      </c>
    </row>
    <row r="28" spans="1:6" ht="12.75">
      <c r="A28" t="s">
        <v>29</v>
      </c>
      <c r="B28" s="8">
        <v>6.013758</v>
      </c>
      <c r="C28" s="1"/>
      <c r="D28" s="6">
        <v>7503.3</v>
      </c>
      <c r="E28" s="29">
        <f t="shared" si="0"/>
        <v>3205.926992123466</v>
      </c>
      <c r="F28" s="30">
        <v>3167.812987865879</v>
      </c>
    </row>
    <row r="29" spans="1:6" ht="12.75">
      <c r="A29" t="s">
        <v>30</v>
      </c>
      <c r="B29" s="8">
        <v>6.152515000000001</v>
      </c>
      <c r="C29" s="1"/>
      <c r="D29" s="6">
        <v>7561.4</v>
      </c>
      <c r="E29" s="29">
        <f t="shared" si="0"/>
        <v>3254.696220276669</v>
      </c>
      <c r="F29" s="30">
        <v>3170.3915736406043</v>
      </c>
    </row>
    <row r="30" spans="1:6" ht="12.75">
      <c r="A30" t="s">
        <v>31</v>
      </c>
      <c r="B30" s="8">
        <v>6.071674</v>
      </c>
      <c r="C30" s="1"/>
      <c r="D30" s="6">
        <v>7621.9</v>
      </c>
      <c r="E30" s="29">
        <f t="shared" si="0"/>
        <v>3186.4359280494364</v>
      </c>
      <c r="F30" s="30">
        <v>3154.7846645524155</v>
      </c>
    </row>
    <row r="31" spans="1:6" ht="12.75">
      <c r="A31" s="1" t="s">
        <v>32</v>
      </c>
      <c r="B31" s="8">
        <v>5.916118</v>
      </c>
      <c r="C31" s="1"/>
      <c r="D31" s="6">
        <v>7676.4</v>
      </c>
      <c r="E31" s="29">
        <f t="shared" si="0"/>
        <v>3082.756500442916</v>
      </c>
      <c r="F31" s="30">
        <v>3156.1537046997314</v>
      </c>
    </row>
    <row r="32" spans="1:6" ht="12.75">
      <c r="A32" s="1" t="s">
        <v>33</v>
      </c>
      <c r="B32" s="8">
        <v>6.139671</v>
      </c>
      <c r="C32" s="1"/>
      <c r="D32" s="6">
        <v>7802.9</v>
      </c>
      <c r="E32" s="29">
        <f t="shared" si="0"/>
        <v>3147.3790513783338</v>
      </c>
      <c r="F32" s="30">
        <v>3147.1984435063487</v>
      </c>
    </row>
    <row r="33" spans="1:6" ht="12.75">
      <c r="A33" s="1" t="s">
        <v>34</v>
      </c>
      <c r="B33" s="8">
        <v>6.278436</v>
      </c>
      <c r="C33" s="1"/>
      <c r="D33" s="6">
        <v>7841.9</v>
      </c>
      <c r="E33" s="29">
        <f t="shared" si="0"/>
        <v>3202.507555566891</v>
      </c>
      <c r="F33" s="30">
        <v>3129.0999281122595</v>
      </c>
    </row>
    <row r="34" spans="1:6" ht="12.75">
      <c r="A34" s="1" t="s">
        <v>35</v>
      </c>
      <c r="B34" s="8">
        <v>6.184239</v>
      </c>
      <c r="C34" s="1"/>
      <c r="D34" s="6">
        <v>7931.3</v>
      </c>
      <c r="E34" s="29">
        <f t="shared" si="0"/>
        <v>3118.9030802012276</v>
      </c>
      <c r="F34" s="30">
        <v>3108.3145113214414</v>
      </c>
    </row>
    <row r="35" spans="1:6" ht="12.75">
      <c r="A35" s="1" t="s">
        <v>36</v>
      </c>
      <c r="B35" s="8">
        <v>5.862126</v>
      </c>
      <c r="C35" s="1"/>
      <c r="D35" s="6">
        <v>8016.4</v>
      </c>
      <c r="E35" s="29">
        <f t="shared" si="0"/>
        <v>2925.066613442443</v>
      </c>
      <c r="F35" s="30">
        <v>3097.4963407426762</v>
      </c>
    </row>
    <row r="36" spans="1:6" ht="12.75">
      <c r="A36" s="1" t="s">
        <v>37</v>
      </c>
      <c r="B36" s="8">
        <v>6.253297</v>
      </c>
      <c r="C36" s="1"/>
      <c r="D36" s="6">
        <v>8131.9</v>
      </c>
      <c r="E36" s="29">
        <f t="shared" si="0"/>
        <v>3075.934037555799</v>
      </c>
      <c r="F36" s="30">
        <v>3063.128237525827</v>
      </c>
    </row>
    <row r="37" spans="1:6" ht="12.75">
      <c r="A37" s="1" t="s">
        <v>38</v>
      </c>
      <c r="B37" s="8">
        <v>6.427150999999999</v>
      </c>
      <c r="C37" s="1"/>
      <c r="D37" s="6">
        <v>8216.6</v>
      </c>
      <c r="E37" s="29">
        <f t="shared" si="0"/>
        <v>3128.8615729133703</v>
      </c>
      <c r="F37" s="30">
        <v>3050.687254929203</v>
      </c>
    </row>
    <row r="38" spans="1:6" ht="12.75">
      <c r="A38" s="1" t="s">
        <v>39</v>
      </c>
      <c r="B38" s="8">
        <v>6.275974000000001</v>
      </c>
      <c r="C38" s="1"/>
      <c r="D38" s="6">
        <v>8272.9</v>
      </c>
      <c r="E38" s="29">
        <f t="shared" si="0"/>
        <v>3034.4735219814097</v>
      </c>
      <c r="F38" s="30">
        <v>3031.4653988258533</v>
      </c>
    </row>
    <row r="39" spans="1:6" ht="12.75">
      <c r="A39" t="s">
        <v>40</v>
      </c>
      <c r="B39" s="8">
        <v>5.972955000000001</v>
      </c>
      <c r="C39" s="6">
        <v>2101.225</v>
      </c>
      <c r="D39" s="6">
        <v>8404.9</v>
      </c>
      <c r="E39" s="29">
        <f t="shared" si="0"/>
        <v>2842.606098823306</v>
      </c>
      <c r="F39" s="30">
        <v>3014.442445078751</v>
      </c>
    </row>
    <row r="40" spans="1:6" ht="12.75">
      <c r="A40" t="s">
        <v>41</v>
      </c>
      <c r="B40" s="8">
        <v>6.381297999999999</v>
      </c>
      <c r="C40" s="6">
        <v>2116.4</v>
      </c>
      <c r="D40" s="6">
        <v>8465.6</v>
      </c>
      <c r="E40" s="29">
        <f t="shared" si="0"/>
        <v>3015.1663201663196</v>
      </c>
      <c r="F40" s="30">
        <v>2981.160388718194</v>
      </c>
    </row>
    <row r="41" spans="1:6" ht="12.75">
      <c r="A41" t="s">
        <v>42</v>
      </c>
      <c r="B41" s="8">
        <v>6.570577000000001</v>
      </c>
      <c r="C41" s="6">
        <v>2134.4</v>
      </c>
      <c r="D41" s="6">
        <v>8537.6</v>
      </c>
      <c r="E41" s="29">
        <f t="shared" si="0"/>
        <v>3078.418759370315</v>
      </c>
      <c r="F41" s="30">
        <v>2977.165776980389</v>
      </c>
    </row>
    <row r="42" spans="1:6" ht="12.75">
      <c r="A42" t="s">
        <v>43</v>
      </c>
      <c r="B42" s="8">
        <v>6.426681</v>
      </c>
      <c r="C42" s="6">
        <v>2163.625</v>
      </c>
      <c r="D42" s="6">
        <v>8654.5</v>
      </c>
      <c r="E42" s="29">
        <f t="shared" si="0"/>
        <v>2970.3303483736786</v>
      </c>
      <c r="F42" s="30">
        <v>2968.0005892844447</v>
      </c>
    </row>
    <row r="43" spans="1:6" ht="12.75">
      <c r="A43" t="s">
        <v>44</v>
      </c>
      <c r="B43" s="8">
        <v>6.23</v>
      </c>
      <c r="C43" s="6">
        <v>2182.5</v>
      </c>
      <c r="D43" s="6">
        <v>8730</v>
      </c>
      <c r="E43" s="29">
        <f t="shared" si="0"/>
        <v>2854.524627720504</v>
      </c>
      <c r="F43" s="30">
        <v>2949.7748403894925</v>
      </c>
    </row>
    <row r="44" spans="1:6" ht="12.75">
      <c r="A44" t="s">
        <v>45</v>
      </c>
      <c r="B44" s="8">
        <v>6.628</v>
      </c>
      <c r="C44" s="6">
        <v>2195.8</v>
      </c>
      <c r="D44" s="6">
        <v>8783.2</v>
      </c>
      <c r="E44" s="29">
        <f t="shared" si="0"/>
        <v>3018.48984424811</v>
      </c>
      <c r="F44" s="30">
        <v>2954.785856643298</v>
      </c>
    </row>
    <row r="45" spans="1:6" ht="12.75">
      <c r="A45" t="s">
        <v>46</v>
      </c>
      <c r="B45" s="8">
        <v>6.753</v>
      </c>
      <c r="C45" s="6">
        <v>2226.45</v>
      </c>
      <c r="D45" s="6">
        <v>8905.8</v>
      </c>
      <c r="E45" s="29">
        <f t="shared" si="0"/>
        <v>3033.0795661254465</v>
      </c>
      <c r="F45" s="30">
        <v>2965.2627328254603</v>
      </c>
    </row>
    <row r="46" spans="1:6" ht="12.75">
      <c r="A46" t="s">
        <v>47</v>
      </c>
      <c r="B46" s="8">
        <v>6.694</v>
      </c>
      <c r="C46" s="6">
        <v>2271.025</v>
      </c>
      <c r="D46" s="6">
        <v>9084.1</v>
      </c>
      <c r="E46" s="29">
        <f t="shared" si="0"/>
        <v>2947.5677282284432</v>
      </c>
      <c r="F46" s="30">
        <v>2941.1411970167887</v>
      </c>
    </row>
    <row r="47" spans="1:6" ht="12.75">
      <c r="A47" t="s">
        <v>48</v>
      </c>
      <c r="B47" s="8">
        <v>6.303</v>
      </c>
      <c r="C47" s="6">
        <v>2297.95</v>
      </c>
      <c r="D47" s="6">
        <v>9191.8</v>
      </c>
      <c r="E47" s="29">
        <f t="shared" si="0"/>
        <v>2742.879523053156</v>
      </c>
      <c r="F47" s="30">
        <v>2926.807515016126</v>
      </c>
    </row>
    <row r="48" spans="1:6" ht="12.75">
      <c r="A48" t="s">
        <v>49</v>
      </c>
      <c r="B48" s="8">
        <v>6.704</v>
      </c>
      <c r="C48">
        <v>2327.2</v>
      </c>
      <c r="D48" s="6">
        <v>9318.9</v>
      </c>
      <c r="E48" s="29">
        <f t="shared" si="0"/>
        <v>2877.5928489413986</v>
      </c>
      <c r="F48" s="30">
        <v>2889.139439419514</v>
      </c>
    </row>
    <row r="49" spans="1:6" ht="12.75">
      <c r="A49" t="s">
        <v>50</v>
      </c>
      <c r="B49">
        <v>6.949</v>
      </c>
      <c r="D49" s="9">
        <v>9369.5</v>
      </c>
      <c r="E49" s="29">
        <f t="shared" si="0"/>
        <v>2966.647099631784</v>
      </c>
      <c r="F49" s="30">
        <v>2860.9522183439863</v>
      </c>
    </row>
    <row r="50" spans="1:6" ht="12.75">
      <c r="A50" t="s">
        <v>51</v>
      </c>
      <c r="B50">
        <v>6.714</v>
      </c>
      <c r="D50" s="6">
        <v>9393.7</v>
      </c>
      <c r="E50" s="29">
        <f t="shared" si="0"/>
        <v>2858.9373729201484</v>
      </c>
      <c r="F50" s="30">
        <v>2853.5387540345596</v>
      </c>
    </row>
    <row r="51" spans="1:6" ht="12.75">
      <c r="A51" t="s">
        <v>52</v>
      </c>
      <c r="B51">
        <v>6.512</v>
      </c>
      <c r="D51" s="9">
        <v>9422.8</v>
      </c>
      <c r="E51" s="29">
        <f t="shared" si="0"/>
        <v>2764.3587893195227</v>
      </c>
      <c r="F51" s="30">
        <v>2836.725682330946</v>
      </c>
    </row>
    <row r="52" spans="1:6" ht="12.75">
      <c r="A52" t="s">
        <v>53</v>
      </c>
      <c r="B52">
        <v>7</v>
      </c>
      <c r="D52" s="10">
        <v>9351.6</v>
      </c>
      <c r="E52" s="29">
        <f t="shared" si="0"/>
        <v>2994.140040207023</v>
      </c>
      <c r="F52" s="30">
        <v>2852.6688465656116</v>
      </c>
    </row>
    <row r="53" spans="1:6" ht="12.75">
      <c r="A53" t="s">
        <v>54</v>
      </c>
      <c r="B53">
        <v>7.024</v>
      </c>
      <c r="D53" s="10">
        <v>9316.8</v>
      </c>
      <c r="E53" s="29">
        <f t="shared" si="0"/>
        <v>3015.627683324747</v>
      </c>
      <c r="F53" s="30">
        <v>2962.4884956334054</v>
      </c>
    </row>
    <row r="54" ht="12.75">
      <c r="A54" t="s">
        <v>55</v>
      </c>
    </row>
    <row r="55" ht="12.75">
      <c r="A55" t="s">
        <v>54</v>
      </c>
    </row>
    <row r="56" ht="12.75">
      <c r="A56" t="s">
        <v>55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A1">
      <selection activeCell="B2" sqref="B2"/>
    </sheetView>
  </sheetViews>
  <sheetFormatPr defaultColWidth="9.140625" defaultRowHeight="12.75"/>
  <cols>
    <col min="1" max="1" width="85.7109375" style="0" customWidth="1"/>
  </cols>
  <sheetData>
    <row r="1" ht="17.25" customHeight="1">
      <c r="A1" t="s">
        <v>65</v>
      </c>
    </row>
    <row r="2" ht="300" customHeight="1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57"/>
  <sheetViews>
    <sheetView workbookViewId="0" topLeftCell="A1">
      <selection activeCell="A10" sqref="A10"/>
    </sheetView>
  </sheetViews>
  <sheetFormatPr defaultColWidth="9.140625" defaultRowHeight="12.75"/>
  <cols>
    <col min="4" max="7" width="9.140625" style="15" customWidth="1"/>
  </cols>
  <sheetData>
    <row r="1" spans="1:7" s="11" customFormat="1" ht="12.75" customHeight="1">
      <c r="A1" s="11" t="s">
        <v>66</v>
      </c>
      <c r="D1" s="12"/>
      <c r="E1" s="12"/>
      <c r="F1" s="12"/>
      <c r="G1" s="12"/>
    </row>
    <row r="2" spans="1:7" s="11" customFormat="1" ht="12.75">
      <c r="A2" s="13" t="s">
        <v>67</v>
      </c>
      <c r="D2" s="12"/>
      <c r="E2" s="12"/>
      <c r="F2" s="12"/>
      <c r="G2" s="12"/>
    </row>
    <row r="3" spans="1:7" s="11" customFormat="1" ht="12.75">
      <c r="A3" s="11" t="s">
        <v>68</v>
      </c>
      <c r="D3" s="12"/>
      <c r="E3" s="12"/>
      <c r="F3" s="12"/>
      <c r="G3" s="12"/>
    </row>
    <row r="4" spans="1:7" s="11" customFormat="1" ht="12.75">
      <c r="A4" s="13" t="s">
        <v>69</v>
      </c>
      <c r="D4" s="12"/>
      <c r="E4" s="12"/>
      <c r="F4" s="12"/>
      <c r="G4" s="12"/>
    </row>
    <row r="5" spans="1:7" s="11" customFormat="1" ht="12.75">
      <c r="A5" s="13"/>
      <c r="D5" s="12"/>
      <c r="E5" s="12"/>
      <c r="F5" s="12"/>
      <c r="G5" s="12"/>
    </row>
    <row r="6" spans="1:7" s="1" customFormat="1" ht="25.5">
      <c r="A6" s="1" t="s">
        <v>1</v>
      </c>
      <c r="B6" s="1" t="s">
        <v>70</v>
      </c>
      <c r="C6" s="1" t="s">
        <v>71</v>
      </c>
      <c r="D6" s="14" t="s">
        <v>72</v>
      </c>
      <c r="E6" s="14" t="s">
        <v>73</v>
      </c>
      <c r="F6" s="14" t="s">
        <v>70</v>
      </c>
      <c r="G6" s="14" t="s">
        <v>71</v>
      </c>
    </row>
    <row r="7" spans="1:7" ht="12.75">
      <c r="A7" t="s">
        <v>7</v>
      </c>
      <c r="B7" s="6">
        <v>5720.8</v>
      </c>
      <c r="C7" s="6">
        <v>6716.3</v>
      </c>
      <c r="D7" s="15">
        <v>5.7208000000000006</v>
      </c>
      <c r="E7" s="15">
        <v>6.7163</v>
      </c>
      <c r="F7" s="15">
        <v>9.8</v>
      </c>
      <c r="G7" s="15">
        <v>5.1</v>
      </c>
    </row>
    <row r="8" spans="1:7" ht="12.75">
      <c r="A8" t="s">
        <v>9</v>
      </c>
      <c r="B8" s="6">
        <v>5800</v>
      </c>
      <c r="C8" s="6">
        <v>6731.7</v>
      </c>
      <c r="D8" s="15">
        <v>5.8</v>
      </c>
      <c r="E8" s="15">
        <v>6.7317</v>
      </c>
      <c r="F8" s="15">
        <v>5.653749492834459</v>
      </c>
      <c r="G8" s="15">
        <v>0.9203309962613426</v>
      </c>
    </row>
    <row r="9" spans="1:7" ht="12.75">
      <c r="A9" t="s">
        <v>10</v>
      </c>
      <c r="B9" s="6">
        <v>5844.9</v>
      </c>
      <c r="C9" s="6">
        <v>6719.4</v>
      </c>
      <c r="D9" s="15">
        <v>5.8449</v>
      </c>
      <c r="E9" s="15">
        <v>6.719399999999999</v>
      </c>
      <c r="F9" s="15">
        <v>3.132695028566501</v>
      </c>
      <c r="G9" s="15">
        <v>-0.7288696555305063</v>
      </c>
    </row>
    <row r="10" spans="1:7" ht="12.75">
      <c r="A10" t="s">
        <v>11</v>
      </c>
      <c r="B10" s="6">
        <v>5847.3</v>
      </c>
      <c r="C10" s="6">
        <v>6664.2</v>
      </c>
      <c r="D10" s="15">
        <v>5.847300000000001</v>
      </c>
      <c r="E10" s="15">
        <v>6.6642</v>
      </c>
      <c r="F10" s="15">
        <v>0.16434694290521357</v>
      </c>
      <c r="G10" s="15">
        <v>-3.2457370608483416</v>
      </c>
    </row>
    <row r="11" spans="1:7" ht="12.75">
      <c r="A11" t="s">
        <v>12</v>
      </c>
      <c r="B11" s="6">
        <v>5886.3</v>
      </c>
      <c r="C11" s="6">
        <v>6631.4</v>
      </c>
      <c r="D11" s="15">
        <v>5.8863</v>
      </c>
      <c r="E11" s="15">
        <v>6.631399999999999</v>
      </c>
      <c r="F11" s="15">
        <v>2.6947081839789444</v>
      </c>
      <c r="G11" s="15">
        <v>-1.954241468340434</v>
      </c>
    </row>
    <row r="12" spans="1:7" ht="12.75">
      <c r="A12" t="s">
        <v>13</v>
      </c>
      <c r="B12" s="6">
        <v>5962</v>
      </c>
      <c r="C12" s="6">
        <v>6668.5</v>
      </c>
      <c r="D12" s="15">
        <v>5.962</v>
      </c>
      <c r="E12" s="15">
        <v>6.6685</v>
      </c>
      <c r="F12" s="15">
        <v>5.244235278683362</v>
      </c>
      <c r="G12" s="15">
        <v>2.2566880037425685</v>
      </c>
    </row>
    <row r="13" spans="1:7" ht="12.75">
      <c r="A13" t="s">
        <v>14</v>
      </c>
      <c r="B13" s="6">
        <v>6015.9</v>
      </c>
      <c r="C13" s="6">
        <v>6684.9</v>
      </c>
      <c r="D13" s="15">
        <v>6.015899999999999</v>
      </c>
      <c r="E13" s="15">
        <v>6.6849</v>
      </c>
      <c r="F13" s="15">
        <v>3.6655717585186043</v>
      </c>
      <c r="G13" s="15">
        <v>0.9873643917125419</v>
      </c>
    </row>
    <row r="14" spans="1:7" ht="12.75">
      <c r="A14" t="s">
        <v>15</v>
      </c>
      <c r="B14" s="6">
        <v>6080.7</v>
      </c>
      <c r="C14" s="6">
        <v>6720.9</v>
      </c>
      <c r="D14" s="15">
        <v>6.0807</v>
      </c>
      <c r="E14" s="15">
        <v>6.720899999999999</v>
      </c>
      <c r="F14" s="15">
        <v>4.37869805723099</v>
      </c>
      <c r="G14" s="15">
        <v>2.171571757015389</v>
      </c>
    </row>
    <row r="15" spans="1:7" ht="12.75">
      <c r="A15" t="s">
        <v>16</v>
      </c>
      <c r="B15" s="6">
        <v>6183.6</v>
      </c>
      <c r="C15" s="6">
        <v>6783.3</v>
      </c>
      <c r="D15" s="15">
        <v>6.1836</v>
      </c>
      <c r="E15" s="15">
        <v>6.7833000000000006</v>
      </c>
      <c r="F15" s="15">
        <v>6.942724578036374</v>
      </c>
      <c r="G15" s="15">
        <v>3.7658300478898843</v>
      </c>
    </row>
    <row r="16" spans="1:7" ht="12.75">
      <c r="A16" t="s">
        <v>17</v>
      </c>
      <c r="B16" s="6">
        <v>6276.6</v>
      </c>
      <c r="C16" s="6">
        <v>6846.8</v>
      </c>
      <c r="D16" s="15">
        <v>6.2766</v>
      </c>
      <c r="E16" s="15">
        <v>6.8468</v>
      </c>
      <c r="F16" s="15">
        <v>6.1529959839141</v>
      </c>
      <c r="G16" s="15">
        <v>3.7973985762144835</v>
      </c>
    </row>
    <row r="17" spans="1:7" ht="12.75">
      <c r="A17" t="s">
        <v>18</v>
      </c>
      <c r="B17" s="6">
        <v>6345.8</v>
      </c>
      <c r="C17" s="6">
        <v>6899.7</v>
      </c>
      <c r="D17" s="15">
        <v>6.3458000000000006</v>
      </c>
      <c r="E17" s="15">
        <v>6.8997</v>
      </c>
      <c r="F17" s="15">
        <v>4.483499832778315</v>
      </c>
      <c r="G17" s="15">
        <v>3.1264965159274682</v>
      </c>
    </row>
    <row r="18" spans="1:7" ht="12.75">
      <c r="A18" t="s">
        <v>19</v>
      </c>
      <c r="B18" s="6">
        <v>6469.8</v>
      </c>
      <c r="C18" s="6">
        <v>6990.6</v>
      </c>
      <c r="D18" s="15">
        <v>6.4698</v>
      </c>
      <c r="E18" s="15">
        <v>6.990600000000001</v>
      </c>
      <c r="F18" s="15">
        <v>8.048290724719598</v>
      </c>
      <c r="G18" s="15">
        <v>5.374852260642005</v>
      </c>
    </row>
    <row r="19" spans="1:7" ht="12.75">
      <c r="A19" t="s">
        <v>20</v>
      </c>
      <c r="B19" s="6">
        <v>6521.6</v>
      </c>
      <c r="C19" s="6">
        <v>6988.7</v>
      </c>
      <c r="D19" s="15">
        <v>6.5216</v>
      </c>
      <c r="E19" s="15">
        <v>6.9887</v>
      </c>
      <c r="F19" s="15">
        <v>3.2412394064017747</v>
      </c>
      <c r="G19" s="15">
        <v>-0.10867310552604703</v>
      </c>
    </row>
    <row r="20" spans="1:7" ht="12.75">
      <c r="A20" t="s">
        <v>21</v>
      </c>
      <c r="B20" s="6">
        <v>6596.7</v>
      </c>
      <c r="C20" s="6">
        <v>7031.2</v>
      </c>
      <c r="D20" s="15">
        <v>6.5967</v>
      </c>
      <c r="E20" s="15">
        <v>7.0312</v>
      </c>
      <c r="F20" s="15">
        <v>4.686409319658047</v>
      </c>
      <c r="G20" s="15">
        <v>2.4547771975873323</v>
      </c>
    </row>
    <row r="21" spans="1:7" ht="12.75">
      <c r="A21" t="s">
        <v>22</v>
      </c>
      <c r="B21" s="6">
        <v>6655.5</v>
      </c>
      <c r="C21" s="6">
        <v>7062</v>
      </c>
      <c r="D21" s="15">
        <v>6.6555</v>
      </c>
      <c r="E21" s="15">
        <v>7.062</v>
      </c>
      <c r="F21" s="15">
        <v>3.6133737810975397</v>
      </c>
      <c r="G21" s="15">
        <v>1.7637370364965488</v>
      </c>
    </row>
    <row r="22" spans="1:7" ht="12.75">
      <c r="A22" t="s">
        <v>23</v>
      </c>
      <c r="B22" s="6">
        <v>6795.5</v>
      </c>
      <c r="C22" s="6">
        <v>7168.7</v>
      </c>
      <c r="D22" s="15">
        <v>6.7955</v>
      </c>
      <c r="E22" s="15">
        <v>7.168699999999999</v>
      </c>
      <c r="F22" s="15">
        <v>8.683324904974011</v>
      </c>
      <c r="G22" s="15">
        <v>6.181968322142817</v>
      </c>
    </row>
    <row r="23" spans="1:7" ht="12.75">
      <c r="A23" t="s">
        <v>24</v>
      </c>
      <c r="B23" s="6">
        <v>6887.8</v>
      </c>
      <c r="C23" s="6">
        <v>7229.4</v>
      </c>
      <c r="D23" s="15">
        <v>6.8878</v>
      </c>
      <c r="E23" s="15">
        <v>7.2294</v>
      </c>
      <c r="F23" s="15">
        <v>5.544703722293898</v>
      </c>
      <c r="G23" s="15">
        <v>3.4302071374723297</v>
      </c>
    </row>
    <row r="24" spans="1:7" ht="12.75">
      <c r="A24" t="s">
        <v>25</v>
      </c>
      <c r="B24" s="6">
        <v>7015.7</v>
      </c>
      <c r="C24" s="6">
        <v>7330.2</v>
      </c>
      <c r="D24" s="15">
        <v>7.0157</v>
      </c>
      <c r="E24" s="15">
        <v>7.3302</v>
      </c>
      <c r="F24" s="15">
        <v>7.637084752902634</v>
      </c>
      <c r="G24" s="15">
        <v>5.694959819374401</v>
      </c>
    </row>
    <row r="25" spans="1:7" ht="12.75">
      <c r="A25" t="s">
        <v>26</v>
      </c>
      <c r="B25" s="6">
        <v>7096</v>
      </c>
      <c r="C25" s="6">
        <v>7370.2</v>
      </c>
      <c r="D25" s="15">
        <v>7.096</v>
      </c>
      <c r="E25" s="15">
        <v>7.3702</v>
      </c>
      <c r="F25" s="15">
        <v>4.657507664676319</v>
      </c>
      <c r="G25" s="15">
        <v>2.2006824014054516</v>
      </c>
    </row>
    <row r="26" spans="1:7" ht="12.75">
      <c r="A26" t="s">
        <v>27</v>
      </c>
      <c r="B26" s="6">
        <v>7217.7</v>
      </c>
      <c r="C26" s="6">
        <v>7461.1</v>
      </c>
      <c r="D26" s="15">
        <v>7.2177</v>
      </c>
      <c r="E26" s="15">
        <v>7.4611</v>
      </c>
      <c r="F26" s="15">
        <v>7.038713383438444</v>
      </c>
      <c r="G26" s="15">
        <v>5.025401526759654</v>
      </c>
    </row>
    <row r="27" spans="1:7" ht="12.75">
      <c r="A27" t="s">
        <v>28</v>
      </c>
      <c r="B27" s="6">
        <v>7297.5</v>
      </c>
      <c r="C27" s="6">
        <v>7488.7</v>
      </c>
      <c r="D27" s="15">
        <v>7.2975</v>
      </c>
      <c r="E27" s="15">
        <v>7.4887</v>
      </c>
      <c r="F27" s="15">
        <v>4.496346658115868</v>
      </c>
      <c r="G27" s="15">
        <v>1.4879052336004284</v>
      </c>
    </row>
    <row r="28" spans="1:7" ht="12.75">
      <c r="A28" t="s">
        <v>29</v>
      </c>
      <c r="B28" s="6">
        <v>7342.6</v>
      </c>
      <c r="C28" s="6">
        <v>7503.3</v>
      </c>
      <c r="D28" s="15">
        <v>7.3426</v>
      </c>
      <c r="E28" s="15">
        <v>7.5033</v>
      </c>
      <c r="F28" s="15">
        <v>2.49509095944751</v>
      </c>
      <c r="G28" s="15">
        <v>0.7821251672595952</v>
      </c>
    </row>
    <row r="29" spans="1:7" ht="12.75">
      <c r="A29" t="s">
        <v>30</v>
      </c>
      <c r="B29" s="6">
        <v>7432.8</v>
      </c>
      <c r="C29" s="6">
        <v>7561.4</v>
      </c>
      <c r="D29" s="15">
        <v>7.4328</v>
      </c>
      <c r="E29" s="15">
        <v>7.5614</v>
      </c>
      <c r="F29" s="15">
        <v>5.005079588268724</v>
      </c>
      <c r="G29" s="15">
        <v>3.1334647626698464</v>
      </c>
    </row>
    <row r="30" spans="1:7" ht="12.75">
      <c r="A30" t="s">
        <v>31</v>
      </c>
      <c r="B30" s="6">
        <v>7529.3</v>
      </c>
      <c r="C30" s="6">
        <v>7621.9</v>
      </c>
      <c r="D30" s="15">
        <v>7.5293</v>
      </c>
      <c r="E30" s="15">
        <v>7.621899999999999</v>
      </c>
      <c r="F30" s="15">
        <v>5.295210799686245</v>
      </c>
      <c r="G30" s="15">
        <v>3.2390819948363347</v>
      </c>
    </row>
    <row r="31" spans="1:7" ht="12.75">
      <c r="A31" t="s">
        <v>32</v>
      </c>
      <c r="B31" s="6">
        <v>7629.6</v>
      </c>
      <c r="C31" s="6">
        <v>7676.4</v>
      </c>
      <c r="D31" s="15">
        <v>7.6296</v>
      </c>
      <c r="E31" s="15">
        <v>7.676399999999999</v>
      </c>
      <c r="F31" s="15">
        <v>5.43593940994429</v>
      </c>
      <c r="G31" s="15">
        <v>2.891003064057318</v>
      </c>
    </row>
    <row r="32" spans="1:7" ht="12.75">
      <c r="A32" t="s">
        <v>33</v>
      </c>
      <c r="B32" s="6">
        <v>7782.7</v>
      </c>
      <c r="C32" s="6">
        <v>7802.9</v>
      </c>
      <c r="D32" s="15">
        <v>7.7827</v>
      </c>
      <c r="E32" s="15">
        <v>7.802899999999999</v>
      </c>
      <c r="F32" s="15">
        <v>8.27148204027024</v>
      </c>
      <c r="G32" s="15">
        <v>6.756364913669333</v>
      </c>
    </row>
    <row r="33" spans="1:7" ht="12.75">
      <c r="A33" t="s">
        <v>34</v>
      </c>
      <c r="B33" s="6">
        <v>7859</v>
      </c>
      <c r="C33" s="6">
        <v>7841.9</v>
      </c>
      <c r="D33" s="15">
        <v>7.859</v>
      </c>
      <c r="E33" s="15">
        <v>7.8419</v>
      </c>
      <c r="F33" s="15">
        <v>3.9795647222494956</v>
      </c>
      <c r="G33" s="15">
        <v>2.014295545667011</v>
      </c>
    </row>
    <row r="34" spans="1:7" ht="12.75">
      <c r="A34" t="s">
        <v>35</v>
      </c>
      <c r="B34" s="6">
        <v>7981.4</v>
      </c>
      <c r="C34" s="6">
        <v>7931.3</v>
      </c>
      <c r="D34" s="15">
        <v>7.9814</v>
      </c>
      <c r="E34" s="15">
        <v>7.9313</v>
      </c>
      <c r="F34" s="15">
        <v>6.376856285586063</v>
      </c>
      <c r="G34" s="15">
        <v>4.6386937942281214</v>
      </c>
    </row>
    <row r="35" spans="1:7" ht="12.75">
      <c r="A35" t="s">
        <v>36</v>
      </c>
      <c r="B35" s="6">
        <v>8124.2</v>
      </c>
      <c r="C35" s="6">
        <v>8016.4</v>
      </c>
      <c r="D35" s="15">
        <v>8.1242</v>
      </c>
      <c r="E35" s="15">
        <v>8.016399999999999</v>
      </c>
      <c r="F35" s="15">
        <v>7.351005906354113</v>
      </c>
      <c r="G35" s="15">
        <v>4.361426857169004</v>
      </c>
    </row>
    <row r="36" spans="1:7" ht="12.75">
      <c r="A36" t="s">
        <v>37</v>
      </c>
      <c r="B36" s="6">
        <v>8279.8</v>
      </c>
      <c r="C36" s="6">
        <v>8131.9</v>
      </c>
      <c r="D36" s="15">
        <v>8.2798</v>
      </c>
      <c r="E36" s="15">
        <v>8.1319</v>
      </c>
      <c r="F36" s="15">
        <v>7.883980247995814</v>
      </c>
      <c r="G36" s="15">
        <v>5.8889398057835995</v>
      </c>
    </row>
    <row r="37" spans="1:7" ht="12.75">
      <c r="A37" t="s">
        <v>38</v>
      </c>
      <c r="B37" s="6">
        <v>8390.9</v>
      </c>
      <c r="C37" s="6">
        <v>8216.6</v>
      </c>
      <c r="D37" s="15">
        <v>8.3909</v>
      </c>
      <c r="E37" s="15">
        <v>8.2166</v>
      </c>
      <c r="F37" s="15">
        <v>5.476277843518185</v>
      </c>
      <c r="G37" s="15">
        <v>4.2318541281145095</v>
      </c>
    </row>
    <row r="38" spans="1:7" ht="12.75">
      <c r="A38" t="s">
        <v>39</v>
      </c>
      <c r="B38" s="6">
        <v>8478.6</v>
      </c>
      <c r="C38" s="6">
        <v>8272.9</v>
      </c>
      <c r="D38" s="15">
        <v>8.4786</v>
      </c>
      <c r="E38" s="15">
        <v>8.2729</v>
      </c>
      <c r="F38" s="15">
        <v>4.246721545711418</v>
      </c>
      <c r="G38" s="15">
        <v>2.76909172758788</v>
      </c>
    </row>
    <row r="39" spans="1:7" ht="12.75">
      <c r="A39" t="s">
        <v>40</v>
      </c>
      <c r="B39" s="10">
        <v>8627.8</v>
      </c>
      <c r="C39" s="16">
        <v>8396.3</v>
      </c>
      <c r="D39" s="15">
        <v>8.627799999999999</v>
      </c>
      <c r="E39" s="15">
        <v>8.3963</v>
      </c>
      <c r="F39" s="15">
        <v>7.22688502213622</v>
      </c>
      <c r="G39" s="15">
        <v>6.101296588671734</v>
      </c>
    </row>
    <row r="40" spans="1:7" ht="12.75">
      <c r="A40" t="s">
        <v>41</v>
      </c>
      <c r="B40" s="10">
        <v>8697.3</v>
      </c>
      <c r="C40" s="10">
        <v>8442.9</v>
      </c>
      <c r="D40" s="15">
        <v>8.697299999999998</v>
      </c>
      <c r="E40" s="15">
        <v>8.4429</v>
      </c>
      <c r="F40" s="15">
        <v>3.2612851344593796</v>
      </c>
      <c r="G40" s="15">
        <v>2.2385758905741016</v>
      </c>
    </row>
    <row r="41" spans="1:7" ht="12.75">
      <c r="A41" t="s">
        <v>42</v>
      </c>
      <c r="B41" s="10">
        <v>8816.5</v>
      </c>
      <c r="C41" s="10">
        <v>8528.5</v>
      </c>
      <c r="D41" s="15">
        <v>8.8165</v>
      </c>
      <c r="E41" s="15">
        <v>8.5285</v>
      </c>
      <c r="F41" s="15">
        <v>5.595897257303872</v>
      </c>
      <c r="G41" s="15">
        <v>4.117572398963887</v>
      </c>
    </row>
    <row r="42" spans="1:7" ht="12.75">
      <c r="A42" t="s">
        <v>43</v>
      </c>
      <c r="B42" s="10">
        <v>8984.5</v>
      </c>
      <c r="C42" s="10">
        <v>8667.9</v>
      </c>
      <c r="D42" s="15">
        <v>8.9845</v>
      </c>
      <c r="E42" s="15">
        <v>8.6679</v>
      </c>
      <c r="F42" s="15">
        <v>7.8427129540281415</v>
      </c>
      <c r="G42" s="15">
        <v>6.700131344454419</v>
      </c>
    </row>
    <row r="43" spans="1:7" ht="12.75">
      <c r="A43" t="s">
        <v>44</v>
      </c>
      <c r="B43" s="10">
        <v>9093.1</v>
      </c>
      <c r="C43" s="10">
        <v>8733.5</v>
      </c>
      <c r="D43" s="15">
        <v>9.0931</v>
      </c>
      <c r="E43" s="15">
        <v>8.7335</v>
      </c>
      <c r="F43" s="15">
        <v>4.923366524208661</v>
      </c>
      <c r="G43" s="15">
        <v>3.06180139629435</v>
      </c>
    </row>
    <row r="44" spans="1:7" ht="12.75">
      <c r="A44" t="s">
        <v>45</v>
      </c>
      <c r="B44" s="10">
        <v>9161.4</v>
      </c>
      <c r="C44" s="10">
        <v>8771.2</v>
      </c>
      <c r="D44" s="15">
        <v>9.1614</v>
      </c>
      <c r="E44" s="15">
        <v>8.7712</v>
      </c>
      <c r="F44" s="15">
        <v>3.03849652939725</v>
      </c>
      <c r="G44" s="15">
        <v>1.7378972139888038</v>
      </c>
    </row>
    <row r="45" spans="1:7" ht="12.75">
      <c r="A45" t="s">
        <v>46</v>
      </c>
      <c r="B45" s="10">
        <v>9297.4</v>
      </c>
      <c r="C45" s="10">
        <v>8871.5</v>
      </c>
      <c r="D45" s="15">
        <v>9.2974</v>
      </c>
      <c r="E45" s="15">
        <v>8.8715</v>
      </c>
      <c r="F45" s="15">
        <v>6.0714929933121775</v>
      </c>
      <c r="G45" s="15">
        <v>4.653118000766909</v>
      </c>
    </row>
    <row r="46" spans="1:7" ht="12.75">
      <c r="A46" t="s">
        <v>47</v>
      </c>
      <c r="B46" s="10">
        <v>9522.5</v>
      </c>
      <c r="C46" s="10">
        <v>9049.9</v>
      </c>
      <c r="D46" s="15">
        <v>9.5225</v>
      </c>
      <c r="E46" s="15">
        <v>9.0499</v>
      </c>
      <c r="F46" s="15">
        <v>10.041844582423165</v>
      </c>
      <c r="G46" s="15">
        <v>8.289635987018107</v>
      </c>
    </row>
    <row r="47" spans="1:7" ht="12.75">
      <c r="A47" t="s">
        <v>48</v>
      </c>
      <c r="B47" s="10">
        <v>9668.7</v>
      </c>
      <c r="C47" s="10">
        <v>9102.5</v>
      </c>
      <c r="D47" s="15">
        <v>9.668700000000001</v>
      </c>
      <c r="E47" s="15">
        <v>9.1025</v>
      </c>
      <c r="F47" s="15">
        <v>6.284128390774724</v>
      </c>
      <c r="G47" s="15">
        <v>2.345235354294539</v>
      </c>
    </row>
    <row r="48" spans="1:7" ht="12.75">
      <c r="A48" t="s">
        <v>49</v>
      </c>
      <c r="B48" s="10">
        <v>9857.6</v>
      </c>
      <c r="C48" s="10">
        <v>9229.4</v>
      </c>
      <c r="D48" s="15">
        <v>9.8576</v>
      </c>
      <c r="E48" s="15">
        <v>9.2294</v>
      </c>
      <c r="F48" s="15">
        <v>8.046928402750076</v>
      </c>
      <c r="G48" s="15">
        <v>5.694192238501694</v>
      </c>
    </row>
    <row r="49" spans="1:7" ht="12.75">
      <c r="A49" t="s">
        <v>50</v>
      </c>
      <c r="B49" s="10">
        <v>9937.5</v>
      </c>
      <c r="C49" s="10">
        <v>9260.1</v>
      </c>
      <c r="D49" s="15">
        <v>9.9375</v>
      </c>
      <c r="E49" s="15">
        <v>9.2601</v>
      </c>
      <c r="F49" s="15">
        <v>3.2818006259480725</v>
      </c>
      <c r="G49" s="15">
        <v>1.3371840989610861</v>
      </c>
    </row>
    <row r="50" spans="1:7" ht="12.75">
      <c r="A50" t="s">
        <v>51</v>
      </c>
      <c r="B50" s="10">
        <v>10027.9</v>
      </c>
      <c r="C50" s="10">
        <v>9303.9</v>
      </c>
      <c r="D50" s="15">
        <v>10.027899999999999</v>
      </c>
      <c r="E50" s="15">
        <v>9.3039</v>
      </c>
      <c r="F50" s="15">
        <v>3.6886956054950515</v>
      </c>
      <c r="G50" s="15">
        <v>1.905454158923936</v>
      </c>
    </row>
    <row r="51" spans="1:7" ht="12.75">
      <c r="A51" t="s">
        <v>52</v>
      </c>
      <c r="B51" s="10">
        <v>10141.7</v>
      </c>
      <c r="C51" s="10">
        <v>9334.5</v>
      </c>
      <c r="D51" s="15">
        <v>10.1417</v>
      </c>
      <c r="E51" s="15">
        <v>9.3345</v>
      </c>
      <c r="F51" s="15">
        <v>4.6171923775542245</v>
      </c>
      <c r="G51" s="15">
        <v>1.322081870033065</v>
      </c>
    </row>
    <row r="52" spans="1:7" ht="12.75">
      <c r="A52" t="s">
        <v>53</v>
      </c>
      <c r="B52" s="10">
        <v>10202.6</v>
      </c>
      <c r="C52" s="10">
        <v>9341.7</v>
      </c>
      <c r="D52" s="15">
        <v>10.2026</v>
      </c>
      <c r="E52" s="15">
        <v>9.341700000000001</v>
      </c>
      <c r="F52" s="15">
        <v>2.4236862795583125</v>
      </c>
      <c r="G52" s="15">
        <v>0.3088900175376663</v>
      </c>
    </row>
    <row r="53" spans="1:7" ht="12.75">
      <c r="A53" t="s">
        <v>54</v>
      </c>
      <c r="B53" s="10">
        <v>10224.9</v>
      </c>
      <c r="C53" s="10">
        <v>9310.4</v>
      </c>
      <c r="D53" s="15">
        <v>10.2249</v>
      </c>
      <c r="E53" s="15">
        <v>9.3104</v>
      </c>
      <c r="F53" s="15">
        <v>0.8771575417735988</v>
      </c>
      <c r="G53" s="15">
        <v>-1.3335064036256616</v>
      </c>
    </row>
    <row r="54" spans="1:7" ht="12.75">
      <c r="A54" t="s">
        <v>55</v>
      </c>
      <c r="B54" s="10">
        <v>10221.6</v>
      </c>
      <c r="C54" s="10">
        <v>9315.6</v>
      </c>
      <c r="D54" s="15">
        <v>10.2216</v>
      </c>
      <c r="E54" s="15">
        <v>9.3156</v>
      </c>
      <c r="F54" s="15">
        <v>-0.1290341332656597</v>
      </c>
      <c r="G54" s="15">
        <v>0.2235933167614501</v>
      </c>
    </row>
    <row r="55" spans="1:3" ht="12.75">
      <c r="A55" t="s">
        <v>74</v>
      </c>
      <c r="B55" s="10"/>
      <c r="C55" s="10"/>
    </row>
    <row r="56" spans="2:3" ht="12.75">
      <c r="B56" s="10"/>
      <c r="C56" s="10"/>
    </row>
    <row r="57" spans="2:3" ht="12.75">
      <c r="B57" s="10"/>
      <c r="C57" s="10"/>
    </row>
  </sheetData>
  <printOptions horizontalCentered="1"/>
  <pageMargins left="0.75" right="0.75" top="1" bottom="1" header="0.5" footer="0.5"/>
  <pageSetup fitToHeight="1" fitToWidth="1" horizontalDpi="300" verticalDpi="300" orientation="portrait" scale="89" r:id="rId1"/>
  <headerFooter alignWithMargins="0">
    <oddFooter>&amp;L&amp;F&amp;R&amp;D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85.7109375" style="0" customWidth="1"/>
  </cols>
  <sheetData>
    <row r="1" ht="12.75">
      <c r="A1" t="s">
        <v>75</v>
      </c>
    </row>
    <row r="2" ht="300" customHeight="1"/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E149"/>
  <sheetViews>
    <sheetView workbookViewId="0" topLeftCell="A137">
      <selection activeCell="C164" sqref="C164"/>
    </sheetView>
  </sheetViews>
  <sheetFormatPr defaultColWidth="9.140625" defaultRowHeight="12.75"/>
  <cols>
    <col min="1" max="1" width="11.57421875" style="0" customWidth="1"/>
    <col min="2" max="2" width="11.7109375" style="0" customWidth="1"/>
    <col min="4" max="5" width="11.7109375" style="0" customWidth="1"/>
  </cols>
  <sheetData>
    <row r="1" ht="12.75">
      <c r="A1" s="11" t="s">
        <v>76</v>
      </c>
    </row>
    <row r="2" ht="12.75">
      <c r="A2" t="s">
        <v>77</v>
      </c>
    </row>
    <row r="3" ht="12.75">
      <c r="A3" t="s">
        <v>78</v>
      </c>
    </row>
    <row r="4" ht="12.75">
      <c r="A4" t="s">
        <v>79</v>
      </c>
    </row>
    <row r="6" spans="1:5" ht="13.5" thickBot="1">
      <c r="A6" s="17" t="s">
        <v>80</v>
      </c>
      <c r="B6" s="17" t="s">
        <v>81</v>
      </c>
      <c r="C6" t="s">
        <v>82</v>
      </c>
      <c r="D6" s="18"/>
      <c r="E6" s="18"/>
    </row>
    <row r="7" spans="1:5" ht="12.75">
      <c r="A7" s="19">
        <v>32874</v>
      </c>
      <c r="B7" s="20">
        <v>1.822</v>
      </c>
      <c r="C7" s="2"/>
      <c r="D7" s="18"/>
      <c r="E7" s="18"/>
    </row>
    <row r="8" spans="1:5" ht="12.75">
      <c r="A8" s="19">
        <v>32905</v>
      </c>
      <c r="B8" s="20">
        <v>1.72</v>
      </c>
      <c r="C8" s="2"/>
      <c r="D8" s="18"/>
      <c r="E8" s="18"/>
    </row>
    <row r="9" spans="1:5" ht="12.75">
      <c r="A9" s="19">
        <v>32933</v>
      </c>
      <c r="B9" s="20">
        <v>1.923</v>
      </c>
      <c r="C9" s="2"/>
      <c r="D9" s="18"/>
      <c r="E9" s="18"/>
    </row>
    <row r="10" spans="1:5" ht="12.75">
      <c r="A10" s="19">
        <v>32964</v>
      </c>
      <c r="B10" s="20">
        <v>1.84</v>
      </c>
      <c r="C10" s="2"/>
      <c r="D10" s="18"/>
      <c r="E10" s="18"/>
    </row>
    <row r="11" spans="1:5" ht="12.75">
      <c r="A11" s="19">
        <v>32994</v>
      </c>
      <c r="B11" s="20">
        <v>1.93</v>
      </c>
      <c r="C11" s="2"/>
      <c r="D11" s="18"/>
      <c r="E11" s="18"/>
    </row>
    <row r="12" spans="1:5" ht="12.75">
      <c r="A12" s="19">
        <v>33025</v>
      </c>
      <c r="B12" s="20">
        <v>1.897</v>
      </c>
      <c r="C12" s="2"/>
      <c r="D12" s="18"/>
      <c r="E12" s="18"/>
    </row>
    <row r="13" spans="1:5" ht="12.75">
      <c r="A13" s="19">
        <v>33055</v>
      </c>
      <c r="B13" s="20">
        <v>1.952</v>
      </c>
      <c r="C13" s="2"/>
      <c r="D13" s="18"/>
      <c r="E13" s="18"/>
    </row>
    <row r="14" spans="1:5" ht="12.75">
      <c r="A14" s="19">
        <v>33086</v>
      </c>
      <c r="B14" s="20">
        <v>2.022</v>
      </c>
      <c r="C14" s="2"/>
      <c r="D14" s="18"/>
      <c r="E14" s="18"/>
    </row>
    <row r="15" spans="1:5" ht="12.75">
      <c r="A15" s="19">
        <v>33117</v>
      </c>
      <c r="B15" s="20">
        <v>2</v>
      </c>
      <c r="C15" s="2"/>
      <c r="D15" s="18"/>
      <c r="E15" s="18"/>
    </row>
    <row r="16" spans="1:5" ht="12.75">
      <c r="A16" s="19">
        <v>33147</v>
      </c>
      <c r="B16" s="20">
        <v>1.915</v>
      </c>
      <c r="C16" s="2"/>
      <c r="D16" s="18"/>
      <c r="E16" s="18"/>
    </row>
    <row r="17" spans="1:5" ht="12.75">
      <c r="A17" s="19">
        <v>33178</v>
      </c>
      <c r="B17" s="20">
        <v>1.851</v>
      </c>
      <c r="C17" s="2"/>
      <c r="D17" s="18"/>
      <c r="E17" s="18"/>
    </row>
    <row r="18" spans="1:5" ht="12.75">
      <c r="A18" s="19">
        <v>33208</v>
      </c>
      <c r="B18" s="20">
        <v>1.864</v>
      </c>
      <c r="C18" s="2"/>
      <c r="D18" s="18"/>
      <c r="E18" s="18"/>
    </row>
    <row r="19" spans="1:5" ht="12.75">
      <c r="A19" s="19">
        <v>33239</v>
      </c>
      <c r="B19" s="20">
        <v>1.798</v>
      </c>
      <c r="C19" s="2"/>
      <c r="D19" s="18"/>
      <c r="E19" s="18"/>
    </row>
    <row r="20" spans="1:5" ht="12.75">
      <c r="A20" s="19">
        <v>33270</v>
      </c>
      <c r="B20" s="20">
        <v>1.655</v>
      </c>
      <c r="C20" s="2">
        <v>1.8796666666666675</v>
      </c>
      <c r="D20" s="18"/>
      <c r="E20" s="18"/>
    </row>
    <row r="21" spans="1:5" ht="12.75">
      <c r="A21" s="19">
        <v>33298</v>
      </c>
      <c r="B21" s="20">
        <v>1.844</v>
      </c>
      <c r="C21" s="2">
        <v>1.8629124825159504</v>
      </c>
      <c r="D21" s="18"/>
      <c r="E21" s="18"/>
    </row>
    <row r="22" spans="1:5" ht="12.75">
      <c r="A22" s="19">
        <v>33329</v>
      </c>
      <c r="B22" s="20">
        <v>1.786</v>
      </c>
      <c r="C22" s="2">
        <v>1.849750037916529</v>
      </c>
      <c r="D22" s="18"/>
      <c r="E22" s="18"/>
    </row>
    <row r="23" spans="1:5" ht="12.75">
      <c r="A23" s="19">
        <v>33359</v>
      </c>
      <c r="B23" s="20">
        <v>1.885</v>
      </c>
      <c r="C23" s="2">
        <v>1.84571956222281</v>
      </c>
      <c r="D23" s="18"/>
      <c r="E23" s="18"/>
    </row>
    <row r="24" spans="1:5" ht="12.75">
      <c r="A24" s="19">
        <v>33390</v>
      </c>
      <c r="B24" s="20">
        <v>1.866</v>
      </c>
      <c r="C24" s="2">
        <v>1.8434510004818108</v>
      </c>
      <c r="D24" s="18"/>
      <c r="E24" s="18"/>
    </row>
    <row r="25" spans="1:5" ht="12.75">
      <c r="A25" s="19">
        <v>33420</v>
      </c>
      <c r="B25" s="20">
        <v>1.955</v>
      </c>
      <c r="C25" s="2">
        <v>1.8435450787338057</v>
      </c>
      <c r="D25" s="18"/>
      <c r="E25" s="18"/>
    </row>
    <row r="26" spans="1:5" ht="12.75">
      <c r="A26" s="19">
        <v>33451</v>
      </c>
      <c r="B26" s="20">
        <v>1.957</v>
      </c>
      <c r="C26" s="2">
        <v>1.8494247493497604</v>
      </c>
      <c r="D26" s="18"/>
      <c r="E26" s="18"/>
    </row>
    <row r="27" spans="1:5" ht="12.75">
      <c r="A27" s="19">
        <v>33482</v>
      </c>
      <c r="B27" s="20">
        <v>1.804</v>
      </c>
      <c r="C27" s="2">
        <v>1.8411968215799388</v>
      </c>
      <c r="D27" s="18"/>
      <c r="E27" s="18"/>
    </row>
    <row r="28" spans="1:5" ht="12.75">
      <c r="A28" s="19">
        <v>33512</v>
      </c>
      <c r="B28" s="20">
        <v>1.896</v>
      </c>
      <c r="C28" s="2">
        <v>1.8247648584980871</v>
      </c>
      <c r="D28" s="18"/>
      <c r="E28" s="18"/>
    </row>
    <row r="29" spans="1:5" ht="12.75">
      <c r="A29" s="19">
        <v>33543</v>
      </c>
      <c r="B29" s="20">
        <v>1.785</v>
      </c>
      <c r="C29" s="2">
        <v>1.8133621994421998</v>
      </c>
      <c r="D29" s="18"/>
      <c r="E29" s="18"/>
    </row>
    <row r="30" spans="1:5" ht="12.75">
      <c r="A30" s="19">
        <v>33573</v>
      </c>
      <c r="B30" s="20">
        <v>1.891</v>
      </c>
      <c r="C30" s="2">
        <v>1.8077139054958307</v>
      </c>
      <c r="D30" s="18"/>
      <c r="E30" s="18"/>
    </row>
    <row r="31" spans="1:5" ht="12.75">
      <c r="A31" s="19">
        <v>33604</v>
      </c>
      <c r="B31" s="20">
        <v>1.829</v>
      </c>
      <c r="C31" s="2">
        <v>1.857882010320083</v>
      </c>
      <c r="D31" s="18"/>
      <c r="E31" s="18"/>
    </row>
    <row r="32" spans="1:5" ht="12.75">
      <c r="A32" s="19">
        <v>33635</v>
      </c>
      <c r="B32" s="20">
        <v>1.718</v>
      </c>
      <c r="C32" s="2">
        <v>1.8659068983615934</v>
      </c>
      <c r="D32" s="18"/>
      <c r="E32" s="18"/>
    </row>
    <row r="33" spans="1:5" ht="12.75">
      <c r="A33" s="19">
        <v>33664</v>
      </c>
      <c r="B33" s="20">
        <v>1.867</v>
      </c>
      <c r="C33" s="2">
        <v>1.8741053450519158</v>
      </c>
      <c r="D33" s="18"/>
      <c r="E33" s="18"/>
    </row>
    <row r="34" spans="1:5" ht="12.75">
      <c r="A34" s="19">
        <v>33695</v>
      </c>
      <c r="B34" s="20">
        <v>1.837</v>
      </c>
      <c r="C34" s="2">
        <v>1.8687610413190126</v>
      </c>
      <c r="D34" s="18"/>
      <c r="E34" s="18"/>
    </row>
    <row r="35" spans="1:5" ht="12.75">
      <c r="A35" s="19">
        <v>33725</v>
      </c>
      <c r="B35" s="20">
        <v>1.899</v>
      </c>
      <c r="C35" s="2">
        <v>1.874640549545413</v>
      </c>
      <c r="D35" s="18"/>
      <c r="E35" s="18"/>
    </row>
    <row r="36" spans="1:5" ht="12.75">
      <c r="A36" s="19">
        <v>33756</v>
      </c>
      <c r="B36" s="20">
        <v>1.878</v>
      </c>
      <c r="C36" s="2">
        <v>1.8731729922741103</v>
      </c>
      <c r="D36" s="18"/>
      <c r="E36" s="18"/>
    </row>
    <row r="37" spans="1:5" ht="12.75">
      <c r="A37" s="19">
        <v>33786</v>
      </c>
      <c r="B37" s="20">
        <v>1.966</v>
      </c>
      <c r="C37" s="2">
        <v>1.8733514404591651</v>
      </c>
      <c r="D37" s="18"/>
      <c r="E37" s="18"/>
    </row>
    <row r="38" spans="1:5" ht="12.75">
      <c r="A38" s="19">
        <v>33817</v>
      </c>
      <c r="B38" s="20">
        <v>1.954</v>
      </c>
      <c r="C38" s="2">
        <v>1.876916999547634</v>
      </c>
      <c r="D38" s="18"/>
      <c r="E38" s="18"/>
    </row>
    <row r="39" spans="1:5" ht="12.75">
      <c r="A39" s="19">
        <v>33848</v>
      </c>
      <c r="B39" s="20">
        <v>1.845</v>
      </c>
      <c r="C39" s="2">
        <v>1.8715740675515926</v>
      </c>
      <c r="D39" s="18"/>
      <c r="E39" s="18"/>
    </row>
    <row r="40" spans="1:5" ht="12.75">
      <c r="A40" s="19">
        <v>33878</v>
      </c>
      <c r="B40" s="20">
        <v>1.914</v>
      </c>
      <c r="C40" s="2">
        <v>1.876939454255604</v>
      </c>
      <c r="D40" s="18"/>
      <c r="E40" s="18"/>
    </row>
    <row r="41" spans="1:5" ht="12.75">
      <c r="A41" s="19">
        <v>33909</v>
      </c>
      <c r="B41" s="20">
        <v>1.821</v>
      </c>
      <c r="C41" s="2">
        <v>1.8802499169154336</v>
      </c>
      <c r="D41" s="18"/>
      <c r="E41" s="18"/>
    </row>
    <row r="42" spans="1:5" ht="12.75">
      <c r="A42" s="19">
        <v>33939</v>
      </c>
      <c r="B42" s="20">
        <v>1.936</v>
      </c>
      <c r="C42" s="2">
        <v>1.8825502459886754</v>
      </c>
      <c r="D42" s="18"/>
      <c r="E42" s="18"/>
    </row>
    <row r="43" spans="1:5" ht="12.75">
      <c r="A43" s="19">
        <v>33970</v>
      </c>
      <c r="B43" s="20">
        <v>1.788</v>
      </c>
      <c r="C43" s="2">
        <v>1.8888436368907202</v>
      </c>
      <c r="D43" s="18"/>
      <c r="E43" s="18"/>
    </row>
    <row r="44" spans="1:5" ht="12.75">
      <c r="A44" s="19">
        <v>34001</v>
      </c>
      <c r="B44" s="20">
        <v>1.702</v>
      </c>
      <c r="C44" s="2">
        <v>1.8777795820994159</v>
      </c>
      <c r="D44" s="18"/>
      <c r="E44" s="18"/>
    </row>
    <row r="45" spans="1:5" ht="12.75">
      <c r="A45" s="19">
        <v>34029</v>
      </c>
      <c r="B45" s="20">
        <v>1.931</v>
      </c>
      <c r="C45" s="2">
        <v>1.8765347277128002</v>
      </c>
      <c r="D45" s="18"/>
      <c r="E45" s="18"/>
    </row>
    <row r="46" spans="1:5" ht="12.75">
      <c r="A46" s="19">
        <v>34060</v>
      </c>
      <c r="B46" s="20">
        <v>1.868</v>
      </c>
      <c r="C46" s="2">
        <v>1.8852509931335222</v>
      </c>
      <c r="D46" s="18"/>
      <c r="E46" s="18"/>
    </row>
    <row r="47" spans="1:5" ht="12.75">
      <c r="A47" s="19">
        <v>34090</v>
      </c>
      <c r="B47" s="20">
        <v>1.946</v>
      </c>
      <c r="C47" s="2">
        <v>1.8913403246413938</v>
      </c>
      <c r="D47" s="18"/>
      <c r="E47" s="18"/>
    </row>
    <row r="48" spans="1:5" ht="12.75">
      <c r="A48" s="19">
        <v>34121</v>
      </c>
      <c r="B48" s="20">
        <v>1.935</v>
      </c>
      <c r="C48" s="2">
        <v>1.8959733125182954</v>
      </c>
      <c r="D48" s="18"/>
      <c r="E48" s="18"/>
    </row>
    <row r="49" spans="1:5" ht="12.75">
      <c r="A49" s="19">
        <v>34151</v>
      </c>
      <c r="B49" s="20">
        <v>2.006</v>
      </c>
      <c r="C49" s="2">
        <v>1.902395506641184</v>
      </c>
      <c r="D49" s="18"/>
      <c r="E49" s="18"/>
    </row>
    <row r="50" spans="1:5" ht="12.75">
      <c r="A50" s="19">
        <v>34182</v>
      </c>
      <c r="B50" s="20">
        <v>2.011</v>
      </c>
      <c r="C50" s="2">
        <v>1.9070977672863711</v>
      </c>
      <c r="D50" s="18"/>
      <c r="E50" s="18"/>
    </row>
    <row r="51" spans="1:5" ht="12.75">
      <c r="A51" s="19">
        <v>34213</v>
      </c>
      <c r="B51" s="20">
        <v>1.906</v>
      </c>
      <c r="C51" s="2">
        <v>1.9093119064244783</v>
      </c>
      <c r="D51" s="18"/>
      <c r="E51" s="18"/>
    </row>
    <row r="52" spans="1:5" ht="12.75">
      <c r="A52" s="19">
        <v>34243</v>
      </c>
      <c r="B52" s="20">
        <v>1.931</v>
      </c>
      <c r="C52" s="2">
        <v>1.9172587205236244</v>
      </c>
      <c r="D52" s="18"/>
      <c r="E52" s="18"/>
    </row>
    <row r="53" spans="1:5" ht="12.75">
      <c r="A53" s="19">
        <v>34274</v>
      </c>
      <c r="B53" s="20">
        <v>1.887</v>
      </c>
      <c r="C53" s="2">
        <v>1.9169410255991897</v>
      </c>
      <c r="D53" s="18"/>
      <c r="E53" s="18"/>
    </row>
    <row r="54" spans="1:5" ht="12.75">
      <c r="A54" s="19">
        <v>34304</v>
      </c>
      <c r="B54" s="20">
        <v>1.976</v>
      </c>
      <c r="C54" s="2">
        <v>1.9243298182760293</v>
      </c>
      <c r="D54" s="18"/>
      <c r="E54" s="18"/>
    </row>
    <row r="55" spans="1:5" ht="12.75">
      <c r="A55" s="19">
        <v>34335</v>
      </c>
      <c r="B55" s="20">
        <v>1.881</v>
      </c>
      <c r="C55" s="2">
        <v>1.9288563983165334</v>
      </c>
      <c r="D55" s="18"/>
      <c r="E55" s="18"/>
    </row>
    <row r="56" spans="1:5" ht="12.75">
      <c r="A56" s="19">
        <v>34366</v>
      </c>
      <c r="B56" s="20">
        <v>1.757</v>
      </c>
      <c r="C56" s="2">
        <v>1.9330364327407257</v>
      </c>
      <c r="D56" s="18"/>
      <c r="E56" s="18"/>
    </row>
    <row r="57" spans="1:5" ht="12.75">
      <c r="A57" s="19">
        <v>34394</v>
      </c>
      <c r="B57" s="20">
        <v>1.956</v>
      </c>
      <c r="C57" s="2">
        <v>1.9344968500592443</v>
      </c>
      <c r="D57" s="18"/>
      <c r="E57" s="18"/>
    </row>
    <row r="58" spans="1:5" ht="12.75">
      <c r="A58" s="19">
        <v>34425</v>
      </c>
      <c r="B58" s="20">
        <v>1.93</v>
      </c>
      <c r="C58" s="2">
        <v>1.9369930486572162</v>
      </c>
      <c r="D58" s="18"/>
      <c r="E58" s="18"/>
    </row>
    <row r="59" spans="1:5" ht="12.75">
      <c r="A59" s="19">
        <v>34455</v>
      </c>
      <c r="B59" s="20">
        <v>1.984</v>
      </c>
      <c r="C59" s="2">
        <v>1.9447458190360043</v>
      </c>
      <c r="D59" s="18"/>
      <c r="E59" s="18"/>
    </row>
    <row r="60" spans="1:5" ht="12.75">
      <c r="A60" s="19">
        <v>34486</v>
      </c>
      <c r="B60" s="20">
        <v>2.003</v>
      </c>
      <c r="C60" s="2">
        <v>1.9473810589337162</v>
      </c>
      <c r="D60" s="18"/>
      <c r="E60" s="18"/>
    </row>
    <row r="61" spans="1:5" ht="12.75">
      <c r="A61" s="19">
        <v>34516</v>
      </c>
      <c r="B61" s="20">
        <v>2.051</v>
      </c>
      <c r="C61" s="2">
        <v>1.9562562122378195</v>
      </c>
      <c r="D61" s="18"/>
      <c r="E61" s="18"/>
    </row>
    <row r="62" spans="1:5" ht="12.75">
      <c r="A62" s="19">
        <v>34547</v>
      </c>
      <c r="B62" s="20">
        <v>2.082</v>
      </c>
      <c r="C62" s="2">
        <v>1.9599679920962716</v>
      </c>
      <c r="D62" s="18"/>
      <c r="E62" s="18"/>
    </row>
    <row r="63" spans="1:5" ht="12.75">
      <c r="A63" s="19">
        <v>34578</v>
      </c>
      <c r="B63" s="20">
        <v>1.929</v>
      </c>
      <c r="C63" s="2">
        <v>1.9661720755434944</v>
      </c>
      <c r="D63" s="18"/>
      <c r="E63" s="18"/>
    </row>
    <row r="64" spans="1:5" ht="12.75">
      <c r="A64" s="19">
        <v>34608</v>
      </c>
      <c r="B64" s="20">
        <v>1.992</v>
      </c>
      <c r="C64" s="2">
        <v>1.9682071401816212</v>
      </c>
      <c r="D64" s="18"/>
      <c r="E64" s="18"/>
    </row>
    <row r="65" spans="1:5" ht="12.75">
      <c r="A65" s="19">
        <v>34639</v>
      </c>
      <c r="B65" s="20">
        <v>1.9</v>
      </c>
      <c r="C65" s="2">
        <v>1.971231124975157</v>
      </c>
      <c r="D65" s="18"/>
      <c r="E65" s="18"/>
    </row>
    <row r="66" spans="1:5" ht="12.75">
      <c r="A66" s="19">
        <v>34669</v>
      </c>
      <c r="B66" s="20">
        <v>2.048</v>
      </c>
      <c r="C66" s="2">
        <v>1.9719361434816494</v>
      </c>
      <c r="D66" s="18"/>
      <c r="E66" s="18"/>
    </row>
    <row r="67" spans="1:5" ht="12.75">
      <c r="A67" s="19">
        <v>34700</v>
      </c>
      <c r="B67" s="20">
        <v>1.918</v>
      </c>
      <c r="C67" s="2">
        <v>1.98035428753319</v>
      </c>
      <c r="D67" s="18"/>
      <c r="E67" s="18"/>
    </row>
    <row r="68" spans="1:5" ht="12.75">
      <c r="A68" s="19">
        <v>34731</v>
      </c>
      <c r="B68" s="20">
        <v>1.789</v>
      </c>
      <c r="C68" s="2">
        <v>1.9824878952803162</v>
      </c>
      <c r="D68" s="18"/>
      <c r="E68" s="18"/>
    </row>
    <row r="69" spans="1:5" ht="12.75">
      <c r="A69" s="19">
        <v>34759</v>
      </c>
      <c r="B69" s="20">
        <v>2.024</v>
      </c>
      <c r="C69" s="2">
        <v>1.9820933764459436</v>
      </c>
      <c r="D69" s="18"/>
      <c r="E69" s="18"/>
    </row>
    <row r="70" spans="1:5" ht="12.75">
      <c r="A70" s="19">
        <v>34790</v>
      </c>
      <c r="B70" s="20">
        <v>1.931</v>
      </c>
      <c r="C70" s="2">
        <v>1.9886164813959561</v>
      </c>
      <c r="D70" s="18"/>
      <c r="E70" s="18"/>
    </row>
    <row r="71" spans="1:5" ht="12.75">
      <c r="A71" s="19">
        <v>34820</v>
      </c>
      <c r="B71" s="20">
        <v>2.05</v>
      </c>
      <c r="C71" s="2">
        <v>1.9878657624161784</v>
      </c>
      <c r="D71" s="18"/>
      <c r="E71" s="18"/>
    </row>
    <row r="72" spans="1:5" ht="12.75">
      <c r="A72" s="19">
        <v>34851</v>
      </c>
      <c r="B72" s="20">
        <v>2.031</v>
      </c>
      <c r="C72" s="2">
        <v>1.9945599752893475</v>
      </c>
      <c r="D72" s="18"/>
      <c r="E72" s="18"/>
    </row>
    <row r="73" spans="1:5" ht="12.75">
      <c r="A73" s="19">
        <v>34881</v>
      </c>
      <c r="B73" s="20">
        <v>2.057</v>
      </c>
      <c r="C73" s="2">
        <v>1.9994183695782504</v>
      </c>
      <c r="D73" s="18"/>
      <c r="E73" s="18"/>
    </row>
    <row r="74" spans="1:5" ht="12.75">
      <c r="A74" s="19">
        <v>34912</v>
      </c>
      <c r="B74" s="20">
        <v>2.119</v>
      </c>
      <c r="C74" s="2">
        <v>1.9975616566890533</v>
      </c>
      <c r="D74" s="18"/>
      <c r="E74" s="18"/>
    </row>
    <row r="75" spans="1:5" ht="12.75">
      <c r="A75" s="19">
        <v>34943</v>
      </c>
      <c r="B75" s="20">
        <v>1.975</v>
      </c>
      <c r="C75" s="2">
        <v>2.002909565309462</v>
      </c>
      <c r="D75" s="18"/>
      <c r="E75" s="18"/>
    </row>
    <row r="76" spans="1:5" ht="12.75">
      <c r="A76" s="19">
        <v>34973</v>
      </c>
      <c r="B76" s="20">
        <v>2.032</v>
      </c>
      <c r="C76" s="2">
        <v>2.0066430246043176</v>
      </c>
      <c r="D76" s="18"/>
      <c r="E76" s="18"/>
    </row>
    <row r="77" spans="1:5" ht="12.75">
      <c r="A77" s="19">
        <v>35004</v>
      </c>
      <c r="B77" s="20">
        <v>1.99</v>
      </c>
      <c r="C77" s="2">
        <v>2.0099839712378382</v>
      </c>
      <c r="D77" s="18"/>
      <c r="E77" s="18"/>
    </row>
    <row r="78" spans="1:5" ht="12.75">
      <c r="A78" s="19">
        <v>35034</v>
      </c>
      <c r="B78" s="20">
        <v>2.048</v>
      </c>
      <c r="C78" s="2">
        <v>2.019143392071386</v>
      </c>
      <c r="D78" s="18"/>
      <c r="E78" s="18"/>
    </row>
    <row r="79" spans="1:5" ht="12.75">
      <c r="A79" s="21">
        <v>35065</v>
      </c>
      <c r="B79" s="22">
        <v>1.995</v>
      </c>
      <c r="C79" s="2">
        <v>2.0190739024486293</v>
      </c>
      <c r="D79" s="21"/>
      <c r="E79" s="23"/>
    </row>
    <row r="80" spans="1:5" ht="12.75">
      <c r="A80" s="21">
        <v>35096</v>
      </c>
      <c r="B80" s="22">
        <v>1.898</v>
      </c>
      <c r="C80" s="2">
        <v>2.027299143749133</v>
      </c>
      <c r="D80" s="21"/>
      <c r="E80" s="23"/>
    </row>
    <row r="81" spans="1:5" ht="12.75">
      <c r="A81" s="21">
        <v>35125</v>
      </c>
      <c r="B81" s="22">
        <v>2.049</v>
      </c>
      <c r="C81" s="2">
        <v>2.037891086470568</v>
      </c>
      <c r="D81" s="21"/>
      <c r="E81" s="23"/>
    </row>
    <row r="82" spans="1:5" ht="12.75">
      <c r="A82" s="21">
        <v>35156</v>
      </c>
      <c r="B82" s="22">
        <v>2.018</v>
      </c>
      <c r="C82" s="2">
        <v>2.03929605811919</v>
      </c>
      <c r="D82" s="21"/>
      <c r="E82" s="23"/>
    </row>
    <row r="83" spans="1:5" ht="12.75">
      <c r="A83" s="21">
        <v>35186</v>
      </c>
      <c r="B83" s="22">
        <v>2.13</v>
      </c>
      <c r="C83" s="2">
        <v>2.0453437389055567</v>
      </c>
      <c r="D83" s="21"/>
      <c r="E83" s="23"/>
    </row>
    <row r="84" spans="1:5" ht="12.75">
      <c r="A84" s="21">
        <v>35217</v>
      </c>
      <c r="B84" s="22">
        <v>2.008</v>
      </c>
      <c r="C84" s="2">
        <v>2.0551354320675026</v>
      </c>
      <c r="D84" s="21"/>
      <c r="E84" s="23"/>
    </row>
    <row r="85" spans="1:5" ht="12.75">
      <c r="A85" s="21">
        <v>35247</v>
      </c>
      <c r="B85" s="22">
        <v>2.185</v>
      </c>
      <c r="C85" s="2">
        <v>2.047691544758893</v>
      </c>
      <c r="D85" s="21"/>
      <c r="E85" s="18"/>
    </row>
    <row r="86" spans="1:5" ht="12.75">
      <c r="A86" s="21">
        <v>35278</v>
      </c>
      <c r="B86" s="22">
        <v>2.208</v>
      </c>
      <c r="C86" s="2">
        <v>2.0592424985654856</v>
      </c>
      <c r="D86" s="21"/>
      <c r="E86" s="18"/>
    </row>
    <row r="87" spans="1:5" ht="12.75">
      <c r="A87" s="21">
        <v>35309</v>
      </c>
      <c r="B87" s="22">
        <v>1.942</v>
      </c>
      <c r="C87" s="2">
        <v>2.0690722785416593</v>
      </c>
      <c r="D87" s="21"/>
      <c r="E87" s="18"/>
    </row>
    <row r="88" spans="1:5" ht="12.75">
      <c r="A88" s="21">
        <v>35339</v>
      </c>
      <c r="B88" s="22">
        <v>2.171</v>
      </c>
      <c r="C88" s="2">
        <v>2.0588190747109687</v>
      </c>
      <c r="D88" s="21"/>
      <c r="E88" s="18"/>
    </row>
    <row r="89" spans="1:5" ht="12.75">
      <c r="A89" s="21">
        <v>35370</v>
      </c>
      <c r="B89" s="22">
        <v>2.019</v>
      </c>
      <c r="C89" s="2">
        <v>2.062168393282711</v>
      </c>
      <c r="D89" s="21"/>
      <c r="E89" s="18"/>
    </row>
    <row r="90" spans="1:5" ht="12.75">
      <c r="A90" s="21">
        <v>35400</v>
      </c>
      <c r="B90" s="22">
        <v>2.036</v>
      </c>
      <c r="C90" s="2">
        <v>2.067221837526618</v>
      </c>
      <c r="D90" s="21"/>
      <c r="E90" s="18"/>
    </row>
    <row r="91" spans="1:5" ht="12.75">
      <c r="A91" s="21">
        <v>35431</v>
      </c>
      <c r="B91" s="22">
        <v>1.989</v>
      </c>
      <c r="C91" s="2">
        <v>2.0583436963171824</v>
      </c>
      <c r="D91" s="21"/>
      <c r="E91" s="18"/>
    </row>
    <row r="92" spans="1:5" ht="12.75">
      <c r="A92" s="21">
        <v>35462</v>
      </c>
      <c r="B92" s="22">
        <v>1.85</v>
      </c>
      <c r="C92" s="2">
        <v>2.0585928035864787</v>
      </c>
      <c r="D92" s="21"/>
      <c r="E92" s="18"/>
    </row>
    <row r="93" spans="1:5" ht="12.75">
      <c r="A93" s="21">
        <v>35490</v>
      </c>
      <c r="B93" s="22">
        <v>2.059</v>
      </c>
      <c r="C93" s="2">
        <v>2.0552755728855043</v>
      </c>
      <c r="D93" s="21"/>
      <c r="E93" s="18"/>
    </row>
    <row r="94" spans="1:5" ht="12.75">
      <c r="A94" s="21">
        <v>35521</v>
      </c>
      <c r="B94" s="22">
        <v>2.053</v>
      </c>
      <c r="C94" s="2">
        <v>2.05535278909924</v>
      </c>
      <c r="D94" s="21"/>
      <c r="E94" s="18"/>
    </row>
    <row r="95" spans="1:5" ht="12.75">
      <c r="A95" s="21">
        <v>35551</v>
      </c>
      <c r="B95" s="22">
        <v>2.132</v>
      </c>
      <c r="C95" s="2">
        <v>2.063295997832883</v>
      </c>
      <c r="D95" s="21"/>
      <c r="E95" s="18"/>
    </row>
    <row r="96" spans="1:5" ht="12.75">
      <c r="A96" s="21">
        <v>35582</v>
      </c>
      <c r="B96" s="22">
        <v>2.095</v>
      </c>
      <c r="C96" s="2">
        <v>2.0685450775034173</v>
      </c>
      <c r="D96" s="21"/>
      <c r="E96" s="18"/>
    </row>
    <row r="97" spans="1:3" ht="12.75">
      <c r="A97" s="21">
        <v>35612</v>
      </c>
      <c r="B97" s="22">
        <v>2.227</v>
      </c>
      <c r="C97" s="2">
        <v>2.0736509006057853</v>
      </c>
    </row>
    <row r="98" spans="1:3" ht="12.75">
      <c r="A98" s="21">
        <v>35643</v>
      </c>
      <c r="B98" s="22">
        <v>2.182</v>
      </c>
      <c r="C98" s="2">
        <v>2.085260592331098</v>
      </c>
    </row>
    <row r="99" spans="1:3" ht="12.75">
      <c r="A99" s="21">
        <v>35674</v>
      </c>
      <c r="B99" s="22">
        <v>2.045</v>
      </c>
      <c r="C99" s="2">
        <v>2.0851511313479625</v>
      </c>
    </row>
    <row r="100" spans="1:3" ht="12.75">
      <c r="A100" s="21">
        <v>35704</v>
      </c>
      <c r="B100" s="22">
        <v>2.137</v>
      </c>
      <c r="C100" s="2">
        <v>2.08974105370291</v>
      </c>
    </row>
    <row r="101" spans="1:3" ht="12.75">
      <c r="A101" s="21">
        <v>35735</v>
      </c>
      <c r="B101" s="22">
        <v>2.035</v>
      </c>
      <c r="C101" s="2">
        <v>2.0968673378700866</v>
      </c>
    </row>
    <row r="102" spans="1:3" ht="12.75">
      <c r="A102" s="21">
        <v>35765</v>
      </c>
      <c r="B102" s="22">
        <v>2.131</v>
      </c>
      <c r="C102" s="2">
        <v>2.0980681422064196</v>
      </c>
    </row>
    <row r="103" spans="1:3" ht="12.75">
      <c r="A103" s="21">
        <v>35796</v>
      </c>
      <c r="B103" s="22">
        <v>2.014</v>
      </c>
      <c r="C103" s="2">
        <v>2.101907482528739</v>
      </c>
    </row>
    <row r="104" spans="1:3" ht="12.75">
      <c r="A104" s="21">
        <v>35827</v>
      </c>
      <c r="B104" s="22">
        <v>1.856</v>
      </c>
      <c r="C104" s="2">
        <v>2.100245971999324</v>
      </c>
    </row>
    <row r="105" spans="1:3" ht="12.75">
      <c r="A105" s="21">
        <v>35855</v>
      </c>
      <c r="B105" s="22">
        <v>2.105</v>
      </c>
      <c r="C105" s="2">
        <v>2.093522323083399</v>
      </c>
    </row>
    <row r="106" spans="1:3" ht="12.75">
      <c r="A106" s="21">
        <v>35886</v>
      </c>
      <c r="B106" s="22">
        <v>2.106</v>
      </c>
      <c r="C106" s="2">
        <v>2.0957549232059858</v>
      </c>
    </row>
    <row r="107" spans="1:3" ht="12.75">
      <c r="A107" s="21">
        <v>35916</v>
      </c>
      <c r="B107" s="22">
        <v>2.146</v>
      </c>
      <c r="C107" s="2">
        <v>2.1047588331025806</v>
      </c>
    </row>
    <row r="108" spans="1:3" ht="12.75">
      <c r="A108" s="21">
        <v>35947</v>
      </c>
      <c r="B108" s="22">
        <v>2.129</v>
      </c>
      <c r="C108" s="2">
        <v>2.105757322591073</v>
      </c>
    </row>
    <row r="109" spans="1:3" ht="12.75">
      <c r="A109" s="21">
        <v>35977</v>
      </c>
      <c r="B109" s="22">
        <v>2.256</v>
      </c>
      <c r="C109" s="2">
        <v>2.110077609719959</v>
      </c>
    </row>
    <row r="110" spans="1:3" ht="12.75">
      <c r="A110" s="21">
        <v>36008</v>
      </c>
      <c r="B110" s="24">
        <v>2.223</v>
      </c>
      <c r="C110" s="2">
        <v>2.1187100577778772</v>
      </c>
    </row>
    <row r="111" spans="1:3" ht="12.75">
      <c r="A111" s="21">
        <v>36039</v>
      </c>
      <c r="B111" s="24">
        <v>2.092</v>
      </c>
      <c r="C111" s="2">
        <v>2.1202425330544448</v>
      </c>
    </row>
    <row r="112" spans="1:3" ht="12.75">
      <c r="A112" s="21">
        <v>36069</v>
      </c>
      <c r="B112" s="24">
        <v>2.189</v>
      </c>
      <c r="C112" s="2">
        <v>2.1261314569125984</v>
      </c>
    </row>
    <row r="113" spans="1:3" ht="12.75">
      <c r="A113" s="21">
        <v>36100</v>
      </c>
      <c r="B113" s="24">
        <v>2.036</v>
      </c>
      <c r="C113" s="2">
        <v>2.134230418381041</v>
      </c>
    </row>
    <row r="114" spans="1:3" ht="12.75">
      <c r="A114" s="21">
        <v>36130</v>
      </c>
      <c r="B114" s="24">
        <v>2.203</v>
      </c>
      <c r="C114" s="2">
        <v>2.130359301324928</v>
      </c>
    </row>
    <row r="115" spans="1:3" ht="12.75">
      <c r="A115" s="21">
        <v>36161</v>
      </c>
      <c r="B115" s="12">
        <v>2.096</v>
      </c>
      <c r="C115" s="2">
        <v>2.1395205797128165</v>
      </c>
    </row>
    <row r="116" spans="1:3" ht="12.75">
      <c r="A116" s="21">
        <v>36192</v>
      </c>
      <c r="B116" s="12">
        <v>1.95</v>
      </c>
      <c r="C116" s="2">
        <v>2.145306672922692</v>
      </c>
    </row>
    <row r="117" spans="1:3" ht="12.75">
      <c r="A117" s="21">
        <v>36220</v>
      </c>
      <c r="B117" s="12">
        <v>2.184</v>
      </c>
      <c r="C117" s="2">
        <v>2.14791407680414</v>
      </c>
    </row>
    <row r="118" spans="1:3" ht="12.75">
      <c r="A118" s="21">
        <v>36251</v>
      </c>
      <c r="B118" s="12">
        <v>2.171</v>
      </c>
      <c r="C118" s="2">
        <v>2.154501255004846</v>
      </c>
    </row>
    <row r="119" spans="1:3" ht="12.75">
      <c r="A119" s="21">
        <v>36281</v>
      </c>
      <c r="B119" s="12">
        <v>2.223</v>
      </c>
      <c r="C119" s="2">
        <v>2.163657032328293</v>
      </c>
    </row>
    <row r="120" spans="1:3" ht="12.75">
      <c r="A120" s="21">
        <v>36312</v>
      </c>
      <c r="B120" s="12">
        <v>2.234</v>
      </c>
      <c r="C120" s="2">
        <v>2.168319367942805</v>
      </c>
    </row>
    <row r="121" spans="1:3" ht="12.75">
      <c r="A121" s="21">
        <v>36342</v>
      </c>
      <c r="B121" s="12">
        <v>2.309</v>
      </c>
      <c r="C121" s="2">
        <v>2.179124401139676</v>
      </c>
    </row>
    <row r="122" spans="1:3" ht="12.75">
      <c r="A122" s="21">
        <v>36373</v>
      </c>
      <c r="B122" s="12">
        <v>2.3</v>
      </c>
      <c r="C122" s="2">
        <v>2.185102042154584</v>
      </c>
    </row>
    <row r="123" spans="1:3" ht="12.75">
      <c r="A123" s="21">
        <v>36404</v>
      </c>
      <c r="B123" s="12">
        <v>2.144</v>
      </c>
      <c r="C123" s="2">
        <v>2.189072239739496</v>
      </c>
    </row>
    <row r="124" spans="1:3" ht="12.75">
      <c r="A124" s="21">
        <v>36434</v>
      </c>
      <c r="B124" s="12">
        <v>2.267</v>
      </c>
      <c r="C124" s="2">
        <v>2.1928293878683656</v>
      </c>
    </row>
    <row r="125" spans="1:3" ht="12.75">
      <c r="A125" s="21">
        <v>36465</v>
      </c>
      <c r="B125" s="12">
        <v>2.118</v>
      </c>
      <c r="C125" s="2">
        <v>2.2020012620571197</v>
      </c>
    </row>
    <row r="126" spans="1:3" ht="12.75">
      <c r="A126" s="21">
        <v>36495</v>
      </c>
      <c r="B126" s="12">
        <v>2.309</v>
      </c>
      <c r="C126" s="2">
        <v>2.202559631523077</v>
      </c>
    </row>
    <row r="127" spans="1:3" ht="12.75">
      <c r="A127" s="21">
        <v>36526</v>
      </c>
      <c r="B127" s="12">
        <v>2.055</v>
      </c>
      <c r="C127" s="2">
        <v>2.2161548097370734</v>
      </c>
    </row>
    <row r="128" spans="1:3" ht="12.75">
      <c r="A128" s="21">
        <v>36557</v>
      </c>
      <c r="B128" s="12">
        <v>2.076</v>
      </c>
      <c r="C128" s="2">
        <v>2.21973689271401</v>
      </c>
    </row>
    <row r="129" spans="1:3" ht="12.75">
      <c r="A129" s="21">
        <v>36586</v>
      </c>
      <c r="B129" s="12">
        <v>2.173</v>
      </c>
      <c r="C129" s="2">
        <v>2.2315296191244056</v>
      </c>
    </row>
    <row r="130" spans="1:3" ht="12.75">
      <c r="A130" s="21">
        <v>36617</v>
      </c>
      <c r="B130" s="12">
        <v>2.17</v>
      </c>
      <c r="C130" s="2">
        <v>2.224147637666243</v>
      </c>
    </row>
    <row r="131" spans="1:3" ht="12.75">
      <c r="A131" s="21">
        <v>36647</v>
      </c>
      <c r="B131" s="12">
        <v>2.276</v>
      </c>
      <c r="C131" s="2">
        <v>2.222173310290122</v>
      </c>
    </row>
    <row r="132" spans="1:3" ht="12.75">
      <c r="A132" s="21">
        <v>36678</v>
      </c>
      <c r="B132" s="12">
        <v>2.258</v>
      </c>
      <c r="C132" s="2">
        <v>2.2267105685070687</v>
      </c>
    </row>
    <row r="133" spans="1:3" ht="12.75">
      <c r="A133" s="21">
        <v>36708</v>
      </c>
      <c r="B133" s="12">
        <v>2.348</v>
      </c>
      <c r="C133" s="2">
        <v>2.2314519633146057</v>
      </c>
    </row>
    <row r="134" spans="1:3" ht="12.75">
      <c r="A134" s="21">
        <v>36739</v>
      </c>
      <c r="B134" s="12">
        <v>2.379</v>
      </c>
      <c r="C134" s="2">
        <v>2.235581949509103</v>
      </c>
    </row>
    <row r="135" spans="1:3" ht="12.75">
      <c r="A135" s="21">
        <v>36770</v>
      </c>
      <c r="B135" s="12">
        <v>2.223</v>
      </c>
      <c r="C135" s="2">
        <v>2.243761463422408</v>
      </c>
    </row>
    <row r="136" spans="1:3" ht="12.75">
      <c r="A136" s="21">
        <v>36800</v>
      </c>
      <c r="B136" s="12">
        <v>2.28</v>
      </c>
      <c r="C136" s="2">
        <v>2.251640063220718</v>
      </c>
    </row>
    <row r="137" spans="1:3" ht="12.75">
      <c r="A137" s="21">
        <v>36831</v>
      </c>
      <c r="B137" s="12">
        <v>2.155</v>
      </c>
      <c r="C137" s="2">
        <v>2.253304871207162</v>
      </c>
    </row>
    <row r="138" spans="1:3" ht="12.75">
      <c r="A138" s="21">
        <v>36861</v>
      </c>
      <c r="B138" s="12">
        <v>2.297</v>
      </c>
      <c r="C138" s="2">
        <v>2.2528041734326543</v>
      </c>
    </row>
    <row r="139" spans="1:3" ht="12.75">
      <c r="A139" s="21">
        <v>36892</v>
      </c>
      <c r="B139" s="12">
        <v>2.244</v>
      </c>
      <c r="C139" s="2">
        <v>2.25543090644575</v>
      </c>
    </row>
    <row r="140" spans="1:3" ht="12.75">
      <c r="A140" s="21">
        <v>36923</v>
      </c>
      <c r="B140" s="12">
        <v>2.066</v>
      </c>
      <c r="C140" s="2">
        <v>2.2664568933875344</v>
      </c>
    </row>
    <row r="141" spans="1:3" ht="12.75">
      <c r="A141" s="21">
        <v>36951</v>
      </c>
      <c r="B141" s="15">
        <v>2.288</v>
      </c>
      <c r="C141" s="2">
        <v>2.267665363388097</v>
      </c>
    </row>
    <row r="142" spans="1:3" ht="12.75">
      <c r="A142" s="21">
        <v>36982</v>
      </c>
      <c r="B142" s="15">
        <v>2.276</v>
      </c>
      <c r="C142" s="2">
        <v>2.274300438926653</v>
      </c>
    </row>
    <row r="143" spans="1:3" ht="12.75">
      <c r="A143" s="21">
        <v>37012</v>
      </c>
      <c r="B143" s="15">
        <v>2.36</v>
      </c>
      <c r="C143" s="2">
        <v>2.282002451836314</v>
      </c>
    </row>
    <row r="144" spans="1:3" ht="12.75">
      <c r="A144" s="25">
        <v>37043</v>
      </c>
      <c r="B144" s="15">
        <v>2.3</v>
      </c>
      <c r="C144" s="2">
        <v>2.2901140941152343</v>
      </c>
    </row>
    <row r="145" spans="1:3" ht="12.75">
      <c r="A145" s="25">
        <v>37073</v>
      </c>
      <c r="B145" s="15">
        <v>2.437</v>
      </c>
      <c r="C145" s="2">
        <v>2.29209073109953</v>
      </c>
    </row>
    <row r="146" spans="1:3" ht="12.75">
      <c r="A146" s="25">
        <v>37104</v>
      </c>
      <c r="B146" s="15">
        <v>2.39</v>
      </c>
      <c r="C146" s="2">
        <v>2.300494086727645</v>
      </c>
    </row>
    <row r="147" spans="1:3" ht="12.75">
      <c r="A147" s="25">
        <v>37135</v>
      </c>
      <c r="B147" s="15">
        <v>2.196</v>
      </c>
      <c r="C147" s="2">
        <v>2.300603010693588</v>
      </c>
    </row>
    <row r="148" spans="1:2" ht="12.75">
      <c r="A148" s="25">
        <v>37165</v>
      </c>
      <c r="B148" s="15">
        <v>2.28</v>
      </c>
    </row>
    <row r="149" ht="12.75">
      <c r="A149" s="25">
        <v>37196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85.7109375" style="0" customWidth="1"/>
  </cols>
  <sheetData>
    <row r="1" ht="12.75">
      <c r="A1" t="s">
        <v>83</v>
      </c>
    </row>
    <row r="2" ht="300" customHeight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Bchang</dc:creator>
  <cp:keywords/>
  <dc:description/>
  <cp:lastModifiedBy>cford</cp:lastModifiedBy>
  <dcterms:created xsi:type="dcterms:W3CDTF">2002-03-05T15:45:11Z</dcterms:created>
  <dcterms:modified xsi:type="dcterms:W3CDTF">2002-03-06T19:55:14Z</dcterms:modified>
  <cp:category/>
  <cp:version/>
  <cp:contentType/>
  <cp:contentStatus/>
</cp:coreProperties>
</file>