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25" windowWidth="12120" windowHeight="9120" activeTab="0"/>
  </bookViews>
  <sheets>
    <sheet name="SRSA Allocations 2007" sheetId="1" r:id="rId1"/>
  </sheets>
  <definedNames>
    <definedName name="_xlnm.Print_Titles" localSheetId="0">'SRSA Allocations 2007'!$5:$5</definedName>
  </definedNames>
  <calcPr fullCalcOnLoad="1"/>
</workbook>
</file>

<file path=xl/sharedStrings.xml><?xml version="1.0" encoding="utf-8"?>
<sst xmlns="http://schemas.openxmlformats.org/spreadsheetml/2006/main" count="496" uniqueCount="407">
  <si>
    <t>Small Rural Schools Achievement Program</t>
  </si>
  <si>
    <t>Title VI, Part B, Subpart 1 of ESEA: FY 2007 Awards</t>
  </si>
  <si>
    <r>
      <t xml:space="preserve">* All PR Award numbers begin with </t>
    </r>
    <r>
      <rPr>
        <b/>
        <sz val="10"/>
        <rFont val="Arial"/>
        <family val="2"/>
      </rPr>
      <t>S358A07</t>
    </r>
    <r>
      <rPr>
        <sz val="10"/>
        <rFont val="Arial"/>
        <family val="0"/>
      </rPr>
      <t>.  Only the last four digits are found below.</t>
    </r>
  </si>
  <si>
    <t>PR #</t>
  </si>
  <si>
    <t>NCES ID</t>
  </si>
  <si>
    <t>Organization</t>
  </si>
  <si>
    <t>Address</t>
  </si>
  <si>
    <t>City</t>
  </si>
  <si>
    <t>State</t>
  </si>
  <si>
    <t>Zip</t>
  </si>
  <si>
    <t>Phone</t>
  </si>
  <si>
    <t>Number of Students</t>
  </si>
  <si>
    <t>Obligation Amount</t>
  </si>
  <si>
    <t>1336</t>
  </si>
  <si>
    <t>Agar-Blunt-Onida School District 58-3</t>
  </si>
  <si>
    <t>PO BOX 205</t>
  </si>
  <si>
    <t>ONIDA</t>
  </si>
  <si>
    <t>SD</t>
  </si>
  <si>
    <t>57564</t>
  </si>
  <si>
    <t>1936</t>
  </si>
  <si>
    <t>Arlington School District</t>
  </si>
  <si>
    <t>PO BOX 359</t>
  </si>
  <si>
    <t>ARLINGTON</t>
  </si>
  <si>
    <t>57212</t>
  </si>
  <si>
    <t>0879</t>
  </si>
  <si>
    <t>Armour School District 21-1</t>
  </si>
  <si>
    <t>PO BOX 640</t>
  </si>
  <si>
    <t>ARMOUR</t>
  </si>
  <si>
    <t>57313</t>
  </si>
  <si>
    <t>1103</t>
  </si>
  <si>
    <t>Artesian-Letcher School District #55-5</t>
  </si>
  <si>
    <t>40405 SD HWY 34</t>
  </si>
  <si>
    <t>FORESTBURG</t>
  </si>
  <si>
    <t>57314</t>
  </si>
  <si>
    <t>0872</t>
  </si>
  <si>
    <t>Avon School District 4-1</t>
  </si>
  <si>
    <t>PO BOX 407</t>
  </si>
  <si>
    <t>AVON</t>
  </si>
  <si>
    <t>57315</t>
  </si>
  <si>
    <t>2325</t>
  </si>
  <si>
    <t>Baltic School District</t>
  </si>
  <si>
    <t>PO BOX 309</t>
  </si>
  <si>
    <t>BALTIC</t>
  </si>
  <si>
    <t>57003</t>
  </si>
  <si>
    <t>3806</t>
  </si>
  <si>
    <t>Big Stone City School District 25-1</t>
  </si>
  <si>
    <t>655 WALNUT ST</t>
  </si>
  <si>
    <t>BIG STONE CITY</t>
  </si>
  <si>
    <t>57216</t>
  </si>
  <si>
    <t>1182</t>
  </si>
  <si>
    <t>Bison School District 52-1</t>
  </si>
  <si>
    <t>PO BOX 9</t>
  </si>
  <si>
    <t>BISON</t>
  </si>
  <si>
    <t>57620</t>
  </si>
  <si>
    <t>2026</t>
  </si>
  <si>
    <t>Bowdle School District 22-1</t>
  </si>
  <si>
    <t>PO BOX 563</t>
  </si>
  <si>
    <t>BOWDLE</t>
  </si>
  <si>
    <t>57428</t>
  </si>
  <si>
    <t>0815</t>
  </si>
  <si>
    <t>Bridgewater School District 43-6</t>
  </si>
  <si>
    <t>510 N. MAIN</t>
  </si>
  <si>
    <t>BRIDGEWATER</t>
  </si>
  <si>
    <t>57319</t>
  </si>
  <si>
    <t>3086</t>
  </si>
  <si>
    <t>BRITTON-HECLA SCHOOL DISTRICT 45-4</t>
  </si>
  <si>
    <t>PO BOX 190</t>
  </si>
  <si>
    <t>BRITTON</t>
  </si>
  <si>
    <t>57430</t>
  </si>
  <si>
    <t>5507</t>
  </si>
  <si>
    <t>Burke School District 26-2</t>
  </si>
  <si>
    <t>PO BOX 382</t>
  </si>
  <si>
    <t>BURKE</t>
  </si>
  <si>
    <t>57523</t>
  </si>
  <si>
    <t>1058</t>
  </si>
  <si>
    <t>Canistota School District 43-1</t>
  </si>
  <si>
    <t>PO BOX 8</t>
  </si>
  <si>
    <t>CANISTOTA</t>
  </si>
  <si>
    <t>57012</t>
  </si>
  <si>
    <t>1118</t>
  </si>
  <si>
    <t>Castlewood School District 28-1</t>
  </si>
  <si>
    <t>310 EAST HARRY STREET</t>
  </si>
  <si>
    <t>CASTLEWOOD</t>
  </si>
  <si>
    <t>57223</t>
  </si>
  <si>
    <t>1215</t>
  </si>
  <si>
    <t>Centerville School District #60-1</t>
  </si>
  <si>
    <t>PO BOX 100</t>
  </si>
  <si>
    <t>CENTERVILLE</t>
  </si>
  <si>
    <t>57014</t>
  </si>
  <si>
    <t>1097</t>
  </si>
  <si>
    <t>Chester Area School</t>
  </si>
  <si>
    <t>PO BOX 159</t>
  </si>
  <si>
    <t>CHESTER</t>
  </si>
  <si>
    <t>57016</t>
  </si>
  <si>
    <t>1283</t>
  </si>
  <si>
    <t>Colman-Egan Area School</t>
  </si>
  <si>
    <t>PO BOX I</t>
  </si>
  <si>
    <t>COLMAN</t>
  </si>
  <si>
    <t>57017</t>
  </si>
  <si>
    <t>2782</t>
  </si>
  <si>
    <t>Colome School District 59-1</t>
  </si>
  <si>
    <t>PO BOX 367</t>
  </si>
  <si>
    <t>COLOME</t>
  </si>
  <si>
    <t>57528</t>
  </si>
  <si>
    <t>1141</t>
  </si>
  <si>
    <t>Conde School District 56-1</t>
  </si>
  <si>
    <t>PO BOX 10</t>
  </si>
  <si>
    <t>CONDE</t>
  </si>
  <si>
    <t>57434</t>
  </si>
  <si>
    <t>2058</t>
  </si>
  <si>
    <t>CORSICA 21-2</t>
  </si>
  <si>
    <t>120 S. NAPOLEON AVE.</t>
  </si>
  <si>
    <t>CORSICA</t>
  </si>
  <si>
    <t>57328</t>
  </si>
  <si>
    <t>0891</t>
  </si>
  <si>
    <t>De Smet School District 38-2</t>
  </si>
  <si>
    <t>PO BOX 157</t>
  </si>
  <si>
    <t>DE SMET</t>
  </si>
  <si>
    <t>57231</t>
  </si>
  <si>
    <t>3096</t>
  </si>
  <si>
    <t>Deubrook Area Schools 5-6</t>
  </si>
  <si>
    <t>PO BOX 346</t>
  </si>
  <si>
    <t>WHITE</t>
  </si>
  <si>
    <t>57276</t>
  </si>
  <si>
    <t>1532</t>
  </si>
  <si>
    <t>Deuel School District  #19-4</t>
  </si>
  <si>
    <t>PO BOX 770</t>
  </si>
  <si>
    <t>CLEAR LAKE</t>
  </si>
  <si>
    <t>57226</t>
  </si>
  <si>
    <t>0967</t>
  </si>
  <si>
    <t>Edgemont School District 23-1</t>
  </si>
  <si>
    <t>PO BOX 29</t>
  </si>
  <si>
    <t>EDGEMONT</t>
  </si>
  <si>
    <t>57735</t>
  </si>
  <si>
    <t>1235</t>
  </si>
  <si>
    <t>Edmunds Central 22-5</t>
  </si>
  <si>
    <t>PO BOX 317</t>
  </si>
  <si>
    <t>ROSCOE</t>
  </si>
  <si>
    <t>57471</t>
  </si>
  <si>
    <t>3838</t>
  </si>
  <si>
    <t>Elk Mountain School District</t>
  </si>
  <si>
    <t>10222 VALLEY RD</t>
  </si>
  <si>
    <t>5233</t>
  </si>
  <si>
    <t>Elkton School District #5-3</t>
  </si>
  <si>
    <t>ELKTON</t>
  </si>
  <si>
    <t>57026</t>
  </si>
  <si>
    <t>0932</t>
  </si>
  <si>
    <t>Emery School District 30-2</t>
  </si>
  <si>
    <t>PO BOX 265</t>
  </si>
  <si>
    <t>EMERY</t>
  </si>
  <si>
    <t>57332</t>
  </si>
  <si>
    <t>1014</t>
  </si>
  <si>
    <t>Estelline School District 28-2</t>
  </si>
  <si>
    <t>PO BOX  306</t>
  </si>
  <si>
    <t>ESTELLINE</t>
  </si>
  <si>
    <t>57234</t>
  </si>
  <si>
    <t>2954</t>
  </si>
  <si>
    <t>Ethan School District 17-1</t>
  </si>
  <si>
    <t>PO BOX 169</t>
  </si>
  <si>
    <t>ETHAN</t>
  </si>
  <si>
    <t>57334</t>
  </si>
  <si>
    <t>3144</t>
  </si>
  <si>
    <t>EUREKA SCHOOL DISTRICT</t>
  </si>
  <si>
    <t>EUREKA</t>
  </si>
  <si>
    <t>57437</t>
  </si>
  <si>
    <t>1906</t>
  </si>
  <si>
    <t>Faith School #46-2</t>
  </si>
  <si>
    <t>PO BOX 619</t>
  </si>
  <si>
    <t>FAITH</t>
  </si>
  <si>
    <t>57626</t>
  </si>
  <si>
    <t>2254</t>
  </si>
  <si>
    <t>Florence School</t>
  </si>
  <si>
    <t>PO BOX 66</t>
  </si>
  <si>
    <t>FLORENCE</t>
  </si>
  <si>
    <t>57235</t>
  </si>
  <si>
    <t>1446</t>
  </si>
  <si>
    <t>Frederick Area School District</t>
  </si>
  <si>
    <t>PO BOX  486</t>
  </si>
  <si>
    <t>FREDERICK</t>
  </si>
  <si>
    <t>57441</t>
  </si>
  <si>
    <t>2080</t>
  </si>
  <si>
    <t>Freeman Public School #33-1</t>
  </si>
  <si>
    <t>PO BOX 220</t>
  </si>
  <si>
    <t>FREEMAN</t>
  </si>
  <si>
    <t>57029</t>
  </si>
  <si>
    <t>3397</t>
  </si>
  <si>
    <t>Garretson School District 49-4</t>
  </si>
  <si>
    <t>PO BOX C</t>
  </si>
  <si>
    <t>GARRETSON</t>
  </si>
  <si>
    <t>57030</t>
  </si>
  <si>
    <t>0818</t>
  </si>
  <si>
    <t>Gayville-Volin School District 63-1</t>
  </si>
  <si>
    <t>PO BOX 158</t>
  </si>
  <si>
    <t>GAYVILLE</t>
  </si>
  <si>
    <t>57031</t>
  </si>
  <si>
    <t>3402</t>
  </si>
  <si>
    <t>GETTYSBURG SCHOOL DISTRICT 53-1</t>
  </si>
  <si>
    <t>100 E KING AVE</t>
  </si>
  <si>
    <t>GETTYSBURG</t>
  </si>
  <si>
    <t>57442</t>
  </si>
  <si>
    <t>2354</t>
  </si>
  <si>
    <t>Grant-Deuel School District</t>
  </si>
  <si>
    <t>16370 482ND AVE</t>
  </si>
  <si>
    <t>REVILLO</t>
  </si>
  <si>
    <t>57259</t>
  </si>
  <si>
    <t>3236</t>
  </si>
  <si>
    <t>Groton School District 6-3</t>
  </si>
  <si>
    <t>PO BOX 410</t>
  </si>
  <si>
    <t>GROTON</t>
  </si>
  <si>
    <t>57445</t>
  </si>
  <si>
    <t>0975</t>
  </si>
  <si>
    <t>Hanson School District 30-01</t>
  </si>
  <si>
    <t>PO BOX 490</t>
  </si>
  <si>
    <t>ALEXANDRIA</t>
  </si>
  <si>
    <t>57311</t>
  </si>
  <si>
    <t>1915</t>
  </si>
  <si>
    <t>Harding County School District</t>
  </si>
  <si>
    <t>BUFFALO</t>
  </si>
  <si>
    <t>57720</t>
  </si>
  <si>
    <t>1057</t>
  </si>
  <si>
    <t>Harrold School District 32-1</t>
  </si>
  <si>
    <t>PO BOX 160</t>
  </si>
  <si>
    <t>HARROLD</t>
  </si>
  <si>
    <t>57536</t>
  </si>
  <si>
    <t>0877</t>
  </si>
  <si>
    <t>Henry School District 14-2</t>
  </si>
  <si>
    <t>HENRY</t>
  </si>
  <si>
    <t>57243</t>
  </si>
  <si>
    <t>1082</t>
  </si>
  <si>
    <t>Herreid Public School 10-1</t>
  </si>
  <si>
    <t>PO BOX 276</t>
  </si>
  <si>
    <t>HERREID</t>
  </si>
  <si>
    <t>57632</t>
  </si>
  <si>
    <t>5209</t>
  </si>
  <si>
    <t>Hill City School District #51-2</t>
  </si>
  <si>
    <t>PO BOX 659</t>
  </si>
  <si>
    <t>HILL CITY</t>
  </si>
  <si>
    <t>57745</t>
  </si>
  <si>
    <t>5308</t>
  </si>
  <si>
    <t>HOWARD SCHOOL DISTRICT 48-3</t>
  </si>
  <si>
    <t>500 N SECTION LINE</t>
  </si>
  <si>
    <t>HOWARD</t>
  </si>
  <si>
    <t>57349</t>
  </si>
  <si>
    <t>0799</t>
  </si>
  <si>
    <t>Hurley School District</t>
  </si>
  <si>
    <t>PO BOX 278</t>
  </si>
  <si>
    <t>HURLEY</t>
  </si>
  <si>
    <t>57036</t>
  </si>
  <si>
    <t>0901</t>
  </si>
  <si>
    <t>Hyde School District 34-1</t>
  </si>
  <si>
    <t>PO BOX 416</t>
  </si>
  <si>
    <t>HIGHMORE</t>
  </si>
  <si>
    <t>57345</t>
  </si>
  <si>
    <t>1158</t>
  </si>
  <si>
    <t>Jones County School District 37-3</t>
  </si>
  <si>
    <t>PO BOX 109</t>
  </si>
  <si>
    <t>MURDO</t>
  </si>
  <si>
    <t>57559</t>
  </si>
  <si>
    <t>0982</t>
  </si>
  <si>
    <t>Lake Preston Public School 38-3</t>
  </si>
  <si>
    <t>300 1ST STREET  NE</t>
  </si>
  <si>
    <t>LAKE PRESTON</t>
  </si>
  <si>
    <t>57249</t>
  </si>
  <si>
    <t>1276</t>
  </si>
  <si>
    <t>Langford Public School District 45-2</t>
  </si>
  <si>
    <t>PO BOX 127</t>
  </si>
  <si>
    <t>LANGFORD</t>
  </si>
  <si>
    <t>57454</t>
  </si>
  <si>
    <t>2144</t>
  </si>
  <si>
    <t>Leola School District 44-2</t>
  </si>
  <si>
    <t>PO BOX 350</t>
  </si>
  <si>
    <t>LEOLA</t>
  </si>
  <si>
    <t>57456</t>
  </si>
  <si>
    <t>0856</t>
  </si>
  <si>
    <t>Marion School District 60-3</t>
  </si>
  <si>
    <t>PO BOX 207</t>
  </si>
  <si>
    <t>MARION</t>
  </si>
  <si>
    <t>57043</t>
  </si>
  <si>
    <t>0867</t>
  </si>
  <si>
    <t>McCook Central School District 43-7</t>
  </si>
  <si>
    <t>PO BOX 310</t>
  </si>
  <si>
    <t>SALEM</t>
  </si>
  <si>
    <t>57058</t>
  </si>
  <si>
    <t>3577</t>
  </si>
  <si>
    <t>Menno School District 33-2</t>
  </si>
  <si>
    <t>MENNO</t>
  </si>
  <si>
    <t>57045</t>
  </si>
  <si>
    <t>1099</t>
  </si>
  <si>
    <t>Montrose School District</t>
  </si>
  <si>
    <t>309 S CHURCH AVENUE</t>
  </si>
  <si>
    <t>MONTROSE</t>
  </si>
  <si>
    <t>57048</t>
  </si>
  <si>
    <t>1186</t>
  </si>
  <si>
    <t>Mount Vernon 17-3</t>
  </si>
  <si>
    <t>PO BOX 46</t>
  </si>
  <si>
    <t>MOUNT VERNON</t>
  </si>
  <si>
    <t>57363</t>
  </si>
  <si>
    <t>3853</t>
  </si>
  <si>
    <t>New Underwood School District #51-3</t>
  </si>
  <si>
    <t>PO BOX 128</t>
  </si>
  <si>
    <t>NEW UNDERWOOD</t>
  </si>
  <si>
    <t>57761</t>
  </si>
  <si>
    <t>6281</t>
  </si>
  <si>
    <t>Northwestern Area School District #56-7</t>
  </si>
  <si>
    <t>PO BOX 45</t>
  </si>
  <si>
    <t>MELLETTE</t>
  </si>
  <si>
    <t>57461</t>
  </si>
  <si>
    <t>3859</t>
  </si>
  <si>
    <t>Oelrichs School District #23-3</t>
  </si>
  <si>
    <t>PO BOX 65</t>
  </si>
  <si>
    <t>OELRICHS</t>
  </si>
  <si>
    <t>57763</t>
  </si>
  <si>
    <t>0792</t>
  </si>
  <si>
    <t>Parker School District #60-4</t>
  </si>
  <si>
    <t>PO BOX 517</t>
  </si>
  <si>
    <t>PARKER</t>
  </si>
  <si>
    <t>57053</t>
  </si>
  <si>
    <t>1797</t>
  </si>
  <si>
    <t>Plankinton School District 1-1</t>
  </si>
  <si>
    <t>PLANKINTON</t>
  </si>
  <si>
    <t>57368</t>
  </si>
  <si>
    <t>0912</t>
  </si>
  <si>
    <t>Pollock School District #10-2</t>
  </si>
  <si>
    <t>POLLOCK</t>
  </si>
  <si>
    <t>57648</t>
  </si>
  <si>
    <t>1552</t>
  </si>
  <si>
    <t>Polo School District 29-2</t>
  </si>
  <si>
    <t>17989 POLO DRIVE</t>
  </si>
  <si>
    <t>ORIENT</t>
  </si>
  <si>
    <t>57467</t>
  </si>
  <si>
    <t>3388</t>
  </si>
  <si>
    <t>Rutland School District 39-4</t>
  </si>
  <si>
    <t>PO BOX 89</t>
  </si>
  <si>
    <t>RUTLAND</t>
  </si>
  <si>
    <t>57057</t>
  </si>
  <si>
    <t>1139</t>
  </si>
  <si>
    <t>Sioux Valley 5-5</t>
  </si>
  <si>
    <t>VOLGA</t>
  </si>
  <si>
    <t>57071</t>
  </si>
  <si>
    <t>3202</t>
  </si>
  <si>
    <t>South Shore School District 14-3</t>
  </si>
  <si>
    <t>PO BOX 638</t>
  </si>
  <si>
    <t>SOUTH SHORE</t>
  </si>
  <si>
    <t>57263</t>
  </si>
  <si>
    <t>1010</t>
  </si>
  <si>
    <t>Stanley County School District 57-1</t>
  </si>
  <si>
    <t>PO BOX 370</t>
  </si>
  <si>
    <t>FORT PIERRE</t>
  </si>
  <si>
    <t>57532</t>
  </si>
  <si>
    <t>1159</t>
  </si>
  <si>
    <t>Stickney Public School</t>
  </si>
  <si>
    <t>PO BOX 67</t>
  </si>
  <si>
    <t>STICKNEY</t>
  </si>
  <si>
    <t>57375</t>
  </si>
  <si>
    <t>1721</t>
  </si>
  <si>
    <t>Summit School District</t>
  </si>
  <si>
    <t>PO BOX 791</t>
  </si>
  <si>
    <t>SUMMIT</t>
  </si>
  <si>
    <t>57266</t>
  </si>
  <si>
    <t>1661</t>
  </si>
  <si>
    <t>Viborg Public School</t>
  </si>
  <si>
    <t>PO BOX 397</t>
  </si>
  <si>
    <t>VIBORG</t>
  </si>
  <si>
    <t>57070</t>
  </si>
  <si>
    <t>1189</t>
  </si>
  <si>
    <t>WARNER SCHOOL DIST 6-5</t>
  </si>
  <si>
    <t>PO BOX 20</t>
  </si>
  <si>
    <t>WARNER</t>
  </si>
  <si>
    <t>57479</t>
  </si>
  <si>
    <t>3287</t>
  </si>
  <si>
    <t>Waverly School District 14-5</t>
  </si>
  <si>
    <t>319 MARY PLACE</t>
  </si>
  <si>
    <t>WAVERLY</t>
  </si>
  <si>
    <t>57201</t>
  </si>
  <si>
    <t>1514</t>
  </si>
  <si>
    <t>Webster School</t>
  </si>
  <si>
    <t>102 E 9TH AVE</t>
  </si>
  <si>
    <t>WEBSTER</t>
  </si>
  <si>
    <t>57274</t>
  </si>
  <si>
    <t>2303</t>
  </si>
  <si>
    <t>White Lake School</t>
  </si>
  <si>
    <t>PO BOX 246</t>
  </si>
  <si>
    <t>WHITE LAKE</t>
  </si>
  <si>
    <t>57383</t>
  </si>
  <si>
    <t>3542</t>
  </si>
  <si>
    <t>Willow Lake School District 12-3</t>
  </si>
  <si>
    <t>PO BOX 170</t>
  </si>
  <si>
    <t>WILLOW LAKE</t>
  </si>
  <si>
    <t>57278</t>
  </si>
  <si>
    <t>6353</t>
  </si>
  <si>
    <t>Wolsey Wessington School District #2-6</t>
  </si>
  <si>
    <t>375 ASH ST SE</t>
  </si>
  <si>
    <t>WOLSEY</t>
  </si>
  <si>
    <t>57384</t>
  </si>
  <si>
    <t>3635</t>
  </si>
  <si>
    <t>Wood School District 472</t>
  </si>
  <si>
    <t>PO BOX 458</t>
  </si>
  <si>
    <t>WOOD</t>
  </si>
  <si>
    <t>57585</t>
  </si>
  <si>
    <t>1525</t>
  </si>
  <si>
    <t>Woonsocket School District 55-4</t>
  </si>
  <si>
    <t>BOX 428</t>
  </si>
  <si>
    <t>WOONSOCKET</t>
  </si>
  <si>
    <t>57385</t>
  </si>
  <si>
    <t>South Dakota School Districts</t>
  </si>
  <si>
    <t>Total Allocations in State =</t>
  </si>
  <si>
    <t>Total Number of LEAs Receiving Awards =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</si>
</sst>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&lt;=9999999]###\-####;\(###\)\ ###\-####"/>
  </numFmts>
  <fonts count="7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15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2" borderId="0" xfId="0" applyFill="1" applyAlignment="1">
      <alignment/>
    </xf>
    <xf numFmtId="4" fontId="0" fillId="2" borderId="0" xfId="0" applyNumberFormat="1" applyFill="1" applyAlignment="1">
      <alignment/>
    </xf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 wrapText="1"/>
    </xf>
    <xf numFmtId="0" fontId="3" fillId="3" borderId="4" xfId="0" applyFont="1" applyFill="1" applyBorder="1" applyAlignment="1">
      <alignment horizontal="center" wrapText="1"/>
    </xf>
    <xf numFmtId="4" fontId="3" fillId="3" borderId="4" xfId="0" applyNumberFormat="1" applyFont="1" applyFill="1" applyBorder="1" applyAlignment="1">
      <alignment horizontal="center" wrapText="1"/>
    </xf>
    <xf numFmtId="164" fontId="3" fillId="3" borderId="2" xfId="0" applyNumberFormat="1" applyFont="1" applyFill="1" applyBorder="1" applyAlignment="1">
      <alignment horizontal="center" wrapText="1"/>
    </xf>
    <xf numFmtId="0" fontId="4" fillId="0" borderId="5" xfId="0" applyFont="1" applyFill="1" applyBorder="1" applyAlignment="1">
      <alignment/>
    </xf>
    <xf numFmtId="0" fontId="4" fillId="0" borderId="5" xfId="0" applyFont="1" applyBorder="1" applyAlignment="1">
      <alignment/>
    </xf>
    <xf numFmtId="165" fontId="4" fillId="0" borderId="5" xfId="0" applyNumberFormat="1" applyFont="1" applyBorder="1" applyAlignment="1">
      <alignment/>
    </xf>
    <xf numFmtId="4" fontId="4" fillId="0" borderId="5" xfId="0" applyNumberFormat="1" applyFont="1" applyBorder="1" applyAlignment="1">
      <alignment/>
    </xf>
    <xf numFmtId="164" fontId="4" fillId="0" borderId="5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0" borderId="6" xfId="0" applyFont="1" applyFill="1" applyBorder="1" applyAlignment="1">
      <alignment/>
    </xf>
    <xf numFmtId="0" fontId="4" fillId="0" borderId="6" xfId="0" applyFont="1" applyBorder="1" applyAlignment="1">
      <alignment/>
    </xf>
    <xf numFmtId="165" fontId="4" fillId="0" borderId="6" xfId="0" applyNumberFormat="1" applyFont="1" applyBorder="1" applyAlignment="1">
      <alignment/>
    </xf>
    <xf numFmtId="4" fontId="4" fillId="0" borderId="6" xfId="0" applyNumberFormat="1" applyFont="1" applyBorder="1" applyAlignment="1">
      <alignment/>
    </xf>
    <xf numFmtId="164" fontId="4" fillId="0" borderId="6" xfId="0" applyNumberFormat="1" applyFont="1" applyFill="1" applyBorder="1" applyAlignment="1">
      <alignment/>
    </xf>
    <xf numFmtId="0" fontId="2" fillId="4" borderId="7" xfId="0" applyFont="1" applyFill="1" applyBorder="1" applyAlignment="1">
      <alignment/>
    </xf>
    <xf numFmtId="0" fontId="2" fillId="4" borderId="8" xfId="0" applyFont="1" applyFill="1" applyBorder="1" applyAlignment="1">
      <alignment/>
    </xf>
    <xf numFmtId="0" fontId="2" fillId="4" borderId="8" xfId="0" applyFont="1" applyFill="1" applyBorder="1" applyAlignment="1">
      <alignment horizontal="right"/>
    </xf>
    <xf numFmtId="164" fontId="2" fillId="4" borderId="9" xfId="0" applyNumberFormat="1" applyFont="1" applyFill="1" applyBorder="1" applyAlignment="1">
      <alignment horizontal="right"/>
    </xf>
    <xf numFmtId="0" fontId="2" fillId="4" borderId="10" xfId="0" applyFont="1" applyFill="1" applyBorder="1" applyAlignment="1">
      <alignment/>
    </xf>
    <xf numFmtId="0" fontId="2" fillId="4" borderId="11" xfId="0" applyFont="1" applyFill="1" applyBorder="1" applyAlignment="1">
      <alignment/>
    </xf>
    <xf numFmtId="0" fontId="2" fillId="4" borderId="11" xfId="0" applyFont="1" applyFill="1" applyBorder="1" applyAlignment="1">
      <alignment horizontal="right"/>
    </xf>
    <xf numFmtId="0" fontId="2" fillId="4" borderId="12" xfId="0" applyFont="1" applyFill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P87"/>
  <sheetViews>
    <sheetView tabSelected="1" workbookViewId="0" topLeftCell="A1">
      <pane ySplit="5" topLeftCell="BM6" activePane="bottomLeft" state="frozen"/>
      <selection pane="topLeft" activeCell="A1" sqref="A1"/>
      <selection pane="bottomLeft" activeCell="A6" sqref="A6"/>
    </sheetView>
  </sheetViews>
  <sheetFormatPr defaultColWidth="9.140625" defaultRowHeight="12.75"/>
  <cols>
    <col min="1" max="1" width="5.28125" style="0" customWidth="1"/>
    <col min="2" max="2" width="7.421875" style="0" bestFit="1" customWidth="1"/>
    <col min="3" max="3" width="30.140625" style="0" bestFit="1" customWidth="1"/>
    <col min="4" max="4" width="19.7109375" style="0" hidden="1" customWidth="1"/>
    <col min="5" max="5" width="14.421875" style="0" bestFit="1" customWidth="1"/>
    <col min="6" max="7" width="5.28125" style="0" bestFit="1" customWidth="1"/>
    <col min="8" max="8" width="11.7109375" style="0" hidden="1" customWidth="1"/>
    <col min="9" max="9" width="8.28125" style="0" hidden="1" customWidth="1"/>
  </cols>
  <sheetData>
    <row r="1" spans="1:9" ht="15.75">
      <c r="A1" s="1" t="s">
        <v>404</v>
      </c>
      <c r="F1" s="2"/>
      <c r="I1" s="3"/>
    </row>
    <row r="2" spans="1:9" ht="12.75">
      <c r="A2" s="4" t="s">
        <v>0</v>
      </c>
      <c r="I2" s="3"/>
    </row>
    <row r="3" spans="1:9" ht="12.75">
      <c r="A3" s="4" t="s">
        <v>1</v>
      </c>
      <c r="I3" s="3"/>
    </row>
    <row r="4" spans="1:10" ht="13.5" thickBot="1">
      <c r="A4" s="5" t="s">
        <v>2</v>
      </c>
      <c r="B4" s="5"/>
      <c r="C4" s="5"/>
      <c r="D4" s="5"/>
      <c r="E4" s="5"/>
      <c r="F4" s="5"/>
      <c r="G4" s="5"/>
      <c r="H4" s="5"/>
      <c r="I4" s="6"/>
      <c r="J4" s="5"/>
    </row>
    <row r="5" spans="1:10" ht="36">
      <c r="A5" s="7" t="s">
        <v>3</v>
      </c>
      <c r="B5" s="8" t="s">
        <v>4</v>
      </c>
      <c r="C5" s="9" t="s">
        <v>5</v>
      </c>
      <c r="D5" s="10" t="s">
        <v>6</v>
      </c>
      <c r="E5" s="10" t="s">
        <v>7</v>
      </c>
      <c r="F5" s="10" t="s">
        <v>8</v>
      </c>
      <c r="G5" s="10" t="s">
        <v>9</v>
      </c>
      <c r="H5" s="10" t="s">
        <v>10</v>
      </c>
      <c r="I5" s="11" t="s">
        <v>11</v>
      </c>
      <c r="J5" s="12" t="s">
        <v>12</v>
      </c>
    </row>
    <row r="6" spans="1:16" ht="12.75">
      <c r="A6" s="13" t="s">
        <v>13</v>
      </c>
      <c r="B6" s="13">
        <v>4600042</v>
      </c>
      <c r="C6" s="13" t="s">
        <v>14</v>
      </c>
      <c r="D6" s="13" t="s">
        <v>15</v>
      </c>
      <c r="E6" s="13" t="s">
        <v>16</v>
      </c>
      <c r="F6" s="13" t="s">
        <v>17</v>
      </c>
      <c r="G6" s="14" t="s">
        <v>18</v>
      </c>
      <c r="H6" s="15">
        <v>6052582618</v>
      </c>
      <c r="I6" s="16">
        <v>284</v>
      </c>
      <c r="J6" s="17">
        <v>11158</v>
      </c>
      <c r="K6" s="18"/>
      <c r="L6" s="18"/>
      <c r="M6" s="18"/>
      <c r="N6" s="18"/>
      <c r="O6" s="18"/>
      <c r="P6" s="18"/>
    </row>
    <row r="7" spans="1:16" ht="12.75">
      <c r="A7" s="13" t="s">
        <v>19</v>
      </c>
      <c r="B7" s="13">
        <v>4603720</v>
      </c>
      <c r="C7" s="13" t="s">
        <v>20</v>
      </c>
      <c r="D7" s="13" t="s">
        <v>21</v>
      </c>
      <c r="E7" s="13" t="s">
        <v>22</v>
      </c>
      <c r="F7" s="13" t="s">
        <v>17</v>
      </c>
      <c r="G7" s="14" t="s">
        <v>23</v>
      </c>
      <c r="H7" s="15">
        <v>6059835597</v>
      </c>
      <c r="I7" s="16">
        <v>311</v>
      </c>
      <c r="J7" s="17">
        <v>18979</v>
      </c>
      <c r="K7" s="18"/>
      <c r="L7" s="18"/>
      <c r="M7" s="18"/>
      <c r="N7" s="18"/>
      <c r="O7" s="18"/>
      <c r="P7" s="18"/>
    </row>
    <row r="8" spans="1:16" ht="12.75">
      <c r="A8" s="13" t="s">
        <v>24</v>
      </c>
      <c r="B8" s="13">
        <v>4603780</v>
      </c>
      <c r="C8" s="13" t="s">
        <v>25</v>
      </c>
      <c r="D8" s="13" t="s">
        <v>26</v>
      </c>
      <c r="E8" s="13" t="s">
        <v>27</v>
      </c>
      <c r="F8" s="13" t="s">
        <v>17</v>
      </c>
      <c r="G8" s="14" t="s">
        <v>28</v>
      </c>
      <c r="H8" s="15">
        <v>6057242153</v>
      </c>
      <c r="I8" s="16">
        <v>169</v>
      </c>
      <c r="J8" s="17">
        <v>9904</v>
      </c>
      <c r="K8" s="18"/>
      <c r="L8" s="18"/>
      <c r="M8" s="18"/>
      <c r="N8" s="18"/>
      <c r="O8" s="18"/>
      <c r="P8" s="18"/>
    </row>
    <row r="9" spans="1:16" ht="12.75">
      <c r="A9" s="13" t="s">
        <v>29</v>
      </c>
      <c r="B9" s="13">
        <v>4603932</v>
      </c>
      <c r="C9" s="13" t="s">
        <v>30</v>
      </c>
      <c r="D9" s="13" t="s">
        <v>31</v>
      </c>
      <c r="E9" s="13" t="s">
        <v>32</v>
      </c>
      <c r="F9" s="13" t="s">
        <v>17</v>
      </c>
      <c r="G9" s="14" t="s">
        <v>33</v>
      </c>
      <c r="H9" s="15">
        <v>6054954183</v>
      </c>
      <c r="I9" s="16">
        <v>214</v>
      </c>
      <c r="J9" s="17">
        <v>549</v>
      </c>
      <c r="K9" s="18"/>
      <c r="L9" s="18"/>
      <c r="M9" s="18"/>
      <c r="N9" s="18"/>
      <c r="O9" s="18"/>
      <c r="P9" s="18"/>
    </row>
    <row r="10" spans="1:16" ht="12.75">
      <c r="A10" s="13" t="s">
        <v>34</v>
      </c>
      <c r="B10" s="13">
        <v>4604270</v>
      </c>
      <c r="C10" s="13" t="s">
        <v>35</v>
      </c>
      <c r="D10" s="13" t="s">
        <v>36</v>
      </c>
      <c r="E10" s="13" t="s">
        <v>37</v>
      </c>
      <c r="F10" s="13" t="s">
        <v>17</v>
      </c>
      <c r="G10" s="14" t="s">
        <v>38</v>
      </c>
      <c r="H10" s="15">
        <v>6052863291</v>
      </c>
      <c r="I10" s="16">
        <v>255</v>
      </c>
      <c r="J10" s="17">
        <v>14434</v>
      </c>
      <c r="K10" s="18"/>
      <c r="L10" s="18"/>
      <c r="M10" s="18"/>
      <c r="N10" s="18"/>
      <c r="O10" s="18"/>
      <c r="P10" s="18"/>
    </row>
    <row r="11" spans="1:16" ht="12.75">
      <c r="A11" s="13" t="s">
        <v>39</v>
      </c>
      <c r="B11" s="13">
        <v>4604680</v>
      </c>
      <c r="C11" s="13" t="s">
        <v>40</v>
      </c>
      <c r="D11" s="13" t="s">
        <v>41</v>
      </c>
      <c r="E11" s="13" t="s">
        <v>42</v>
      </c>
      <c r="F11" s="13" t="s">
        <v>17</v>
      </c>
      <c r="G11" s="14" t="s">
        <v>43</v>
      </c>
      <c r="H11" s="15">
        <v>6055295464</v>
      </c>
      <c r="I11" s="16">
        <v>376</v>
      </c>
      <c r="J11" s="17">
        <v>28242</v>
      </c>
      <c r="K11" s="18"/>
      <c r="L11" s="18"/>
      <c r="M11" s="18"/>
      <c r="N11" s="18"/>
      <c r="O11" s="18"/>
      <c r="P11" s="18"/>
    </row>
    <row r="12" spans="1:16" ht="12.75">
      <c r="A12" s="13" t="s">
        <v>44</v>
      </c>
      <c r="B12" s="13">
        <v>4606960</v>
      </c>
      <c r="C12" s="13" t="s">
        <v>45</v>
      </c>
      <c r="D12" s="13" t="s">
        <v>46</v>
      </c>
      <c r="E12" s="13" t="s">
        <v>47</v>
      </c>
      <c r="F12" s="13" t="s">
        <v>17</v>
      </c>
      <c r="G12" s="14" t="s">
        <v>48</v>
      </c>
      <c r="H12" s="15">
        <v>6058628108</v>
      </c>
      <c r="I12" s="16">
        <v>86</v>
      </c>
      <c r="J12" s="17">
        <v>11720</v>
      </c>
      <c r="K12" s="18"/>
      <c r="L12" s="18"/>
      <c r="M12" s="18"/>
      <c r="N12" s="18"/>
      <c r="O12" s="18"/>
      <c r="P12" s="18"/>
    </row>
    <row r="13" spans="1:16" ht="12.75">
      <c r="A13" s="13" t="s">
        <v>49</v>
      </c>
      <c r="B13" s="13">
        <v>4607050</v>
      </c>
      <c r="C13" s="13" t="s">
        <v>50</v>
      </c>
      <c r="D13" s="13" t="s">
        <v>51</v>
      </c>
      <c r="E13" s="13" t="s">
        <v>52</v>
      </c>
      <c r="F13" s="13" t="s">
        <v>17</v>
      </c>
      <c r="G13" s="14" t="s">
        <v>53</v>
      </c>
      <c r="H13" s="15">
        <v>6052445271</v>
      </c>
      <c r="I13" s="16">
        <v>121</v>
      </c>
      <c r="J13" s="17">
        <v>4422</v>
      </c>
      <c r="K13" s="18"/>
      <c r="L13" s="18"/>
      <c r="M13" s="18"/>
      <c r="N13" s="18"/>
      <c r="O13" s="18"/>
      <c r="P13" s="18"/>
    </row>
    <row r="14" spans="1:16" ht="12.75">
      <c r="A14" s="13" t="s">
        <v>54</v>
      </c>
      <c r="B14" s="13">
        <v>4607800</v>
      </c>
      <c r="C14" s="13" t="s">
        <v>55</v>
      </c>
      <c r="D14" s="13" t="s">
        <v>56</v>
      </c>
      <c r="E14" s="13" t="s">
        <v>57</v>
      </c>
      <c r="F14" s="13" t="s">
        <v>17</v>
      </c>
      <c r="G14" s="14" t="s">
        <v>58</v>
      </c>
      <c r="H14" s="15">
        <v>6052856272</v>
      </c>
      <c r="I14" s="16">
        <v>123</v>
      </c>
      <c r="J14" s="17">
        <v>13996</v>
      </c>
      <c r="K14" s="18"/>
      <c r="L14" s="18"/>
      <c r="M14" s="18"/>
      <c r="N14" s="18"/>
      <c r="O14" s="18"/>
      <c r="P14" s="18"/>
    </row>
    <row r="15" spans="1:16" ht="12.75">
      <c r="A15" s="13" t="s">
        <v>59</v>
      </c>
      <c r="B15" s="13">
        <v>4608230</v>
      </c>
      <c r="C15" s="13" t="s">
        <v>60</v>
      </c>
      <c r="D15" s="13" t="s">
        <v>61</v>
      </c>
      <c r="E15" s="13" t="s">
        <v>62</v>
      </c>
      <c r="F15" s="13" t="s">
        <v>17</v>
      </c>
      <c r="G15" s="14" t="s">
        <v>63</v>
      </c>
      <c r="H15" s="15">
        <v>6057292541</v>
      </c>
      <c r="I15" s="16">
        <v>162</v>
      </c>
      <c r="J15" s="17">
        <v>5853</v>
      </c>
      <c r="K15" s="18"/>
      <c r="L15" s="18"/>
      <c r="M15" s="18"/>
      <c r="N15" s="18"/>
      <c r="O15" s="18"/>
      <c r="P15" s="18"/>
    </row>
    <row r="16" spans="1:16" ht="12.75">
      <c r="A16" s="13" t="s">
        <v>64</v>
      </c>
      <c r="B16" s="13">
        <v>4600041</v>
      </c>
      <c r="C16" s="13" t="s">
        <v>65</v>
      </c>
      <c r="D16" s="13" t="s">
        <v>66</v>
      </c>
      <c r="E16" s="13" t="s">
        <v>67</v>
      </c>
      <c r="F16" s="13" t="s">
        <v>17</v>
      </c>
      <c r="G16" s="14" t="s">
        <v>68</v>
      </c>
      <c r="H16" s="15">
        <v>6054482234</v>
      </c>
      <c r="I16" s="16">
        <v>507</v>
      </c>
      <c r="J16" s="17">
        <v>1434</v>
      </c>
      <c r="K16" s="18"/>
      <c r="L16" s="18"/>
      <c r="M16" s="18"/>
      <c r="N16" s="18"/>
      <c r="O16" s="18"/>
      <c r="P16" s="18"/>
    </row>
    <row r="17" spans="1:16" ht="12.75">
      <c r="A17" s="13" t="s">
        <v>69</v>
      </c>
      <c r="B17" s="13">
        <v>4609512</v>
      </c>
      <c r="C17" s="13" t="s">
        <v>70</v>
      </c>
      <c r="D17" s="13" t="s">
        <v>71</v>
      </c>
      <c r="E17" s="13" t="s">
        <v>72</v>
      </c>
      <c r="F17" s="13" t="s">
        <v>17</v>
      </c>
      <c r="G17" s="14" t="s">
        <v>73</v>
      </c>
      <c r="H17" s="15">
        <v>6057752644</v>
      </c>
      <c r="I17" s="16">
        <v>199</v>
      </c>
      <c r="J17" s="17">
        <v>2056</v>
      </c>
      <c r="K17" s="18"/>
      <c r="L17" s="18"/>
      <c r="M17" s="18"/>
      <c r="N17" s="18"/>
      <c r="O17" s="18"/>
      <c r="P17" s="18"/>
    </row>
    <row r="18" spans="1:16" ht="12.75">
      <c r="A18" s="13" t="s">
        <v>74</v>
      </c>
      <c r="B18" s="13">
        <v>4610320</v>
      </c>
      <c r="C18" s="13" t="s">
        <v>75</v>
      </c>
      <c r="D18" s="13" t="s">
        <v>76</v>
      </c>
      <c r="E18" s="13" t="s">
        <v>77</v>
      </c>
      <c r="F18" s="13" t="s">
        <v>17</v>
      </c>
      <c r="G18" s="14" t="s">
        <v>78</v>
      </c>
      <c r="H18" s="15">
        <v>6052963458</v>
      </c>
      <c r="I18" s="16">
        <v>239</v>
      </c>
      <c r="J18" s="17">
        <v>18713</v>
      </c>
      <c r="K18" s="18"/>
      <c r="L18" s="18"/>
      <c r="M18" s="18"/>
      <c r="N18" s="18"/>
      <c r="O18" s="18"/>
      <c r="P18" s="18"/>
    </row>
    <row r="19" spans="1:16" ht="12.75">
      <c r="A19" s="13" t="s">
        <v>79</v>
      </c>
      <c r="B19" s="13">
        <v>4611280</v>
      </c>
      <c r="C19" s="13" t="s">
        <v>80</v>
      </c>
      <c r="D19" s="13" t="s">
        <v>81</v>
      </c>
      <c r="E19" s="13" t="s">
        <v>82</v>
      </c>
      <c r="F19" s="13" t="s">
        <v>17</v>
      </c>
      <c r="G19" s="14" t="s">
        <v>83</v>
      </c>
      <c r="H19" s="15">
        <v>6057932497</v>
      </c>
      <c r="I19" s="16">
        <v>265</v>
      </c>
      <c r="J19" s="17">
        <v>3332</v>
      </c>
      <c r="K19" s="18"/>
      <c r="L19" s="18"/>
      <c r="M19" s="18"/>
      <c r="N19" s="18"/>
      <c r="O19" s="18"/>
      <c r="P19" s="18"/>
    </row>
    <row r="20" spans="1:16" ht="12.75">
      <c r="A20" s="13" t="s">
        <v>84</v>
      </c>
      <c r="B20" s="13">
        <v>4611760</v>
      </c>
      <c r="C20" s="13" t="s">
        <v>85</v>
      </c>
      <c r="D20" s="13" t="s">
        <v>86</v>
      </c>
      <c r="E20" s="13" t="s">
        <v>87</v>
      </c>
      <c r="F20" s="13" t="s">
        <v>17</v>
      </c>
      <c r="G20" s="14" t="s">
        <v>88</v>
      </c>
      <c r="H20" s="15">
        <v>6055632291</v>
      </c>
      <c r="I20" s="16">
        <v>237</v>
      </c>
      <c r="J20" s="17">
        <v>17593</v>
      </c>
      <c r="K20" s="18"/>
      <c r="L20" s="18"/>
      <c r="M20" s="18"/>
      <c r="N20" s="18"/>
      <c r="O20" s="18"/>
      <c r="P20" s="18"/>
    </row>
    <row r="21" spans="1:16" ht="12.75">
      <c r="A21" s="13" t="s">
        <v>89</v>
      </c>
      <c r="B21" s="13">
        <v>4612300</v>
      </c>
      <c r="C21" s="13" t="s">
        <v>90</v>
      </c>
      <c r="D21" s="13" t="s">
        <v>91</v>
      </c>
      <c r="E21" s="13" t="s">
        <v>92</v>
      </c>
      <c r="F21" s="13" t="s">
        <v>17</v>
      </c>
      <c r="G21" s="14" t="s">
        <v>93</v>
      </c>
      <c r="H21" s="15">
        <v>6054892416</v>
      </c>
      <c r="I21" s="16">
        <v>463</v>
      </c>
      <c r="J21" s="17">
        <v>40536</v>
      </c>
      <c r="K21" s="18"/>
      <c r="L21" s="18"/>
      <c r="M21" s="18"/>
      <c r="N21" s="18"/>
      <c r="O21" s="18"/>
      <c r="P21" s="18"/>
    </row>
    <row r="22" spans="1:16" ht="12.75">
      <c r="A22" s="13" t="s">
        <v>94</v>
      </c>
      <c r="B22" s="13">
        <v>4614100</v>
      </c>
      <c r="C22" s="13" t="s">
        <v>95</v>
      </c>
      <c r="D22" s="13" t="s">
        <v>96</v>
      </c>
      <c r="E22" s="13" t="s">
        <v>97</v>
      </c>
      <c r="F22" s="13" t="s">
        <v>17</v>
      </c>
      <c r="G22" s="14" t="s">
        <v>98</v>
      </c>
      <c r="H22" s="15">
        <v>6055343534</v>
      </c>
      <c r="I22" s="16">
        <v>253</v>
      </c>
      <c r="J22" s="17">
        <v>14297</v>
      </c>
      <c r="K22" s="18"/>
      <c r="L22" s="18"/>
      <c r="M22" s="18"/>
      <c r="N22" s="18"/>
      <c r="O22" s="18"/>
      <c r="P22" s="18"/>
    </row>
    <row r="23" spans="1:16" ht="12.75">
      <c r="A23" s="13" t="s">
        <v>99</v>
      </c>
      <c r="B23" s="13">
        <v>4614130</v>
      </c>
      <c r="C23" s="13" t="s">
        <v>100</v>
      </c>
      <c r="D23" s="13" t="s">
        <v>101</v>
      </c>
      <c r="E23" s="13" t="s">
        <v>102</v>
      </c>
      <c r="F23" s="13" t="s">
        <v>17</v>
      </c>
      <c r="G23" s="14" t="s">
        <v>103</v>
      </c>
      <c r="H23" s="15">
        <v>6058421624</v>
      </c>
      <c r="I23" s="16">
        <v>180</v>
      </c>
      <c r="J23" s="17">
        <v>10607</v>
      </c>
      <c r="K23" s="18"/>
      <c r="L23" s="18"/>
      <c r="M23" s="18"/>
      <c r="N23" s="18"/>
      <c r="O23" s="18"/>
      <c r="P23" s="18"/>
    </row>
    <row r="24" spans="1:16" ht="12.75">
      <c r="A24" s="13" t="s">
        <v>104</v>
      </c>
      <c r="B24" s="13">
        <v>4616050</v>
      </c>
      <c r="C24" s="13" t="s">
        <v>105</v>
      </c>
      <c r="D24" s="13" t="s">
        <v>106</v>
      </c>
      <c r="E24" s="13" t="s">
        <v>107</v>
      </c>
      <c r="F24" s="13" t="s">
        <v>17</v>
      </c>
      <c r="G24" s="14" t="s">
        <v>108</v>
      </c>
      <c r="H24" s="15">
        <v>6053825231</v>
      </c>
      <c r="I24" s="16">
        <v>59</v>
      </c>
      <c r="J24" s="17">
        <v>8089</v>
      </c>
      <c r="K24" s="18"/>
      <c r="L24" s="18"/>
      <c r="M24" s="18"/>
      <c r="N24" s="18"/>
      <c r="O24" s="18"/>
      <c r="P24" s="18"/>
    </row>
    <row r="25" spans="1:16" ht="12.75">
      <c r="A25" s="13" t="s">
        <v>109</v>
      </c>
      <c r="B25" s="13">
        <v>4616230</v>
      </c>
      <c r="C25" s="13" t="s">
        <v>110</v>
      </c>
      <c r="D25" s="13" t="s">
        <v>111</v>
      </c>
      <c r="E25" s="13" t="s">
        <v>112</v>
      </c>
      <c r="F25" s="13" t="s">
        <v>17</v>
      </c>
      <c r="G25" s="14" t="s">
        <v>113</v>
      </c>
      <c r="H25" s="15">
        <v>6059465475</v>
      </c>
      <c r="I25" s="16">
        <v>166</v>
      </c>
      <c r="J25" s="17">
        <v>756</v>
      </c>
      <c r="K25" s="18"/>
      <c r="L25" s="18"/>
      <c r="M25" s="18"/>
      <c r="N25" s="18"/>
      <c r="O25" s="18"/>
      <c r="P25" s="18"/>
    </row>
    <row r="26" spans="1:16" ht="12.75">
      <c r="A26" s="13" t="s">
        <v>114</v>
      </c>
      <c r="B26" s="13">
        <v>4617850</v>
      </c>
      <c r="C26" s="13" t="s">
        <v>115</v>
      </c>
      <c r="D26" s="13" t="s">
        <v>116</v>
      </c>
      <c r="E26" s="13" t="s">
        <v>117</v>
      </c>
      <c r="F26" s="13" t="s">
        <v>17</v>
      </c>
      <c r="G26" s="14" t="s">
        <v>118</v>
      </c>
      <c r="H26" s="15">
        <v>6058543070</v>
      </c>
      <c r="I26" s="16">
        <v>276</v>
      </c>
      <c r="J26" s="17">
        <v>17989</v>
      </c>
      <c r="K26" s="18"/>
      <c r="L26" s="18"/>
      <c r="M26" s="18"/>
      <c r="N26" s="18"/>
      <c r="O26" s="18"/>
      <c r="P26" s="18"/>
    </row>
    <row r="27" spans="1:16" ht="12.75">
      <c r="A27" s="13" t="s">
        <v>119</v>
      </c>
      <c r="B27" s="13">
        <v>4678300</v>
      </c>
      <c r="C27" s="13" t="s">
        <v>120</v>
      </c>
      <c r="D27" s="13" t="s">
        <v>121</v>
      </c>
      <c r="E27" s="13" t="s">
        <v>122</v>
      </c>
      <c r="F27" s="13" t="s">
        <v>17</v>
      </c>
      <c r="G27" s="14" t="s">
        <v>123</v>
      </c>
      <c r="H27" s="15">
        <v>6056291100</v>
      </c>
      <c r="I27" s="16">
        <v>372</v>
      </c>
      <c r="J27" s="17">
        <v>19090</v>
      </c>
      <c r="K27" s="18"/>
      <c r="L27" s="18"/>
      <c r="M27" s="18"/>
      <c r="N27" s="18"/>
      <c r="O27" s="18"/>
      <c r="P27" s="18"/>
    </row>
    <row r="28" spans="1:16" ht="12.75">
      <c r="A28" s="13" t="s">
        <v>124</v>
      </c>
      <c r="B28" s="13">
        <v>4600036</v>
      </c>
      <c r="C28" s="13" t="s">
        <v>125</v>
      </c>
      <c r="D28" s="13" t="s">
        <v>126</v>
      </c>
      <c r="E28" s="13" t="s">
        <v>127</v>
      </c>
      <c r="F28" s="13" t="s">
        <v>17</v>
      </c>
      <c r="G28" s="14" t="s">
        <v>128</v>
      </c>
      <c r="H28" s="15">
        <v>6058742161</v>
      </c>
      <c r="I28" s="16">
        <v>496</v>
      </c>
      <c r="J28" s="17">
        <v>9669</v>
      </c>
      <c r="K28" s="18"/>
      <c r="L28" s="18"/>
      <c r="M28" s="18"/>
      <c r="N28" s="18"/>
      <c r="O28" s="18"/>
      <c r="P28" s="18"/>
    </row>
    <row r="29" spans="1:16" ht="12.75">
      <c r="A29" s="13" t="s">
        <v>129</v>
      </c>
      <c r="B29" s="13">
        <v>4620850</v>
      </c>
      <c r="C29" s="13" t="s">
        <v>130</v>
      </c>
      <c r="D29" s="13" t="s">
        <v>131</v>
      </c>
      <c r="E29" s="13" t="s">
        <v>132</v>
      </c>
      <c r="F29" s="13" t="s">
        <v>17</v>
      </c>
      <c r="G29" s="14" t="s">
        <v>133</v>
      </c>
      <c r="H29" s="15">
        <v>6056627254</v>
      </c>
      <c r="I29" s="16">
        <v>146</v>
      </c>
      <c r="J29" s="17">
        <v>8120</v>
      </c>
      <c r="K29" s="18"/>
      <c r="L29" s="18"/>
      <c r="M29" s="18"/>
      <c r="N29" s="18"/>
      <c r="O29" s="18"/>
      <c r="P29" s="18"/>
    </row>
    <row r="30" spans="1:16" ht="12.75">
      <c r="A30" s="13" t="s">
        <v>134</v>
      </c>
      <c r="B30" s="13">
        <v>4634440</v>
      </c>
      <c r="C30" s="13" t="s">
        <v>135</v>
      </c>
      <c r="D30" s="13" t="s">
        <v>136</v>
      </c>
      <c r="E30" s="13" t="s">
        <v>137</v>
      </c>
      <c r="F30" s="13" t="s">
        <v>17</v>
      </c>
      <c r="G30" s="14" t="s">
        <v>138</v>
      </c>
      <c r="H30" s="15">
        <v>6052874251</v>
      </c>
      <c r="I30" s="16">
        <v>131</v>
      </c>
      <c r="J30" s="17">
        <v>10803</v>
      </c>
      <c r="K30" s="18"/>
      <c r="L30" s="18"/>
      <c r="M30" s="18"/>
      <c r="N30" s="18"/>
      <c r="O30" s="18"/>
      <c r="P30" s="18"/>
    </row>
    <row r="31" spans="1:16" ht="12.75">
      <c r="A31" s="13" t="s">
        <v>139</v>
      </c>
      <c r="B31" s="13">
        <v>4621300</v>
      </c>
      <c r="C31" s="13" t="s">
        <v>140</v>
      </c>
      <c r="D31" s="13" t="s">
        <v>141</v>
      </c>
      <c r="E31" s="13" t="s">
        <v>132</v>
      </c>
      <c r="F31" s="13" t="s">
        <v>17</v>
      </c>
      <c r="G31" s="14" t="s">
        <v>133</v>
      </c>
      <c r="H31" s="15">
        <v>6057492258</v>
      </c>
      <c r="I31" s="16">
        <v>13</v>
      </c>
      <c r="J31" s="17">
        <v>15876</v>
      </c>
      <c r="K31" s="18"/>
      <c r="L31" s="18"/>
      <c r="M31" s="18"/>
      <c r="N31" s="18"/>
      <c r="O31" s="18"/>
      <c r="P31" s="18"/>
    </row>
    <row r="32" spans="1:16" ht="12.75">
      <c r="A32" s="13" t="s">
        <v>142</v>
      </c>
      <c r="B32" s="13">
        <v>4621390</v>
      </c>
      <c r="C32" s="13" t="s">
        <v>143</v>
      </c>
      <c r="D32" s="13" t="s">
        <v>66</v>
      </c>
      <c r="E32" s="13" t="s">
        <v>144</v>
      </c>
      <c r="F32" s="13" t="s">
        <v>17</v>
      </c>
      <c r="G32" s="14" t="s">
        <v>145</v>
      </c>
      <c r="H32" s="15">
        <v>6055425361</v>
      </c>
      <c r="I32" s="16">
        <v>292</v>
      </c>
      <c r="J32" s="17">
        <v>3836</v>
      </c>
      <c r="K32" s="18"/>
      <c r="L32" s="18"/>
      <c r="M32" s="18"/>
      <c r="N32" s="18"/>
      <c r="O32" s="18"/>
      <c r="P32" s="18"/>
    </row>
    <row r="33" spans="1:16" ht="12.75">
      <c r="A33" s="13" t="s">
        <v>146</v>
      </c>
      <c r="B33" s="13">
        <v>4621420</v>
      </c>
      <c r="C33" s="13" t="s">
        <v>147</v>
      </c>
      <c r="D33" s="13" t="s">
        <v>148</v>
      </c>
      <c r="E33" s="13" t="s">
        <v>149</v>
      </c>
      <c r="F33" s="13" t="s">
        <v>17</v>
      </c>
      <c r="G33" s="14" t="s">
        <v>150</v>
      </c>
      <c r="H33" s="15">
        <v>6054494271</v>
      </c>
      <c r="I33" s="16">
        <v>183</v>
      </c>
      <c r="J33" s="17">
        <v>13070</v>
      </c>
      <c r="K33" s="18"/>
      <c r="L33" s="18"/>
      <c r="M33" s="18"/>
      <c r="N33" s="18"/>
      <c r="O33" s="18"/>
      <c r="P33" s="18"/>
    </row>
    <row r="34" spans="1:16" ht="12.75">
      <c r="A34" s="13" t="s">
        <v>151</v>
      </c>
      <c r="B34" s="13">
        <v>4622410</v>
      </c>
      <c r="C34" s="13" t="s">
        <v>152</v>
      </c>
      <c r="D34" s="13" t="s">
        <v>153</v>
      </c>
      <c r="E34" s="13" t="s">
        <v>154</v>
      </c>
      <c r="F34" s="13" t="s">
        <v>17</v>
      </c>
      <c r="G34" s="14" t="s">
        <v>155</v>
      </c>
      <c r="H34" s="15">
        <v>6058732201</v>
      </c>
      <c r="I34" s="16">
        <v>266</v>
      </c>
      <c r="J34" s="17">
        <v>15469</v>
      </c>
      <c r="K34" s="18"/>
      <c r="L34" s="18"/>
      <c r="M34" s="18"/>
      <c r="N34" s="18"/>
      <c r="O34" s="18"/>
      <c r="P34" s="18"/>
    </row>
    <row r="35" spans="1:16" ht="12.75">
      <c r="A35" s="13" t="s">
        <v>156</v>
      </c>
      <c r="B35" s="13">
        <v>4622500</v>
      </c>
      <c r="C35" s="13" t="s">
        <v>157</v>
      </c>
      <c r="D35" s="13" t="s">
        <v>158</v>
      </c>
      <c r="E35" s="13" t="s">
        <v>159</v>
      </c>
      <c r="F35" s="13" t="s">
        <v>17</v>
      </c>
      <c r="G35" s="14" t="s">
        <v>160</v>
      </c>
      <c r="H35" s="15">
        <v>6052274211</v>
      </c>
      <c r="I35" s="16">
        <v>217</v>
      </c>
      <c r="J35" s="17">
        <v>14279</v>
      </c>
      <c r="K35" s="18"/>
      <c r="L35" s="18"/>
      <c r="M35" s="18"/>
      <c r="N35" s="18"/>
      <c r="O35" s="18"/>
      <c r="P35" s="18"/>
    </row>
    <row r="36" spans="1:16" ht="12.75">
      <c r="A36" s="13" t="s">
        <v>161</v>
      </c>
      <c r="B36" s="13">
        <v>4622560</v>
      </c>
      <c r="C36" s="13" t="s">
        <v>162</v>
      </c>
      <c r="D36" s="13" t="s">
        <v>106</v>
      </c>
      <c r="E36" s="13" t="s">
        <v>163</v>
      </c>
      <c r="F36" s="13" t="s">
        <v>17</v>
      </c>
      <c r="G36" s="14" t="s">
        <v>164</v>
      </c>
      <c r="H36" s="15">
        <v>6052842875</v>
      </c>
      <c r="I36" s="16">
        <v>176</v>
      </c>
      <c r="J36" s="17">
        <v>10348</v>
      </c>
      <c r="K36" s="18"/>
      <c r="L36" s="18"/>
      <c r="M36" s="18"/>
      <c r="N36" s="18"/>
      <c r="O36" s="18"/>
      <c r="P36" s="18"/>
    </row>
    <row r="37" spans="1:16" ht="12.75">
      <c r="A37" s="13" t="s">
        <v>165</v>
      </c>
      <c r="B37" s="13">
        <v>4622940</v>
      </c>
      <c r="C37" s="13" t="s">
        <v>166</v>
      </c>
      <c r="D37" s="13" t="s">
        <v>167</v>
      </c>
      <c r="E37" s="13" t="s">
        <v>168</v>
      </c>
      <c r="F37" s="13" t="s">
        <v>17</v>
      </c>
      <c r="G37" s="14" t="s">
        <v>169</v>
      </c>
      <c r="H37" s="15">
        <v>6059672152</v>
      </c>
      <c r="I37" s="16">
        <v>202</v>
      </c>
      <c r="J37" s="17">
        <v>6752</v>
      </c>
      <c r="K37" s="18"/>
      <c r="L37" s="18"/>
      <c r="M37" s="18"/>
      <c r="N37" s="18"/>
      <c r="O37" s="18"/>
      <c r="P37" s="18"/>
    </row>
    <row r="38" spans="1:16" ht="12.75">
      <c r="A38" s="13" t="s">
        <v>170</v>
      </c>
      <c r="B38" s="13">
        <v>4624540</v>
      </c>
      <c r="C38" s="13" t="s">
        <v>171</v>
      </c>
      <c r="D38" s="13" t="s">
        <v>172</v>
      </c>
      <c r="E38" s="13" t="s">
        <v>173</v>
      </c>
      <c r="F38" s="13" t="s">
        <v>17</v>
      </c>
      <c r="G38" s="14" t="s">
        <v>174</v>
      </c>
      <c r="H38" s="15">
        <v>6057582412</v>
      </c>
      <c r="I38" s="16">
        <v>223</v>
      </c>
      <c r="J38" s="17">
        <v>26399</v>
      </c>
      <c r="K38" s="18"/>
      <c r="L38" s="18"/>
      <c r="M38" s="18"/>
      <c r="N38" s="18"/>
      <c r="O38" s="18"/>
      <c r="P38" s="18"/>
    </row>
    <row r="39" spans="1:16" ht="12.75">
      <c r="A39" s="13" t="s">
        <v>175</v>
      </c>
      <c r="B39" s="13">
        <v>4621400</v>
      </c>
      <c r="C39" s="13" t="s">
        <v>176</v>
      </c>
      <c r="D39" s="13" t="s">
        <v>177</v>
      </c>
      <c r="E39" s="13" t="s">
        <v>178</v>
      </c>
      <c r="F39" s="13" t="s">
        <v>17</v>
      </c>
      <c r="G39" s="14" t="s">
        <v>179</v>
      </c>
      <c r="H39" s="15">
        <v>6053292145</v>
      </c>
      <c r="I39" s="16">
        <v>205</v>
      </c>
      <c r="J39" s="17">
        <v>16489</v>
      </c>
      <c r="K39" s="18"/>
      <c r="L39" s="18"/>
      <c r="M39" s="18"/>
      <c r="N39" s="18"/>
      <c r="O39" s="18"/>
      <c r="P39" s="18"/>
    </row>
    <row r="40" spans="1:16" ht="12.75">
      <c r="A40" s="13" t="s">
        <v>180</v>
      </c>
      <c r="B40" s="13">
        <v>4625500</v>
      </c>
      <c r="C40" s="13" t="s">
        <v>181</v>
      </c>
      <c r="D40" s="13" t="s">
        <v>182</v>
      </c>
      <c r="E40" s="13" t="s">
        <v>183</v>
      </c>
      <c r="F40" s="13" t="s">
        <v>17</v>
      </c>
      <c r="G40" s="14" t="s">
        <v>184</v>
      </c>
      <c r="H40" s="15">
        <v>6059254214</v>
      </c>
      <c r="I40" s="16">
        <v>372</v>
      </c>
      <c r="J40" s="17">
        <v>12138</v>
      </c>
      <c r="K40" s="18"/>
      <c r="L40" s="18"/>
      <c r="M40" s="18"/>
      <c r="N40" s="18"/>
      <c r="O40" s="18"/>
      <c r="P40" s="18"/>
    </row>
    <row r="41" spans="1:16" ht="12.75">
      <c r="A41" s="13" t="s">
        <v>185</v>
      </c>
      <c r="B41" s="13">
        <v>4626370</v>
      </c>
      <c r="C41" s="13" t="s">
        <v>186</v>
      </c>
      <c r="D41" s="13" t="s">
        <v>187</v>
      </c>
      <c r="E41" s="13" t="s">
        <v>188</v>
      </c>
      <c r="F41" s="13" t="s">
        <v>17</v>
      </c>
      <c r="G41" s="14" t="s">
        <v>189</v>
      </c>
      <c r="H41" s="15">
        <v>6055943451</v>
      </c>
      <c r="I41" s="16">
        <v>493</v>
      </c>
      <c r="J41" s="17">
        <v>27057</v>
      </c>
      <c r="K41" s="18"/>
      <c r="L41" s="18"/>
      <c r="M41" s="18"/>
      <c r="N41" s="18"/>
      <c r="O41" s="18"/>
      <c r="P41" s="18"/>
    </row>
    <row r="42" spans="1:16" ht="12.75">
      <c r="A42" s="13" t="s">
        <v>190</v>
      </c>
      <c r="B42" s="13">
        <v>4626490</v>
      </c>
      <c r="C42" s="13" t="s">
        <v>191</v>
      </c>
      <c r="D42" s="13" t="s">
        <v>192</v>
      </c>
      <c r="E42" s="13" t="s">
        <v>193</v>
      </c>
      <c r="F42" s="13" t="s">
        <v>17</v>
      </c>
      <c r="G42" s="14" t="s">
        <v>194</v>
      </c>
      <c r="H42" s="15">
        <v>6052674476</v>
      </c>
      <c r="I42" s="16">
        <v>247</v>
      </c>
      <c r="J42" s="17">
        <v>14244</v>
      </c>
      <c r="K42" s="18"/>
      <c r="L42" s="18"/>
      <c r="M42" s="18"/>
      <c r="N42" s="18"/>
      <c r="O42" s="18"/>
      <c r="P42" s="18"/>
    </row>
    <row r="43" spans="1:16" ht="12.75">
      <c r="A43" s="13" t="s">
        <v>195</v>
      </c>
      <c r="B43" s="13">
        <v>4626970</v>
      </c>
      <c r="C43" s="13" t="s">
        <v>196</v>
      </c>
      <c r="D43" s="13" t="s">
        <v>197</v>
      </c>
      <c r="E43" s="13" t="s">
        <v>198</v>
      </c>
      <c r="F43" s="13" t="s">
        <v>17</v>
      </c>
      <c r="G43" s="14" t="s">
        <v>199</v>
      </c>
      <c r="H43" s="15">
        <v>6057652438</v>
      </c>
      <c r="I43" s="16">
        <v>270</v>
      </c>
      <c r="J43" s="17">
        <v>18078</v>
      </c>
      <c r="K43" s="18"/>
      <c r="L43" s="18"/>
      <c r="M43" s="18"/>
      <c r="N43" s="18"/>
      <c r="O43" s="18"/>
      <c r="P43" s="18"/>
    </row>
    <row r="44" spans="1:16" ht="12.75">
      <c r="A44" s="13" t="s">
        <v>200</v>
      </c>
      <c r="B44" s="13">
        <v>4629340</v>
      </c>
      <c r="C44" s="13" t="s">
        <v>201</v>
      </c>
      <c r="D44" s="13" t="s">
        <v>202</v>
      </c>
      <c r="E44" s="13" t="s">
        <v>203</v>
      </c>
      <c r="F44" s="13" t="s">
        <v>17</v>
      </c>
      <c r="G44" s="14" t="s">
        <v>204</v>
      </c>
      <c r="H44" s="15">
        <v>6056234241</v>
      </c>
      <c r="I44" s="16">
        <v>189</v>
      </c>
      <c r="J44" s="17">
        <v>6955</v>
      </c>
      <c r="K44" s="18"/>
      <c r="L44" s="18"/>
      <c r="M44" s="18"/>
      <c r="N44" s="18"/>
      <c r="O44" s="18"/>
      <c r="P44" s="18"/>
    </row>
    <row r="45" spans="1:16" ht="12.75">
      <c r="A45" s="13" t="s">
        <v>205</v>
      </c>
      <c r="B45" s="13">
        <v>4600045</v>
      </c>
      <c r="C45" s="13" t="s">
        <v>206</v>
      </c>
      <c r="D45" s="13" t="s">
        <v>207</v>
      </c>
      <c r="E45" s="13" t="s">
        <v>208</v>
      </c>
      <c r="F45" s="13" t="s">
        <v>17</v>
      </c>
      <c r="G45" s="14" t="s">
        <v>209</v>
      </c>
      <c r="H45" s="15">
        <v>6053972351</v>
      </c>
      <c r="I45" s="16">
        <v>590</v>
      </c>
      <c r="J45" s="17">
        <v>2756</v>
      </c>
      <c r="K45" s="18"/>
      <c r="L45" s="18"/>
      <c r="M45" s="18"/>
      <c r="N45" s="18"/>
      <c r="O45" s="18"/>
      <c r="P45" s="18"/>
    </row>
    <row r="46" spans="1:16" ht="12.75">
      <c r="A46" s="13" t="s">
        <v>210</v>
      </c>
      <c r="B46" s="13">
        <v>4602640</v>
      </c>
      <c r="C46" s="13" t="s">
        <v>211</v>
      </c>
      <c r="D46" s="13" t="s">
        <v>212</v>
      </c>
      <c r="E46" s="13" t="s">
        <v>213</v>
      </c>
      <c r="F46" s="13" t="s">
        <v>17</v>
      </c>
      <c r="G46" s="14" t="s">
        <v>214</v>
      </c>
      <c r="H46" s="15">
        <v>6052394387</v>
      </c>
      <c r="I46" s="16">
        <v>321</v>
      </c>
      <c r="J46" s="17">
        <v>8795</v>
      </c>
      <c r="K46" s="18"/>
      <c r="L46" s="18"/>
      <c r="M46" s="18"/>
      <c r="N46" s="18"/>
      <c r="O46" s="18"/>
      <c r="P46" s="18"/>
    </row>
    <row r="47" spans="1:16" ht="12.75">
      <c r="A47" s="13" t="s">
        <v>215</v>
      </c>
      <c r="B47" s="13">
        <v>4609300</v>
      </c>
      <c r="C47" s="13" t="s">
        <v>216</v>
      </c>
      <c r="D47" s="13" t="s">
        <v>101</v>
      </c>
      <c r="E47" s="13" t="s">
        <v>217</v>
      </c>
      <c r="F47" s="13" t="s">
        <v>17</v>
      </c>
      <c r="G47" s="14" t="s">
        <v>218</v>
      </c>
      <c r="H47" s="15">
        <v>6053753241</v>
      </c>
      <c r="I47" s="16">
        <v>212</v>
      </c>
      <c r="J47" s="17">
        <v>2523</v>
      </c>
      <c r="K47" s="18"/>
      <c r="L47" s="18"/>
      <c r="M47" s="18"/>
      <c r="N47" s="18"/>
      <c r="O47" s="18"/>
      <c r="P47" s="18"/>
    </row>
    <row r="48" spans="1:16" ht="12.75">
      <c r="A48" s="13" t="s">
        <v>219</v>
      </c>
      <c r="B48" s="13">
        <v>4631560</v>
      </c>
      <c r="C48" s="13" t="s">
        <v>220</v>
      </c>
      <c r="D48" s="13" t="s">
        <v>221</v>
      </c>
      <c r="E48" s="13" t="s">
        <v>222</v>
      </c>
      <c r="F48" s="13" t="s">
        <v>17</v>
      </c>
      <c r="G48" s="14" t="s">
        <v>223</v>
      </c>
      <c r="H48" s="15">
        <v>6058753298</v>
      </c>
      <c r="I48" s="16">
        <v>65</v>
      </c>
      <c r="J48" s="17">
        <v>1339</v>
      </c>
      <c r="K48" s="18"/>
      <c r="L48" s="18"/>
      <c r="M48" s="18"/>
      <c r="N48" s="18"/>
      <c r="O48" s="18"/>
      <c r="P48" s="18"/>
    </row>
    <row r="49" spans="1:16" ht="12.75">
      <c r="A49" s="13" t="s">
        <v>224</v>
      </c>
      <c r="B49" s="13">
        <v>4632340</v>
      </c>
      <c r="C49" s="13" t="s">
        <v>225</v>
      </c>
      <c r="D49" s="13" t="s">
        <v>76</v>
      </c>
      <c r="E49" s="13" t="s">
        <v>226</v>
      </c>
      <c r="F49" s="13" t="s">
        <v>17</v>
      </c>
      <c r="G49" s="14" t="s">
        <v>227</v>
      </c>
      <c r="H49" s="15">
        <v>6055325364</v>
      </c>
      <c r="I49" s="16">
        <v>166</v>
      </c>
      <c r="J49" s="17">
        <v>21725</v>
      </c>
      <c r="K49" s="18"/>
      <c r="L49" s="18"/>
      <c r="M49" s="18"/>
      <c r="N49" s="18"/>
      <c r="O49" s="18"/>
      <c r="P49" s="18"/>
    </row>
    <row r="50" spans="1:16" ht="12.75">
      <c r="A50" s="13" t="s">
        <v>228</v>
      </c>
      <c r="B50" s="13">
        <v>4632430</v>
      </c>
      <c r="C50" s="13" t="s">
        <v>229</v>
      </c>
      <c r="D50" s="13" t="s">
        <v>230</v>
      </c>
      <c r="E50" s="13" t="s">
        <v>231</v>
      </c>
      <c r="F50" s="13" t="s">
        <v>17</v>
      </c>
      <c r="G50" s="14" t="s">
        <v>232</v>
      </c>
      <c r="H50" s="15">
        <v>6054372263</v>
      </c>
      <c r="I50" s="16">
        <v>133</v>
      </c>
      <c r="J50" s="17">
        <v>8969</v>
      </c>
      <c r="K50" s="18"/>
      <c r="L50" s="18"/>
      <c r="M50" s="18"/>
      <c r="N50" s="18"/>
      <c r="O50" s="18"/>
      <c r="P50" s="18"/>
    </row>
    <row r="51" spans="1:16" ht="12.75">
      <c r="A51" s="13" t="s">
        <v>233</v>
      </c>
      <c r="B51" s="13">
        <v>4633360</v>
      </c>
      <c r="C51" s="13" t="s">
        <v>234</v>
      </c>
      <c r="D51" s="13" t="s">
        <v>235</v>
      </c>
      <c r="E51" s="13" t="s">
        <v>236</v>
      </c>
      <c r="F51" s="13" t="s">
        <v>17</v>
      </c>
      <c r="G51" s="14" t="s">
        <v>237</v>
      </c>
      <c r="H51" s="15">
        <v>6055743030</v>
      </c>
      <c r="I51" s="16">
        <v>452</v>
      </c>
      <c r="J51" s="17">
        <v>7377</v>
      </c>
      <c r="K51" s="18"/>
      <c r="L51" s="18"/>
      <c r="M51" s="18"/>
      <c r="N51" s="18"/>
      <c r="O51" s="18"/>
      <c r="P51" s="18"/>
    </row>
    <row r="52" spans="1:16" ht="12.75">
      <c r="A52" s="13" t="s">
        <v>238</v>
      </c>
      <c r="B52" s="13">
        <v>4600025</v>
      </c>
      <c r="C52" s="13" t="s">
        <v>239</v>
      </c>
      <c r="D52" s="13" t="s">
        <v>240</v>
      </c>
      <c r="E52" s="13" t="s">
        <v>241</v>
      </c>
      <c r="F52" s="13" t="s">
        <v>17</v>
      </c>
      <c r="G52" s="14" t="s">
        <v>242</v>
      </c>
      <c r="H52" s="15">
        <v>6057725515</v>
      </c>
      <c r="I52" s="16">
        <v>371</v>
      </c>
      <c r="J52" s="17">
        <v>4483</v>
      </c>
      <c r="K52" s="18"/>
      <c r="L52" s="18"/>
      <c r="M52" s="18"/>
      <c r="N52" s="18"/>
      <c r="O52" s="18"/>
      <c r="P52" s="18"/>
    </row>
    <row r="53" spans="1:16" ht="12.75">
      <c r="A53" s="13" t="s">
        <v>243</v>
      </c>
      <c r="B53" s="13">
        <v>4635400</v>
      </c>
      <c r="C53" s="13" t="s">
        <v>244</v>
      </c>
      <c r="D53" s="13" t="s">
        <v>245</v>
      </c>
      <c r="E53" s="13" t="s">
        <v>246</v>
      </c>
      <c r="F53" s="13" t="s">
        <v>17</v>
      </c>
      <c r="G53" s="14" t="s">
        <v>247</v>
      </c>
      <c r="H53" s="15">
        <v>6052385221</v>
      </c>
      <c r="I53" s="16">
        <v>157</v>
      </c>
      <c r="J53" s="17">
        <v>13882</v>
      </c>
      <c r="K53" s="18"/>
      <c r="L53" s="18"/>
      <c r="M53" s="18"/>
      <c r="N53" s="18"/>
      <c r="O53" s="18"/>
      <c r="P53" s="18"/>
    </row>
    <row r="54" spans="1:16" ht="12.75">
      <c r="A54" s="13" t="s">
        <v>248</v>
      </c>
      <c r="B54" s="13">
        <v>4635500</v>
      </c>
      <c r="C54" s="13" t="s">
        <v>249</v>
      </c>
      <c r="D54" s="13" t="s">
        <v>250</v>
      </c>
      <c r="E54" s="13" t="s">
        <v>251</v>
      </c>
      <c r="F54" s="13" t="s">
        <v>17</v>
      </c>
      <c r="G54" s="14" t="s">
        <v>252</v>
      </c>
      <c r="H54" s="15">
        <v>6058522389</v>
      </c>
      <c r="I54" s="16">
        <v>255</v>
      </c>
      <c r="J54" s="17">
        <v>5991</v>
      </c>
      <c r="K54" s="18"/>
      <c r="L54" s="18"/>
      <c r="M54" s="18"/>
      <c r="N54" s="18"/>
      <c r="O54" s="18"/>
      <c r="P54" s="18"/>
    </row>
    <row r="55" spans="1:16" ht="12.75">
      <c r="A55" s="13" t="s">
        <v>253</v>
      </c>
      <c r="B55" s="13">
        <v>4619580</v>
      </c>
      <c r="C55" s="13" t="s">
        <v>254</v>
      </c>
      <c r="D55" s="13" t="s">
        <v>255</v>
      </c>
      <c r="E55" s="13" t="s">
        <v>256</v>
      </c>
      <c r="F55" s="13" t="s">
        <v>17</v>
      </c>
      <c r="G55" s="14" t="s">
        <v>257</v>
      </c>
      <c r="H55" s="15">
        <v>6056692297</v>
      </c>
      <c r="I55" s="16">
        <v>160</v>
      </c>
      <c r="J55" s="17">
        <v>6519</v>
      </c>
      <c r="K55" s="18"/>
      <c r="L55" s="18"/>
      <c r="M55" s="18"/>
      <c r="N55" s="18"/>
      <c r="O55" s="18"/>
      <c r="P55" s="18"/>
    </row>
    <row r="56" spans="1:16" ht="12.75">
      <c r="A56" s="13" t="s">
        <v>258</v>
      </c>
      <c r="B56" s="13">
        <v>4639990</v>
      </c>
      <c r="C56" s="13" t="s">
        <v>259</v>
      </c>
      <c r="D56" s="13" t="s">
        <v>260</v>
      </c>
      <c r="E56" s="13" t="s">
        <v>261</v>
      </c>
      <c r="F56" s="13" t="s">
        <v>17</v>
      </c>
      <c r="G56" s="14" t="s">
        <v>262</v>
      </c>
      <c r="H56" s="15">
        <v>6058474455</v>
      </c>
      <c r="I56" s="16">
        <v>190</v>
      </c>
      <c r="J56" s="17">
        <v>9726</v>
      </c>
      <c r="K56" s="18"/>
      <c r="L56" s="18"/>
      <c r="M56" s="18"/>
      <c r="N56" s="18"/>
      <c r="O56" s="18"/>
      <c r="P56" s="18"/>
    </row>
    <row r="57" spans="1:16" ht="12.75">
      <c r="A57" s="13" t="s">
        <v>263</v>
      </c>
      <c r="B57" s="13">
        <v>4640860</v>
      </c>
      <c r="C57" s="13" t="s">
        <v>264</v>
      </c>
      <c r="D57" s="13" t="s">
        <v>265</v>
      </c>
      <c r="E57" s="13" t="s">
        <v>266</v>
      </c>
      <c r="F57" s="13" t="s">
        <v>17</v>
      </c>
      <c r="G57" s="14" t="s">
        <v>267</v>
      </c>
      <c r="H57" s="15">
        <v>6054936454</v>
      </c>
      <c r="I57" s="16">
        <v>185</v>
      </c>
      <c r="J57" s="17">
        <v>8986</v>
      </c>
      <c r="K57" s="18"/>
      <c r="L57" s="18"/>
      <c r="M57" s="18"/>
      <c r="N57" s="18"/>
      <c r="O57" s="18"/>
      <c r="P57" s="18"/>
    </row>
    <row r="58" spans="1:16" ht="12.75">
      <c r="A58" s="13" t="s">
        <v>268</v>
      </c>
      <c r="B58" s="13">
        <v>4641640</v>
      </c>
      <c r="C58" s="13" t="s">
        <v>269</v>
      </c>
      <c r="D58" s="13" t="s">
        <v>270</v>
      </c>
      <c r="E58" s="13" t="s">
        <v>271</v>
      </c>
      <c r="F58" s="13" t="s">
        <v>17</v>
      </c>
      <c r="G58" s="14" t="s">
        <v>272</v>
      </c>
      <c r="H58" s="15">
        <v>6054393477</v>
      </c>
      <c r="I58" s="16">
        <v>257</v>
      </c>
      <c r="J58" s="17">
        <v>2390</v>
      </c>
      <c r="K58" s="18"/>
      <c r="L58" s="18"/>
      <c r="M58" s="18"/>
      <c r="N58" s="18"/>
      <c r="O58" s="18"/>
      <c r="P58" s="18"/>
    </row>
    <row r="59" spans="1:16" ht="12.75">
      <c r="A59" s="13" t="s">
        <v>273</v>
      </c>
      <c r="B59" s="13">
        <v>4645450</v>
      </c>
      <c r="C59" s="13" t="s">
        <v>274</v>
      </c>
      <c r="D59" s="13" t="s">
        <v>275</v>
      </c>
      <c r="E59" s="13" t="s">
        <v>276</v>
      </c>
      <c r="F59" s="13" t="s">
        <v>17</v>
      </c>
      <c r="G59" s="14" t="s">
        <v>277</v>
      </c>
      <c r="H59" s="15">
        <v>6056483615</v>
      </c>
      <c r="I59" s="16">
        <v>200</v>
      </c>
      <c r="J59" s="17">
        <v>6300</v>
      </c>
      <c r="K59" s="18"/>
      <c r="L59" s="18"/>
      <c r="M59" s="18"/>
      <c r="N59" s="18"/>
      <c r="O59" s="18"/>
      <c r="P59" s="18"/>
    </row>
    <row r="60" spans="1:16" ht="12.75">
      <c r="A60" s="13" t="s">
        <v>278</v>
      </c>
      <c r="B60" s="13">
        <v>4601026</v>
      </c>
      <c r="C60" s="13" t="s">
        <v>279</v>
      </c>
      <c r="D60" s="13" t="s">
        <v>280</v>
      </c>
      <c r="E60" s="13" t="s">
        <v>281</v>
      </c>
      <c r="F60" s="13" t="s">
        <v>17</v>
      </c>
      <c r="G60" s="14" t="s">
        <v>282</v>
      </c>
      <c r="H60" s="15">
        <v>6054252264</v>
      </c>
      <c r="I60" s="16">
        <v>380</v>
      </c>
      <c r="J60" s="17">
        <v>19512</v>
      </c>
      <c r="K60" s="18"/>
      <c r="L60" s="18"/>
      <c r="M60" s="18"/>
      <c r="N60" s="18"/>
      <c r="O60" s="18"/>
      <c r="P60" s="18"/>
    </row>
    <row r="61" spans="1:16" ht="12.75">
      <c r="A61" s="13" t="s">
        <v>283</v>
      </c>
      <c r="B61" s="13">
        <v>4647100</v>
      </c>
      <c r="C61" s="13" t="s">
        <v>284</v>
      </c>
      <c r="D61" s="13" t="s">
        <v>121</v>
      </c>
      <c r="E61" s="13" t="s">
        <v>285</v>
      </c>
      <c r="F61" s="13" t="s">
        <v>17</v>
      </c>
      <c r="G61" s="14" t="s">
        <v>286</v>
      </c>
      <c r="H61" s="15">
        <v>6053875161</v>
      </c>
      <c r="I61" s="16">
        <v>304</v>
      </c>
      <c r="J61" s="17">
        <v>3550</v>
      </c>
      <c r="K61" s="18"/>
      <c r="L61" s="18"/>
      <c r="M61" s="18"/>
      <c r="N61" s="18"/>
      <c r="O61" s="18"/>
      <c r="P61" s="18"/>
    </row>
    <row r="62" spans="1:16" ht="12.75">
      <c r="A62" s="13" t="s">
        <v>287</v>
      </c>
      <c r="B62" s="13">
        <v>4648780</v>
      </c>
      <c r="C62" s="13" t="s">
        <v>288</v>
      </c>
      <c r="D62" s="13" t="s">
        <v>289</v>
      </c>
      <c r="E62" s="13" t="s">
        <v>290</v>
      </c>
      <c r="F62" s="13" t="s">
        <v>17</v>
      </c>
      <c r="G62" s="14" t="s">
        <v>291</v>
      </c>
      <c r="H62" s="15">
        <v>6053635026</v>
      </c>
      <c r="I62" s="16">
        <v>166</v>
      </c>
      <c r="J62" s="17">
        <v>5444</v>
      </c>
      <c r="K62" s="18"/>
      <c r="L62" s="18"/>
      <c r="M62" s="18"/>
      <c r="N62" s="18"/>
      <c r="O62" s="18"/>
      <c r="P62" s="18"/>
    </row>
    <row r="63" spans="1:16" ht="12.75">
      <c r="A63" s="13" t="s">
        <v>292</v>
      </c>
      <c r="B63" s="13">
        <v>4649650</v>
      </c>
      <c r="C63" s="13" t="s">
        <v>293</v>
      </c>
      <c r="D63" s="13" t="s">
        <v>294</v>
      </c>
      <c r="E63" s="13" t="s">
        <v>295</v>
      </c>
      <c r="F63" s="13" t="s">
        <v>17</v>
      </c>
      <c r="G63" s="14" t="s">
        <v>296</v>
      </c>
      <c r="H63" s="15">
        <v>6052365237</v>
      </c>
      <c r="I63" s="16">
        <v>226</v>
      </c>
      <c r="J63" s="17">
        <v>11001</v>
      </c>
      <c r="K63" s="18"/>
      <c r="L63" s="18"/>
      <c r="M63" s="18"/>
      <c r="N63" s="18"/>
      <c r="O63" s="18"/>
      <c r="P63" s="18"/>
    </row>
    <row r="64" spans="1:16" ht="12.75">
      <c r="A64" s="13" t="s">
        <v>297</v>
      </c>
      <c r="B64" s="13">
        <v>4650670</v>
      </c>
      <c r="C64" s="13" t="s">
        <v>298</v>
      </c>
      <c r="D64" s="13" t="s">
        <v>299</v>
      </c>
      <c r="E64" s="13" t="s">
        <v>300</v>
      </c>
      <c r="F64" s="13" t="s">
        <v>17</v>
      </c>
      <c r="G64" s="14" t="s">
        <v>301</v>
      </c>
      <c r="H64" s="15">
        <v>6057546485</v>
      </c>
      <c r="I64" s="16">
        <v>254</v>
      </c>
      <c r="J64" s="17">
        <v>11883</v>
      </c>
      <c r="K64" s="18"/>
      <c r="L64" s="18"/>
      <c r="M64" s="18"/>
      <c r="N64" s="18"/>
      <c r="O64" s="18"/>
      <c r="P64" s="18"/>
    </row>
    <row r="65" spans="1:16" ht="12.75">
      <c r="A65" s="13" t="s">
        <v>302</v>
      </c>
      <c r="B65" s="13">
        <v>4651750</v>
      </c>
      <c r="C65" s="13" t="s">
        <v>303</v>
      </c>
      <c r="D65" s="13" t="s">
        <v>304</v>
      </c>
      <c r="E65" s="13" t="s">
        <v>305</v>
      </c>
      <c r="F65" s="13" t="s">
        <v>17</v>
      </c>
      <c r="G65" s="14" t="s">
        <v>306</v>
      </c>
      <c r="H65" s="15">
        <v>6058873467</v>
      </c>
      <c r="I65" s="16">
        <v>262</v>
      </c>
      <c r="J65" s="17">
        <v>8353</v>
      </c>
      <c r="K65" s="18"/>
      <c r="L65" s="18"/>
      <c r="M65" s="18"/>
      <c r="N65" s="18"/>
      <c r="O65" s="18"/>
      <c r="P65" s="18"/>
    </row>
    <row r="66" spans="1:16" ht="12.75">
      <c r="A66" s="13" t="s">
        <v>307</v>
      </c>
      <c r="B66" s="13">
        <v>4652770</v>
      </c>
      <c r="C66" s="13" t="s">
        <v>308</v>
      </c>
      <c r="D66" s="13" t="s">
        <v>309</v>
      </c>
      <c r="E66" s="13" t="s">
        <v>310</v>
      </c>
      <c r="F66" s="13" t="s">
        <v>17</v>
      </c>
      <c r="G66" s="14" t="s">
        <v>311</v>
      </c>
      <c r="H66" s="15">
        <v>6055352631</v>
      </c>
      <c r="I66" s="16">
        <v>118</v>
      </c>
      <c r="J66" s="17">
        <v>14252</v>
      </c>
      <c r="K66" s="18"/>
      <c r="L66" s="18"/>
      <c r="M66" s="18"/>
      <c r="N66" s="18"/>
      <c r="O66" s="18"/>
      <c r="P66" s="18"/>
    </row>
    <row r="67" spans="1:16" ht="12.75">
      <c r="A67" s="13" t="s">
        <v>312</v>
      </c>
      <c r="B67" s="13">
        <v>4654270</v>
      </c>
      <c r="C67" s="13" t="s">
        <v>313</v>
      </c>
      <c r="D67" s="13" t="s">
        <v>314</v>
      </c>
      <c r="E67" s="13" t="s">
        <v>315</v>
      </c>
      <c r="F67" s="13" t="s">
        <v>17</v>
      </c>
      <c r="G67" s="14" t="s">
        <v>316</v>
      </c>
      <c r="H67" s="15">
        <v>6052973456</v>
      </c>
      <c r="I67" s="16">
        <v>364</v>
      </c>
      <c r="J67" s="17">
        <v>15461</v>
      </c>
      <c r="K67" s="18"/>
      <c r="L67" s="18"/>
      <c r="M67" s="18"/>
      <c r="N67" s="18"/>
      <c r="O67" s="18"/>
      <c r="P67" s="18"/>
    </row>
    <row r="68" spans="1:16" ht="12.75">
      <c r="A68" s="13" t="s">
        <v>317</v>
      </c>
      <c r="B68" s="13">
        <v>4655710</v>
      </c>
      <c r="C68" s="13" t="s">
        <v>318</v>
      </c>
      <c r="D68" s="13" t="s">
        <v>66</v>
      </c>
      <c r="E68" s="13" t="s">
        <v>319</v>
      </c>
      <c r="F68" s="13" t="s">
        <v>17</v>
      </c>
      <c r="G68" s="14" t="s">
        <v>320</v>
      </c>
      <c r="H68" s="15">
        <v>6059427743</v>
      </c>
      <c r="I68" s="16">
        <v>190</v>
      </c>
      <c r="J68" s="17">
        <v>11983</v>
      </c>
      <c r="K68" s="18"/>
      <c r="L68" s="18"/>
      <c r="M68" s="18"/>
      <c r="N68" s="18"/>
      <c r="O68" s="18"/>
      <c r="P68" s="18"/>
    </row>
    <row r="69" spans="1:16" ht="12.75">
      <c r="A69" s="13" t="s">
        <v>321</v>
      </c>
      <c r="B69" s="13">
        <v>4657970</v>
      </c>
      <c r="C69" s="13" t="s">
        <v>322</v>
      </c>
      <c r="D69" s="13" t="s">
        <v>275</v>
      </c>
      <c r="E69" s="13" t="s">
        <v>323</v>
      </c>
      <c r="F69" s="13" t="s">
        <v>17</v>
      </c>
      <c r="G69" s="14" t="s">
        <v>324</v>
      </c>
      <c r="H69" s="15">
        <v>6058892831</v>
      </c>
      <c r="I69" s="16">
        <v>67</v>
      </c>
      <c r="J69" s="17">
        <v>12022</v>
      </c>
      <c r="K69" s="18"/>
      <c r="L69" s="18"/>
      <c r="M69" s="18"/>
      <c r="N69" s="18"/>
      <c r="O69" s="18"/>
      <c r="P69" s="18"/>
    </row>
    <row r="70" spans="1:16" ht="12.75">
      <c r="A70" s="13" t="s">
        <v>325</v>
      </c>
      <c r="B70" s="13">
        <v>4623040</v>
      </c>
      <c r="C70" s="13" t="s">
        <v>326</v>
      </c>
      <c r="D70" s="13" t="s">
        <v>327</v>
      </c>
      <c r="E70" s="13" t="s">
        <v>328</v>
      </c>
      <c r="F70" s="13" t="s">
        <v>17</v>
      </c>
      <c r="G70" s="14" t="s">
        <v>329</v>
      </c>
      <c r="H70" s="15">
        <v>6053922345</v>
      </c>
      <c r="I70" s="16">
        <v>11</v>
      </c>
      <c r="J70" s="17">
        <v>17042</v>
      </c>
      <c r="K70" s="18"/>
      <c r="L70" s="18"/>
      <c r="M70" s="18"/>
      <c r="N70" s="18"/>
      <c r="O70" s="18"/>
      <c r="P70" s="18"/>
    </row>
    <row r="71" spans="1:16" ht="12.75">
      <c r="A71" s="13" t="s">
        <v>330</v>
      </c>
      <c r="B71" s="13">
        <v>4664140</v>
      </c>
      <c r="C71" s="13" t="s">
        <v>331</v>
      </c>
      <c r="D71" s="13" t="s">
        <v>332</v>
      </c>
      <c r="E71" s="13" t="s">
        <v>333</v>
      </c>
      <c r="F71" s="13" t="s">
        <v>17</v>
      </c>
      <c r="G71" s="14" t="s">
        <v>334</v>
      </c>
      <c r="H71" s="15">
        <v>6055864352</v>
      </c>
      <c r="I71" s="16">
        <v>111</v>
      </c>
      <c r="J71" s="17">
        <v>13903</v>
      </c>
      <c r="K71" s="18"/>
      <c r="L71" s="18"/>
      <c r="M71" s="18"/>
      <c r="N71" s="18"/>
      <c r="O71" s="18"/>
      <c r="P71" s="18"/>
    </row>
    <row r="72" spans="1:16" ht="12.75">
      <c r="A72" s="13" t="s">
        <v>335</v>
      </c>
      <c r="B72" s="13">
        <v>4666300</v>
      </c>
      <c r="C72" s="13" t="s">
        <v>336</v>
      </c>
      <c r="D72" s="13" t="s">
        <v>245</v>
      </c>
      <c r="E72" s="13" t="s">
        <v>337</v>
      </c>
      <c r="F72" s="13" t="s">
        <v>17</v>
      </c>
      <c r="G72" s="14" t="s">
        <v>338</v>
      </c>
      <c r="H72" s="15">
        <v>6056275657</v>
      </c>
      <c r="I72" s="16">
        <v>546</v>
      </c>
      <c r="J72" s="17">
        <v>24703</v>
      </c>
      <c r="K72" s="18"/>
      <c r="L72" s="18"/>
      <c r="M72" s="18"/>
      <c r="N72" s="18"/>
      <c r="O72" s="18"/>
      <c r="P72" s="18"/>
    </row>
    <row r="73" spans="1:16" ht="12.75">
      <c r="A73" s="13" t="s">
        <v>339</v>
      </c>
      <c r="B73" s="13">
        <v>4666900</v>
      </c>
      <c r="C73" s="13" t="s">
        <v>340</v>
      </c>
      <c r="D73" s="13" t="s">
        <v>341</v>
      </c>
      <c r="E73" s="13" t="s">
        <v>342</v>
      </c>
      <c r="F73" s="13" t="s">
        <v>17</v>
      </c>
      <c r="G73" s="14" t="s">
        <v>343</v>
      </c>
      <c r="H73" s="15">
        <v>6057564120</v>
      </c>
      <c r="I73" s="16">
        <v>95</v>
      </c>
      <c r="J73" s="17">
        <v>8571</v>
      </c>
      <c r="K73" s="18"/>
      <c r="L73" s="18"/>
      <c r="M73" s="18"/>
      <c r="N73" s="18"/>
      <c r="O73" s="18"/>
      <c r="P73" s="18"/>
    </row>
    <row r="74" spans="1:16" ht="12.75">
      <c r="A74" s="13" t="s">
        <v>344</v>
      </c>
      <c r="B74" s="13">
        <v>4624850</v>
      </c>
      <c r="C74" s="13" t="s">
        <v>345</v>
      </c>
      <c r="D74" s="13" t="s">
        <v>346</v>
      </c>
      <c r="E74" s="13" t="s">
        <v>347</v>
      </c>
      <c r="F74" s="13" t="s">
        <v>17</v>
      </c>
      <c r="G74" s="14" t="s">
        <v>348</v>
      </c>
      <c r="H74" s="15">
        <v>6052237741</v>
      </c>
      <c r="I74" s="16">
        <v>479</v>
      </c>
      <c r="J74" s="17">
        <v>8053</v>
      </c>
      <c r="K74" s="18"/>
      <c r="L74" s="18"/>
      <c r="M74" s="18"/>
      <c r="N74" s="18"/>
      <c r="O74" s="18"/>
      <c r="P74" s="18"/>
    </row>
    <row r="75" spans="1:16" ht="12.75">
      <c r="A75" s="13" t="s">
        <v>349</v>
      </c>
      <c r="B75" s="13">
        <v>4669540</v>
      </c>
      <c r="C75" s="13" t="s">
        <v>350</v>
      </c>
      <c r="D75" s="13" t="s">
        <v>351</v>
      </c>
      <c r="E75" s="13" t="s">
        <v>352</v>
      </c>
      <c r="F75" s="13" t="s">
        <v>17</v>
      </c>
      <c r="G75" s="14" t="s">
        <v>353</v>
      </c>
      <c r="H75" s="15">
        <v>6057324221</v>
      </c>
      <c r="I75" s="16">
        <v>129</v>
      </c>
      <c r="J75" s="17">
        <v>6615</v>
      </c>
      <c r="K75" s="18"/>
      <c r="L75" s="18"/>
      <c r="M75" s="18"/>
      <c r="N75" s="18"/>
      <c r="O75" s="18"/>
      <c r="P75" s="18"/>
    </row>
    <row r="76" spans="1:16" ht="12.75">
      <c r="A76" s="13" t="s">
        <v>354</v>
      </c>
      <c r="B76" s="13">
        <v>4670140</v>
      </c>
      <c r="C76" s="13" t="s">
        <v>355</v>
      </c>
      <c r="D76" s="13" t="s">
        <v>356</v>
      </c>
      <c r="E76" s="13" t="s">
        <v>357</v>
      </c>
      <c r="F76" s="13" t="s">
        <v>17</v>
      </c>
      <c r="G76" s="14" t="s">
        <v>358</v>
      </c>
      <c r="H76" s="15">
        <v>6053986211</v>
      </c>
      <c r="I76" s="16">
        <v>116</v>
      </c>
      <c r="J76" s="17">
        <v>11559</v>
      </c>
      <c r="K76" s="18"/>
      <c r="L76" s="18"/>
      <c r="M76" s="18"/>
      <c r="N76" s="18"/>
      <c r="O76" s="18"/>
      <c r="P76" s="18"/>
    </row>
    <row r="77" spans="1:16" ht="12.75">
      <c r="A77" s="13" t="s">
        <v>359</v>
      </c>
      <c r="B77" s="13">
        <v>4674520</v>
      </c>
      <c r="C77" s="13" t="s">
        <v>360</v>
      </c>
      <c r="D77" s="13" t="s">
        <v>361</v>
      </c>
      <c r="E77" s="13" t="s">
        <v>362</v>
      </c>
      <c r="F77" s="13" t="s">
        <v>17</v>
      </c>
      <c r="G77" s="14" t="s">
        <v>363</v>
      </c>
      <c r="H77" s="15">
        <v>6057665418</v>
      </c>
      <c r="I77" s="16">
        <v>242</v>
      </c>
      <c r="J77" s="17">
        <v>8615</v>
      </c>
      <c r="K77" s="18"/>
      <c r="L77" s="18"/>
      <c r="M77" s="18"/>
      <c r="N77" s="18"/>
      <c r="O77" s="18"/>
      <c r="P77" s="18"/>
    </row>
    <row r="78" spans="1:16" ht="12.75">
      <c r="A78" s="13" t="s">
        <v>364</v>
      </c>
      <c r="B78" s="13">
        <v>4676020</v>
      </c>
      <c r="C78" s="13" t="s">
        <v>365</v>
      </c>
      <c r="D78" s="13" t="s">
        <v>366</v>
      </c>
      <c r="E78" s="13" t="s">
        <v>367</v>
      </c>
      <c r="F78" s="13" t="s">
        <v>17</v>
      </c>
      <c r="G78" s="14" t="s">
        <v>368</v>
      </c>
      <c r="H78" s="15">
        <v>6052256397</v>
      </c>
      <c r="I78" s="16">
        <v>292</v>
      </c>
      <c r="J78" s="17">
        <v>17780</v>
      </c>
      <c r="K78" s="18"/>
      <c r="L78" s="18"/>
      <c r="M78" s="18"/>
      <c r="N78" s="18"/>
      <c r="O78" s="18"/>
      <c r="P78" s="18"/>
    </row>
    <row r="79" spans="1:16" ht="12.75">
      <c r="A79" s="13" t="s">
        <v>369</v>
      </c>
      <c r="B79" s="13">
        <v>4676740</v>
      </c>
      <c r="C79" s="13" t="s">
        <v>370</v>
      </c>
      <c r="D79" s="13" t="s">
        <v>371</v>
      </c>
      <c r="E79" s="13" t="s">
        <v>372</v>
      </c>
      <c r="F79" s="13" t="s">
        <v>17</v>
      </c>
      <c r="G79" s="14" t="s">
        <v>373</v>
      </c>
      <c r="H79" s="15">
        <v>6058869174</v>
      </c>
      <c r="I79" s="16">
        <v>145</v>
      </c>
      <c r="J79" s="17">
        <v>10481</v>
      </c>
      <c r="K79" s="18"/>
      <c r="L79" s="18"/>
      <c r="M79" s="18"/>
      <c r="N79" s="18"/>
      <c r="O79" s="18"/>
      <c r="P79" s="18"/>
    </row>
    <row r="80" spans="1:16" ht="12.75">
      <c r="A80" s="13" t="s">
        <v>374</v>
      </c>
      <c r="B80" s="13">
        <v>4676990</v>
      </c>
      <c r="C80" s="13" t="s">
        <v>375</v>
      </c>
      <c r="D80" s="13" t="s">
        <v>376</v>
      </c>
      <c r="E80" s="13" t="s">
        <v>377</v>
      </c>
      <c r="F80" s="13" t="s">
        <v>17</v>
      </c>
      <c r="G80" s="14" t="s">
        <v>378</v>
      </c>
      <c r="H80" s="15">
        <v>6053453548</v>
      </c>
      <c r="I80" s="16">
        <v>461</v>
      </c>
      <c r="J80" s="17">
        <v>5112</v>
      </c>
      <c r="K80" s="18"/>
      <c r="L80" s="18"/>
      <c r="M80" s="18"/>
      <c r="N80" s="18"/>
      <c r="O80" s="18"/>
      <c r="P80" s="18"/>
    </row>
    <row r="81" spans="1:16" ht="12.75">
      <c r="A81" s="13" t="s">
        <v>379</v>
      </c>
      <c r="B81" s="13">
        <v>4678510</v>
      </c>
      <c r="C81" s="13" t="s">
        <v>380</v>
      </c>
      <c r="D81" s="13" t="s">
        <v>381</v>
      </c>
      <c r="E81" s="13" t="s">
        <v>382</v>
      </c>
      <c r="F81" s="13" t="s">
        <v>17</v>
      </c>
      <c r="G81" s="14" t="s">
        <v>383</v>
      </c>
      <c r="H81" s="15">
        <v>6052492251</v>
      </c>
      <c r="I81" s="16">
        <v>148</v>
      </c>
      <c r="J81" s="17">
        <v>5804</v>
      </c>
      <c r="K81" s="18"/>
      <c r="L81" s="18"/>
      <c r="M81" s="18"/>
      <c r="N81" s="18"/>
      <c r="O81" s="18"/>
      <c r="P81" s="18"/>
    </row>
    <row r="82" spans="1:16" ht="12.75">
      <c r="A82" s="13" t="s">
        <v>384</v>
      </c>
      <c r="B82" s="13">
        <v>4679350</v>
      </c>
      <c r="C82" s="13" t="s">
        <v>385</v>
      </c>
      <c r="D82" s="13" t="s">
        <v>386</v>
      </c>
      <c r="E82" s="13" t="s">
        <v>387</v>
      </c>
      <c r="F82" s="13" t="s">
        <v>17</v>
      </c>
      <c r="G82" s="14" t="s">
        <v>388</v>
      </c>
      <c r="H82" s="15">
        <v>6056255945</v>
      </c>
      <c r="I82" s="16">
        <v>178</v>
      </c>
      <c r="J82" s="17">
        <v>8535</v>
      </c>
      <c r="K82" s="18"/>
      <c r="L82" s="18"/>
      <c r="M82" s="18"/>
      <c r="N82" s="18"/>
      <c r="O82" s="18"/>
      <c r="P82" s="18"/>
    </row>
    <row r="83" spans="1:16" ht="12.75">
      <c r="A83" s="13" t="s">
        <v>389</v>
      </c>
      <c r="B83" s="13">
        <v>4680100</v>
      </c>
      <c r="C83" s="13" t="s">
        <v>390</v>
      </c>
      <c r="D83" s="13" t="s">
        <v>391</v>
      </c>
      <c r="E83" s="13" t="s">
        <v>392</v>
      </c>
      <c r="F83" s="13" t="s">
        <v>17</v>
      </c>
      <c r="G83" s="14" t="s">
        <v>393</v>
      </c>
      <c r="H83" s="15">
        <v>6058834221</v>
      </c>
      <c r="I83" s="16">
        <v>208</v>
      </c>
      <c r="J83" s="17">
        <v>5536</v>
      </c>
      <c r="K83" s="18"/>
      <c r="L83" s="18"/>
      <c r="M83" s="18"/>
      <c r="N83" s="18"/>
      <c r="O83" s="18"/>
      <c r="P83" s="18"/>
    </row>
    <row r="84" spans="1:16" ht="12.75">
      <c r="A84" s="13" t="s">
        <v>394</v>
      </c>
      <c r="B84" s="13">
        <v>4680130</v>
      </c>
      <c r="C84" s="13" t="s">
        <v>395</v>
      </c>
      <c r="D84" s="13" t="s">
        <v>396</v>
      </c>
      <c r="E84" s="13" t="s">
        <v>397</v>
      </c>
      <c r="F84" s="13" t="s">
        <v>17</v>
      </c>
      <c r="G84" s="14" t="s">
        <v>398</v>
      </c>
      <c r="H84" s="15">
        <v>6054523251</v>
      </c>
      <c r="I84" s="16">
        <v>47</v>
      </c>
      <c r="J84" s="17">
        <v>5598</v>
      </c>
      <c r="K84" s="18"/>
      <c r="L84" s="18"/>
      <c r="M84" s="18"/>
      <c r="N84" s="18"/>
      <c r="O84" s="18"/>
      <c r="P84" s="18"/>
    </row>
    <row r="85" spans="1:16" ht="13.5" thickBot="1">
      <c r="A85" s="19" t="s">
        <v>399</v>
      </c>
      <c r="B85" s="19">
        <v>4680190</v>
      </c>
      <c r="C85" s="19" t="s">
        <v>400</v>
      </c>
      <c r="D85" s="19" t="s">
        <v>401</v>
      </c>
      <c r="E85" s="19" t="s">
        <v>402</v>
      </c>
      <c r="F85" s="19" t="s">
        <v>17</v>
      </c>
      <c r="G85" s="20" t="s">
        <v>403</v>
      </c>
      <c r="H85" s="21">
        <v>6057964431</v>
      </c>
      <c r="I85" s="22">
        <v>167</v>
      </c>
      <c r="J85" s="23">
        <v>3355</v>
      </c>
      <c r="K85" s="18"/>
      <c r="L85" s="18"/>
      <c r="M85" s="18"/>
      <c r="N85" s="18"/>
      <c r="O85" s="18"/>
      <c r="P85" s="18"/>
    </row>
    <row r="86" spans="1:10" ht="12.75">
      <c r="A86" s="24"/>
      <c r="B86" s="25"/>
      <c r="C86" s="25"/>
      <c r="D86" s="25"/>
      <c r="E86" s="25"/>
      <c r="F86" s="25"/>
      <c r="G86" s="26" t="s">
        <v>405</v>
      </c>
      <c r="H86" s="26"/>
      <c r="I86" s="26"/>
      <c r="J86" s="27">
        <f>SUM(J6:J85)</f>
        <v>889815</v>
      </c>
    </row>
    <row r="87" spans="1:10" ht="13.5" thickBot="1">
      <c r="A87" s="28"/>
      <c r="B87" s="29"/>
      <c r="C87" s="29"/>
      <c r="D87" s="29"/>
      <c r="E87" s="29"/>
      <c r="F87" s="29"/>
      <c r="G87" s="30" t="s">
        <v>406</v>
      </c>
      <c r="H87" s="30"/>
      <c r="I87" s="30"/>
      <c r="J87" s="31">
        <f>COUNT(J6:J85)</f>
        <v>80</v>
      </c>
    </row>
  </sheetData>
  <printOptions horizontalCentered="1"/>
  <pageMargins left="0.25" right="0.25" top="0.5" bottom="0.5" header="0.25" footer="0.25"/>
  <pageSetup fitToHeight="0" fitToWidth="1" horizontalDpi="600" verticalDpi="600" orientation="portrait" r:id="rId1"/>
  <headerFooter alignWithMargins="0">
    <oddFooter>&amp;C&amp;P of &amp;N&amp;R&amp;"Arial,Bold"&amp;14FY 2007 - SRSA Allocations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South Dakota FY2007 Grant Award Spreadsheet (MS Excel)</dc:title>
  <dc:subject/>
  <dc:creator>DoED User</dc:creator>
  <cp:keywords/>
  <dc:description/>
  <cp:lastModifiedBy>nelly.gruhlke</cp:lastModifiedBy>
  <dcterms:created xsi:type="dcterms:W3CDTF">2007-09-21T20:29:06Z</dcterms:created>
  <dcterms:modified xsi:type="dcterms:W3CDTF">2007-09-24T14:37:46Z</dcterms:modified>
  <cp:category/>
  <cp:version/>
  <cp:contentType/>
  <cp:contentStatus/>
</cp:coreProperties>
</file>