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firstSheet="2" activeTab="4"/>
  </bookViews>
  <sheets>
    <sheet name="Combined" sheetId="1" r:id="rId1"/>
    <sheet name="Annual Report Fields" sheetId="2" r:id="rId2"/>
    <sheet name="FY03 FISH REPORT" sheetId="3" r:id="rId3"/>
    <sheet name="FY03 FISH Cleaned" sheetId="4" r:id="rId4"/>
    <sheet name="FY03 Fish Annual Report Input" sheetId="5" r:id="rId5"/>
  </sheets>
  <definedNames/>
  <calcPr fullCalcOnLoad="1"/>
</workbook>
</file>

<file path=xl/sharedStrings.xml><?xml version="1.0" encoding="utf-8"?>
<sst xmlns="http://schemas.openxmlformats.org/spreadsheetml/2006/main" count="5294" uniqueCount="161">
  <si>
    <t>Bass-AugLLD</t>
  </si>
  <si>
    <t>EPA245.6</t>
  </si>
  <si>
    <t>H03L28A</t>
  </si>
  <si>
    <t>EM</t>
  </si>
  <si>
    <t>HGTOT</t>
  </si>
  <si>
    <t>UGL</t>
  </si>
  <si>
    <t>W</t>
  </si>
  <si>
    <t>HG</t>
  </si>
  <si>
    <t>CFB</t>
  </si>
  <si>
    <t>EMS00000</t>
  </si>
  <si>
    <t>Bream-AugLLD</t>
  </si>
  <si>
    <t>Bream-Hy301</t>
  </si>
  <si>
    <t>2A</t>
  </si>
  <si>
    <t>2B</t>
  </si>
  <si>
    <t>Bass-Hy301</t>
  </si>
  <si>
    <t>Bream-BDCRM</t>
  </si>
  <si>
    <t xml:space="preserve"> LB</t>
  </si>
  <si>
    <t>U</t>
  </si>
  <si>
    <t>2D</t>
  </si>
  <si>
    <t>2E</t>
  </si>
  <si>
    <t>SRFISH03_1</t>
  </si>
  <si>
    <t>SRFISH03_2</t>
  </si>
  <si>
    <t>Bass-L3RCRM</t>
  </si>
  <si>
    <t>H03L28B</t>
  </si>
  <si>
    <t>Bream-L3RCRM</t>
  </si>
  <si>
    <t>Mullet-Hwy17</t>
  </si>
  <si>
    <t>J</t>
  </si>
  <si>
    <t>I</t>
  </si>
  <si>
    <t>Catfish-Hwy301</t>
  </si>
  <si>
    <t>Bream-U3RCRM</t>
  </si>
  <si>
    <t>Bass-LCRCRM</t>
  </si>
  <si>
    <t>EPA3005A</t>
  </si>
  <si>
    <t>SRFISH03_3</t>
  </si>
  <si>
    <t>Bass-U3RCRM</t>
  </si>
  <si>
    <t>H03L28C</t>
  </si>
  <si>
    <t>Bass-U3CRM</t>
  </si>
  <si>
    <t>Catfish-U3CRM</t>
  </si>
  <si>
    <t>Bass-4MCRM</t>
  </si>
  <si>
    <t>Catfish-4MCRM</t>
  </si>
  <si>
    <t>Catfish-AugLLD</t>
  </si>
  <si>
    <t>Bream-4MCRM</t>
  </si>
  <si>
    <t>H04A09A</t>
  </si>
  <si>
    <t>UGKG</t>
  </si>
  <si>
    <t>Catfish-BRCRM</t>
  </si>
  <si>
    <t>Catfish-BDCRM</t>
  </si>
  <si>
    <t>Bass-BDCRM</t>
  </si>
  <si>
    <t>Catfish-SCRM</t>
  </si>
  <si>
    <t>Bream-SCRM</t>
  </si>
  <si>
    <t>SRSFISH04_41</t>
  </si>
  <si>
    <t>SRFISH03_51</t>
  </si>
  <si>
    <t>Bass-SCRM</t>
  </si>
  <si>
    <t>H04A09B</t>
  </si>
  <si>
    <t>Catfish-L3RCRM</t>
  </si>
  <si>
    <t>Red Drum-RM08</t>
  </si>
  <si>
    <t>Bass-Hy17</t>
  </si>
  <si>
    <t>Catfish-Hy17</t>
  </si>
  <si>
    <t>SRSFISH03_61</t>
  </si>
  <si>
    <t>Bream-Hy17</t>
  </si>
  <si>
    <t>H04A09C</t>
  </si>
  <si>
    <t>H04A11A</t>
  </si>
  <si>
    <t>Bream-Stokes Bluff</t>
  </si>
  <si>
    <t>Bass-Stokes Bluff</t>
  </si>
  <si>
    <t>Cat-Stokes Bluff</t>
  </si>
  <si>
    <t>SWTrout-RM08</t>
  </si>
  <si>
    <t>Sample Description</t>
  </si>
  <si>
    <t>Location</t>
  </si>
  <si>
    <t>Sample Date</t>
  </si>
  <si>
    <t>Species</t>
  </si>
  <si>
    <t>EMCAP ID</t>
  </si>
  <si>
    <t>Lab Rcpt Date</t>
  </si>
  <si>
    <t>Lab Rcpt Time</t>
  </si>
  <si>
    <t>Prep Date</t>
  </si>
  <si>
    <t>Prep Time</t>
  </si>
  <si>
    <t>Prep Method</t>
  </si>
  <si>
    <t>Analysis Date</t>
  </si>
  <si>
    <t>Analysis Time</t>
  </si>
  <si>
    <t>Analysis Method</t>
  </si>
  <si>
    <t>Batch ID</t>
  </si>
  <si>
    <t>Sample ID</t>
  </si>
  <si>
    <t>Lab QC Code</t>
  </si>
  <si>
    <t>Reported Analyte</t>
  </si>
  <si>
    <t>ssMDL</t>
  </si>
  <si>
    <t>ssEQL</t>
  </si>
  <si>
    <t>U/J Code</t>
  </si>
  <si>
    <t>Result Value</t>
  </si>
  <si>
    <t>Unit</t>
  </si>
  <si>
    <t>Nominal Conc</t>
  </si>
  <si>
    <t>% Recovery</t>
  </si>
  <si>
    <t>Lower Range</t>
  </si>
  <si>
    <t>Upper Range</t>
  </si>
  <si>
    <t>Wet/Dry</t>
  </si>
  <si>
    <t>Dilution Factor</t>
  </si>
  <si>
    <t>Analyte</t>
  </si>
  <si>
    <t>Analyst Init</t>
  </si>
  <si>
    <t>% Solid</t>
  </si>
  <si>
    <t>Subcontract ID</t>
  </si>
  <si>
    <t>Worklist ID</t>
  </si>
  <si>
    <t>1=Lab Dup</t>
  </si>
  <si>
    <t>2A=MS</t>
  </si>
  <si>
    <t>2B=MSD</t>
  </si>
  <si>
    <t>3=LB</t>
  </si>
  <si>
    <t>2D=LCS</t>
  </si>
  <si>
    <t>2E=LCSD</t>
  </si>
  <si>
    <t>Fish Wt Kg</t>
  </si>
  <si>
    <t>Avg</t>
  </si>
  <si>
    <t>Max</t>
  </si>
  <si>
    <t>Min</t>
  </si>
  <si>
    <t>AUG L&amp;D</t>
  </si>
  <si>
    <t>HWY 301</t>
  </si>
  <si>
    <t>BASS</t>
  </si>
  <si>
    <t>BREAM</t>
  </si>
  <si>
    <t>L3RCRM</t>
  </si>
  <si>
    <t>HWY 17</t>
  </si>
  <si>
    <t>U3RCRM</t>
  </si>
  <si>
    <t>LCRCRM</t>
  </si>
  <si>
    <t>MULLET</t>
  </si>
  <si>
    <t>CATFISH</t>
  </si>
  <si>
    <t>4MCRM</t>
  </si>
  <si>
    <t>BDCRM</t>
  </si>
  <si>
    <t>SCRM</t>
  </si>
  <si>
    <t>RM08</t>
  </si>
  <si>
    <t>RM09</t>
  </si>
  <si>
    <t>RM10</t>
  </si>
  <si>
    <t>RM11</t>
  </si>
  <si>
    <t>RM12</t>
  </si>
  <si>
    <t>RED DRUM</t>
  </si>
  <si>
    <t>STOKES BLUFF</t>
  </si>
  <si>
    <t>SALTWATER TROUT</t>
  </si>
  <si>
    <t>Check Result - wt of sample entered ?</t>
  </si>
  <si>
    <t>delete this record</t>
  </si>
  <si>
    <t>144.5***</t>
  </si>
  <si>
    <t>116.3***</t>
  </si>
  <si>
    <t>418.1***</t>
  </si>
  <si>
    <t>LCS</t>
  </si>
  <si>
    <t>LCSD</t>
  </si>
  <si>
    <t>LAB DUP</t>
  </si>
  <si>
    <t>MS</t>
  </si>
  <si>
    <t>MSD</t>
  </si>
  <si>
    <t>Date</t>
  </si>
  <si>
    <t>kg</t>
  </si>
  <si>
    <t>WT</t>
  </si>
  <si>
    <t>SAMPLE ID</t>
  </si>
  <si>
    <t>LOCATION</t>
  </si>
  <si>
    <t>DATE</t>
  </si>
  <si>
    <t>SPECIES</t>
  </si>
  <si>
    <t>RESULT</t>
  </si>
  <si>
    <t>AVG</t>
  </si>
  <si>
    <t>MAX</t>
  </si>
  <si>
    <t>MIN</t>
  </si>
  <si>
    <t>SRFISH03_1 (H03L28A)</t>
  </si>
  <si>
    <t>ug/g</t>
  </si>
  <si>
    <t>ug/kg</t>
  </si>
  <si>
    <t>SRFISH03_2 (H03L28B)</t>
  </si>
  <si>
    <t>SRFISH03_3 (H03L28C)</t>
  </si>
  <si>
    <t>SRSFISH04_41 (H04A09A)</t>
  </si>
  <si>
    <t>SRFISH03_51 (H04A09B)</t>
  </si>
  <si>
    <t>SRSFISH03_61 (H04A11A)</t>
  </si>
  <si>
    <t xml:space="preserve">Result </t>
  </si>
  <si>
    <t>Wt</t>
  </si>
  <si>
    <t>Ave</t>
  </si>
  <si>
    <t>Result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</si>
</sst>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left" vertical="justify" wrapText="1"/>
    </xf>
    <xf numFmtId="0" fontId="3" fillId="0" borderId="0" xfId="0" applyFont="1" applyAlignment="1">
      <alignment/>
    </xf>
    <xf numFmtId="14" fontId="1" fillId="0" borderId="1" xfId="0" applyNumberFormat="1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justify" wrapText="1"/>
    </xf>
    <xf numFmtId="14" fontId="1" fillId="0" borderId="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2"/>
  <sheetViews>
    <sheetView workbookViewId="0" topLeftCell="A1">
      <selection activeCell="AO1" sqref="AO1"/>
    </sheetView>
  </sheetViews>
  <sheetFormatPr defaultColWidth="9.140625" defaultRowHeight="12.75"/>
  <cols>
    <col min="1" max="1" width="18.8515625" style="1" customWidth="1"/>
    <col min="2" max="42" width="9.140625" style="1" customWidth="1"/>
    <col min="43" max="43" width="11.8515625" style="1" customWidth="1"/>
    <col min="44" max="44" width="12.28125" style="1" customWidth="1"/>
  </cols>
  <sheetData>
    <row r="1" spans="1:44" s="3" customFormat="1" ht="22.5">
      <c r="A1" s="2" t="s">
        <v>64</v>
      </c>
      <c r="B1" s="2" t="s">
        <v>65</v>
      </c>
      <c r="C1" s="2" t="s">
        <v>66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66</v>
      </c>
      <c r="I1" s="2" t="s">
        <v>71</v>
      </c>
      <c r="J1" s="2" t="s">
        <v>72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/>
      <c r="Q1" s="2" t="s">
        <v>78</v>
      </c>
      <c r="R1" s="2" t="s">
        <v>79</v>
      </c>
      <c r="S1" s="2" t="s">
        <v>80</v>
      </c>
      <c r="T1" s="2" t="s">
        <v>81</v>
      </c>
      <c r="U1" s="2" t="s">
        <v>82</v>
      </c>
      <c r="V1" s="2" t="s">
        <v>83</v>
      </c>
      <c r="W1" s="2"/>
      <c r="X1" s="2"/>
      <c r="Y1" s="2" t="s">
        <v>84</v>
      </c>
      <c r="Z1" s="2" t="s">
        <v>85</v>
      </c>
      <c r="AA1" s="2"/>
      <c r="AB1" s="2"/>
      <c r="AC1" s="2" t="s">
        <v>86</v>
      </c>
      <c r="AD1" s="2" t="s">
        <v>87</v>
      </c>
      <c r="AE1" s="2" t="s">
        <v>88</v>
      </c>
      <c r="AF1" s="2" t="s">
        <v>89</v>
      </c>
      <c r="AG1" s="2" t="s">
        <v>90</v>
      </c>
      <c r="AH1" s="2" t="s">
        <v>91</v>
      </c>
      <c r="AI1" s="2" t="s">
        <v>92</v>
      </c>
      <c r="AJ1" s="2"/>
      <c r="AK1" s="2" t="s">
        <v>93</v>
      </c>
      <c r="AL1" s="2" t="s">
        <v>94</v>
      </c>
      <c r="AM1" s="2"/>
      <c r="AN1" s="2"/>
      <c r="AO1" s="2"/>
      <c r="AP1" s="2"/>
      <c r="AQ1" s="2" t="s">
        <v>95</v>
      </c>
      <c r="AR1" s="2" t="s">
        <v>96</v>
      </c>
    </row>
    <row r="2" ht="12.75">
      <c r="A2" s="1" t="s">
        <v>20</v>
      </c>
    </row>
    <row r="3" spans="1:44" ht="12.75">
      <c r="A3" s="1" t="s">
        <v>0</v>
      </c>
      <c r="E3" s="1">
        <v>807654</v>
      </c>
      <c r="F3" s="1">
        <v>42303</v>
      </c>
      <c r="G3" s="1">
        <v>900</v>
      </c>
      <c r="H3" s="1">
        <v>42303</v>
      </c>
      <c r="I3" s="1">
        <v>101303</v>
      </c>
      <c r="J3" s="1">
        <v>1430</v>
      </c>
      <c r="K3" s="1" t="s">
        <v>1</v>
      </c>
      <c r="L3" s="1">
        <v>101403</v>
      </c>
      <c r="M3" s="1">
        <v>1536</v>
      </c>
      <c r="N3" s="1" t="s">
        <v>1</v>
      </c>
      <c r="O3" s="1" t="s">
        <v>2</v>
      </c>
      <c r="P3" s="1" t="s">
        <v>3</v>
      </c>
      <c r="Q3" s="1">
        <v>200032770</v>
      </c>
      <c r="S3" s="1" t="s">
        <v>4</v>
      </c>
      <c r="T3" s="1">
        <v>4.263</v>
      </c>
      <c r="U3" s="1">
        <v>42.63</v>
      </c>
      <c r="Y3" s="1">
        <v>162</v>
      </c>
      <c r="Z3" s="1" t="s">
        <v>5</v>
      </c>
      <c r="AG3" s="1" t="s">
        <v>6</v>
      </c>
      <c r="AH3" s="1">
        <v>1</v>
      </c>
      <c r="AI3" s="1" t="s">
        <v>7</v>
      </c>
      <c r="AK3" s="1" t="s">
        <v>8</v>
      </c>
      <c r="AL3" s="1">
        <v>100</v>
      </c>
      <c r="AM3" s="1">
        <v>0</v>
      </c>
      <c r="AO3" s="1">
        <v>4</v>
      </c>
      <c r="AP3" s="1">
        <v>426.3</v>
      </c>
      <c r="AQ3" s="1" t="s">
        <v>9</v>
      </c>
      <c r="AR3" s="1">
        <v>5000</v>
      </c>
    </row>
    <row r="4" spans="1:43" ht="12.75">
      <c r="A4" s="1" t="s">
        <v>0</v>
      </c>
      <c r="E4" s="1">
        <v>807655</v>
      </c>
      <c r="F4" s="1">
        <v>42303</v>
      </c>
      <c r="G4" s="1">
        <v>900</v>
      </c>
      <c r="H4" s="1">
        <v>42303</v>
      </c>
      <c r="I4" s="1">
        <v>101303</v>
      </c>
      <c r="J4" s="1">
        <v>1430</v>
      </c>
      <c r="K4" s="1" t="s">
        <v>1</v>
      </c>
      <c r="L4" s="1">
        <v>101403</v>
      </c>
      <c r="M4" s="1">
        <v>1540</v>
      </c>
      <c r="N4" s="1" t="s">
        <v>1</v>
      </c>
      <c r="O4" s="1" t="s">
        <v>2</v>
      </c>
      <c r="P4" s="1" t="s">
        <v>3</v>
      </c>
      <c r="Q4" s="1">
        <v>200032771</v>
      </c>
      <c r="S4" s="1" t="s">
        <v>4</v>
      </c>
      <c r="T4" s="1">
        <v>3.706</v>
      </c>
      <c r="U4" s="1">
        <v>37.06</v>
      </c>
      <c r="Y4" s="1">
        <v>117.4</v>
      </c>
      <c r="Z4" s="1" t="s">
        <v>5</v>
      </c>
      <c r="AG4" s="1" t="s">
        <v>6</v>
      </c>
      <c r="AH4" s="1">
        <v>1</v>
      </c>
      <c r="AI4" s="1" t="s">
        <v>7</v>
      </c>
      <c r="AK4" s="1" t="s">
        <v>8</v>
      </c>
      <c r="AL4" s="1">
        <v>100</v>
      </c>
      <c r="AM4" s="1">
        <v>0</v>
      </c>
      <c r="AO4" s="1">
        <v>4</v>
      </c>
      <c r="AP4" s="1">
        <v>370.6</v>
      </c>
      <c r="AQ4" s="1" t="s">
        <v>9</v>
      </c>
    </row>
    <row r="5" spans="1:43" ht="12.75">
      <c r="A5" s="1" t="s">
        <v>10</v>
      </c>
      <c r="E5" s="1">
        <v>807666</v>
      </c>
      <c r="F5" s="1">
        <v>42303</v>
      </c>
      <c r="G5" s="1">
        <v>900</v>
      </c>
      <c r="H5" s="1">
        <v>42303</v>
      </c>
      <c r="I5" s="1">
        <v>101303</v>
      </c>
      <c r="J5" s="1">
        <v>1430</v>
      </c>
      <c r="K5" s="1" t="s">
        <v>1</v>
      </c>
      <c r="L5" s="1">
        <v>101403</v>
      </c>
      <c r="M5" s="1">
        <v>1544</v>
      </c>
      <c r="N5" s="1" t="s">
        <v>1</v>
      </c>
      <c r="O5" s="1" t="s">
        <v>2</v>
      </c>
      <c r="P5" s="1" t="s">
        <v>3</v>
      </c>
      <c r="Q5" s="1">
        <v>200032772</v>
      </c>
      <c r="S5" s="1" t="s">
        <v>4</v>
      </c>
      <c r="T5" s="1">
        <v>3.842</v>
      </c>
      <c r="U5" s="1">
        <v>38.42</v>
      </c>
      <c r="Y5" s="1">
        <v>102</v>
      </c>
      <c r="Z5" s="1" t="s">
        <v>5</v>
      </c>
      <c r="AG5" s="1" t="s">
        <v>6</v>
      </c>
      <c r="AH5" s="1">
        <v>1</v>
      </c>
      <c r="AI5" s="1" t="s">
        <v>7</v>
      </c>
      <c r="AK5" s="1" t="s">
        <v>8</v>
      </c>
      <c r="AL5" s="1">
        <v>100</v>
      </c>
      <c r="AM5" s="1">
        <v>0</v>
      </c>
      <c r="AO5" s="1">
        <v>4</v>
      </c>
      <c r="AP5" s="1">
        <v>384.2</v>
      </c>
      <c r="AQ5" s="1" t="s">
        <v>9</v>
      </c>
    </row>
    <row r="6" spans="1:43" ht="12.75">
      <c r="A6" s="1" t="s">
        <v>10</v>
      </c>
      <c r="E6" s="1">
        <v>807667</v>
      </c>
      <c r="F6" s="1">
        <v>42303</v>
      </c>
      <c r="G6" s="1">
        <v>900</v>
      </c>
      <c r="H6" s="1">
        <v>42303</v>
      </c>
      <c r="I6" s="1">
        <v>101303</v>
      </c>
      <c r="J6" s="1">
        <v>1430</v>
      </c>
      <c r="K6" s="1" t="s">
        <v>1</v>
      </c>
      <c r="L6" s="1">
        <v>101403</v>
      </c>
      <c r="M6" s="1">
        <v>1548</v>
      </c>
      <c r="N6" s="1" t="s">
        <v>1</v>
      </c>
      <c r="O6" s="1" t="s">
        <v>2</v>
      </c>
      <c r="P6" s="1" t="s">
        <v>3</v>
      </c>
      <c r="Q6" s="1">
        <v>200032773</v>
      </c>
      <c r="S6" s="1" t="s">
        <v>4</v>
      </c>
      <c r="T6" s="1">
        <v>4.008</v>
      </c>
      <c r="U6" s="1">
        <v>40.08</v>
      </c>
      <c r="Y6" s="1">
        <v>122.3</v>
      </c>
      <c r="Z6" s="1" t="s">
        <v>5</v>
      </c>
      <c r="AG6" s="1" t="s">
        <v>6</v>
      </c>
      <c r="AH6" s="1">
        <v>1</v>
      </c>
      <c r="AI6" s="1" t="s">
        <v>7</v>
      </c>
      <c r="AK6" s="1" t="s">
        <v>8</v>
      </c>
      <c r="AL6" s="1">
        <v>100</v>
      </c>
      <c r="AM6" s="1">
        <v>0</v>
      </c>
      <c r="AO6" s="1">
        <v>4</v>
      </c>
      <c r="AP6" s="1">
        <v>400.8</v>
      </c>
      <c r="AQ6" s="1" t="s">
        <v>9</v>
      </c>
    </row>
    <row r="7" spans="1:43" ht="12.75">
      <c r="A7" s="1" t="s">
        <v>10</v>
      </c>
      <c r="E7" s="1">
        <v>807668</v>
      </c>
      <c r="F7" s="1">
        <v>42303</v>
      </c>
      <c r="G7" s="1">
        <v>900</v>
      </c>
      <c r="H7" s="1">
        <v>42303</v>
      </c>
      <c r="I7" s="1">
        <v>101303</v>
      </c>
      <c r="J7" s="1">
        <v>1430</v>
      </c>
      <c r="K7" s="1" t="s">
        <v>1</v>
      </c>
      <c r="L7" s="1">
        <v>101403</v>
      </c>
      <c r="M7" s="1">
        <v>1600</v>
      </c>
      <c r="N7" s="1" t="s">
        <v>1</v>
      </c>
      <c r="O7" s="1" t="s">
        <v>2</v>
      </c>
      <c r="P7" s="1" t="s">
        <v>3</v>
      </c>
      <c r="Q7" s="1">
        <v>200032782</v>
      </c>
      <c r="S7" s="1" t="s">
        <v>4</v>
      </c>
      <c r="T7" s="1">
        <v>4.174</v>
      </c>
      <c r="U7" s="1">
        <v>41.74</v>
      </c>
      <c r="Y7" s="1">
        <v>72.73</v>
      </c>
      <c r="Z7" s="1" t="s">
        <v>5</v>
      </c>
      <c r="AG7" s="1" t="s">
        <v>6</v>
      </c>
      <c r="AH7" s="1">
        <v>1</v>
      </c>
      <c r="AI7" s="1" t="s">
        <v>7</v>
      </c>
      <c r="AK7" s="1" t="s">
        <v>8</v>
      </c>
      <c r="AL7" s="1">
        <v>100</v>
      </c>
      <c r="AM7" s="1">
        <v>0</v>
      </c>
      <c r="AO7" s="1">
        <v>4</v>
      </c>
      <c r="AP7" s="1">
        <v>417.4</v>
      </c>
      <c r="AQ7" s="1" t="s">
        <v>9</v>
      </c>
    </row>
    <row r="8" spans="1:43" ht="12.75">
      <c r="A8" s="1" t="s">
        <v>10</v>
      </c>
      <c r="E8" s="1">
        <v>807669</v>
      </c>
      <c r="F8" s="1">
        <v>42303</v>
      </c>
      <c r="G8" s="1">
        <v>900</v>
      </c>
      <c r="H8" s="1">
        <v>42303</v>
      </c>
      <c r="I8" s="1">
        <v>101303</v>
      </c>
      <c r="J8" s="1">
        <v>1430</v>
      </c>
      <c r="K8" s="1" t="s">
        <v>1</v>
      </c>
      <c r="L8" s="1">
        <v>101403</v>
      </c>
      <c r="M8" s="1">
        <v>1604</v>
      </c>
      <c r="N8" s="1" t="s">
        <v>1</v>
      </c>
      <c r="O8" s="1" t="s">
        <v>2</v>
      </c>
      <c r="P8" s="1" t="s">
        <v>3</v>
      </c>
      <c r="Q8" s="1">
        <v>200032780</v>
      </c>
      <c r="S8" s="1" t="s">
        <v>4</v>
      </c>
      <c r="T8" s="1">
        <v>3.917</v>
      </c>
      <c r="U8" s="1">
        <v>39.17</v>
      </c>
      <c r="Y8" s="1">
        <v>63.99</v>
      </c>
      <c r="Z8" s="1" t="s">
        <v>5</v>
      </c>
      <c r="AG8" s="1" t="s">
        <v>6</v>
      </c>
      <c r="AH8" s="1">
        <v>1</v>
      </c>
      <c r="AI8" s="1" t="s">
        <v>7</v>
      </c>
      <c r="AK8" s="1" t="s">
        <v>8</v>
      </c>
      <c r="AL8" s="1">
        <v>100</v>
      </c>
      <c r="AM8" s="1">
        <v>0</v>
      </c>
      <c r="AO8" s="1">
        <v>4</v>
      </c>
      <c r="AP8" s="1">
        <v>391.7</v>
      </c>
      <c r="AQ8" s="1" t="s">
        <v>9</v>
      </c>
    </row>
    <row r="9" spans="1:43" ht="12.75">
      <c r="A9" s="1" t="s">
        <v>10</v>
      </c>
      <c r="E9" s="1">
        <v>807670</v>
      </c>
      <c r="F9" s="1">
        <v>42303</v>
      </c>
      <c r="G9" s="1">
        <v>900</v>
      </c>
      <c r="H9" s="1">
        <v>42303</v>
      </c>
      <c r="I9" s="1">
        <v>101303</v>
      </c>
      <c r="J9" s="1">
        <v>1430</v>
      </c>
      <c r="K9" s="1" t="s">
        <v>1</v>
      </c>
      <c r="L9" s="1">
        <v>101403</v>
      </c>
      <c r="M9" s="1">
        <v>1607</v>
      </c>
      <c r="N9" s="1" t="s">
        <v>1</v>
      </c>
      <c r="O9" s="1" t="s">
        <v>2</v>
      </c>
      <c r="P9" s="1" t="s">
        <v>3</v>
      </c>
      <c r="Q9" s="1">
        <v>200032781</v>
      </c>
      <c r="S9" s="1" t="s">
        <v>4</v>
      </c>
      <c r="T9" s="1">
        <v>3.675</v>
      </c>
      <c r="U9" s="1">
        <v>36.75</v>
      </c>
      <c r="Y9" s="1">
        <v>60.89</v>
      </c>
      <c r="Z9" s="1" t="s">
        <v>5</v>
      </c>
      <c r="AG9" s="1" t="s">
        <v>6</v>
      </c>
      <c r="AH9" s="1">
        <v>1</v>
      </c>
      <c r="AI9" s="1" t="s">
        <v>7</v>
      </c>
      <c r="AK9" s="1" t="s">
        <v>8</v>
      </c>
      <c r="AL9" s="1">
        <v>100</v>
      </c>
      <c r="AM9" s="1">
        <v>0</v>
      </c>
      <c r="AO9" s="1">
        <v>4</v>
      </c>
      <c r="AP9" s="1">
        <v>367.5</v>
      </c>
      <c r="AQ9" s="1" t="s">
        <v>9</v>
      </c>
    </row>
    <row r="10" spans="1:43" ht="12.75">
      <c r="A10" s="1" t="s">
        <v>11</v>
      </c>
      <c r="E10" s="1">
        <v>806709</v>
      </c>
      <c r="F10" s="1">
        <v>20403</v>
      </c>
      <c r="G10" s="1">
        <v>900</v>
      </c>
      <c r="H10" s="1">
        <v>20403</v>
      </c>
      <c r="I10" s="1">
        <v>101303</v>
      </c>
      <c r="J10" s="1">
        <v>1430</v>
      </c>
      <c r="K10" s="1" t="s">
        <v>1</v>
      </c>
      <c r="L10" s="1">
        <v>101403</v>
      </c>
      <c r="M10" s="1">
        <v>1400</v>
      </c>
      <c r="N10" s="1" t="s">
        <v>1</v>
      </c>
      <c r="O10" s="1" t="s">
        <v>2</v>
      </c>
      <c r="P10" s="1" t="s">
        <v>3</v>
      </c>
      <c r="Q10" s="1">
        <v>200032618</v>
      </c>
      <c r="S10" s="1" t="s">
        <v>4</v>
      </c>
      <c r="T10" s="1">
        <v>4.866</v>
      </c>
      <c r="U10" s="1">
        <v>48.66</v>
      </c>
      <c r="Y10" s="1">
        <v>220.1</v>
      </c>
      <c r="Z10" s="1" t="s">
        <v>5</v>
      </c>
      <c r="AG10" s="1" t="s">
        <v>6</v>
      </c>
      <c r="AH10" s="1">
        <v>1</v>
      </c>
      <c r="AI10" s="1" t="s">
        <v>7</v>
      </c>
      <c r="AK10" s="1" t="s">
        <v>8</v>
      </c>
      <c r="AL10" s="1">
        <v>100</v>
      </c>
      <c r="AM10" s="1">
        <v>0</v>
      </c>
      <c r="AO10" s="1">
        <v>4</v>
      </c>
      <c r="AP10" s="1">
        <v>486.6</v>
      </c>
      <c r="AQ10" s="1" t="s">
        <v>9</v>
      </c>
    </row>
    <row r="11" spans="1:43" ht="12.75">
      <c r="A11" s="1" t="s">
        <v>11</v>
      </c>
      <c r="E11" s="1">
        <v>806709</v>
      </c>
      <c r="F11" s="1">
        <v>20403</v>
      </c>
      <c r="G11" s="1">
        <v>900</v>
      </c>
      <c r="H11" s="1">
        <v>20403</v>
      </c>
      <c r="I11" s="1">
        <v>101303</v>
      </c>
      <c r="J11" s="1">
        <v>1430</v>
      </c>
      <c r="K11" s="1" t="s">
        <v>1</v>
      </c>
      <c r="L11" s="1">
        <v>101403</v>
      </c>
      <c r="M11" s="1">
        <v>1404</v>
      </c>
      <c r="N11" s="1" t="s">
        <v>1</v>
      </c>
      <c r="O11" s="1" t="s">
        <v>2</v>
      </c>
      <c r="P11" s="1" t="s">
        <v>3</v>
      </c>
      <c r="Q11" s="1">
        <v>200032798</v>
      </c>
      <c r="R11" s="1">
        <v>1</v>
      </c>
      <c r="S11" s="1" t="s">
        <v>4</v>
      </c>
      <c r="T11" s="1">
        <v>4.411</v>
      </c>
      <c r="U11" s="1">
        <v>44.11</v>
      </c>
      <c r="Y11" s="1">
        <v>220.6</v>
      </c>
      <c r="Z11" s="1" t="s">
        <v>5</v>
      </c>
      <c r="AC11" s="1">
        <v>0</v>
      </c>
      <c r="AE11" s="1">
        <v>0</v>
      </c>
      <c r="AF11" s="1">
        <v>0</v>
      </c>
      <c r="AG11" s="1" t="s">
        <v>6</v>
      </c>
      <c r="AH11" s="1">
        <v>1</v>
      </c>
      <c r="AI11" s="1" t="s">
        <v>7</v>
      </c>
      <c r="AK11" s="1" t="s">
        <v>8</v>
      </c>
      <c r="AL11" s="1">
        <v>100</v>
      </c>
      <c r="AM11" s="1">
        <v>0</v>
      </c>
      <c r="AO11" s="1">
        <v>4</v>
      </c>
      <c r="AP11" s="1">
        <v>441.1</v>
      </c>
      <c r="AQ11" s="1" t="s">
        <v>9</v>
      </c>
    </row>
    <row r="12" spans="1:43" ht="12.75">
      <c r="A12" s="1" t="s">
        <v>11</v>
      </c>
      <c r="E12" s="1">
        <v>806710</v>
      </c>
      <c r="F12" s="1">
        <v>20403</v>
      </c>
      <c r="G12" s="1">
        <v>900</v>
      </c>
      <c r="H12" s="1">
        <v>20403</v>
      </c>
      <c r="I12" s="1">
        <v>101303</v>
      </c>
      <c r="J12" s="1">
        <v>1430</v>
      </c>
      <c r="K12" s="1" t="s">
        <v>1</v>
      </c>
      <c r="L12" s="1">
        <v>101403</v>
      </c>
      <c r="M12" s="1">
        <v>1407</v>
      </c>
      <c r="N12" s="1" t="s">
        <v>1</v>
      </c>
      <c r="O12" s="1" t="s">
        <v>2</v>
      </c>
      <c r="P12" s="1" t="s">
        <v>3</v>
      </c>
      <c r="Q12" s="1">
        <v>200032619</v>
      </c>
      <c r="S12" s="1" t="s">
        <v>4</v>
      </c>
      <c r="T12" s="1">
        <v>4.552</v>
      </c>
      <c r="U12" s="1">
        <v>45.52</v>
      </c>
      <c r="Y12" s="1">
        <v>71.19</v>
      </c>
      <c r="Z12" s="1" t="s">
        <v>5</v>
      </c>
      <c r="AG12" s="1" t="s">
        <v>6</v>
      </c>
      <c r="AH12" s="1">
        <v>1</v>
      </c>
      <c r="AI12" s="1" t="s">
        <v>7</v>
      </c>
      <c r="AK12" s="1" t="s">
        <v>8</v>
      </c>
      <c r="AL12" s="1">
        <v>100</v>
      </c>
      <c r="AM12" s="1">
        <v>0</v>
      </c>
      <c r="AO12" s="1">
        <v>4</v>
      </c>
      <c r="AP12" s="1">
        <v>455.2</v>
      </c>
      <c r="AQ12" s="1" t="s">
        <v>9</v>
      </c>
    </row>
    <row r="13" spans="1:43" ht="12.75">
      <c r="A13" s="1" t="s">
        <v>11</v>
      </c>
      <c r="E13" s="1">
        <v>806710</v>
      </c>
      <c r="F13" s="1">
        <v>20403</v>
      </c>
      <c r="G13" s="1">
        <v>900</v>
      </c>
      <c r="H13" s="1">
        <v>20403</v>
      </c>
      <c r="I13" s="1">
        <v>101303</v>
      </c>
      <c r="J13" s="1">
        <v>1430</v>
      </c>
      <c r="K13" s="1" t="s">
        <v>1</v>
      </c>
      <c r="L13" s="1">
        <v>101403</v>
      </c>
      <c r="M13" s="1">
        <v>1411</v>
      </c>
      <c r="N13" s="1" t="s">
        <v>1</v>
      </c>
      <c r="O13" s="1" t="s">
        <v>2</v>
      </c>
      <c r="P13" s="1" t="s">
        <v>3</v>
      </c>
      <c r="Q13" s="1">
        <v>200032799</v>
      </c>
      <c r="R13" s="1" t="s">
        <v>12</v>
      </c>
      <c r="S13" s="1" t="s">
        <v>4</v>
      </c>
      <c r="T13" s="1">
        <v>4.838</v>
      </c>
      <c r="U13" s="1">
        <v>48.38</v>
      </c>
      <c r="Y13" s="1">
        <v>2695</v>
      </c>
      <c r="Z13" s="1" t="s">
        <v>5</v>
      </c>
      <c r="AC13" s="1">
        <v>5</v>
      </c>
      <c r="AD13" s="1">
        <v>108.5</v>
      </c>
      <c r="AE13" s="1">
        <v>75</v>
      </c>
      <c r="AF13" s="1">
        <v>125</v>
      </c>
      <c r="AG13" s="1" t="s">
        <v>6</v>
      </c>
      <c r="AH13" s="1">
        <v>1</v>
      </c>
      <c r="AI13" s="1" t="s">
        <v>7</v>
      </c>
      <c r="AK13" s="1" t="s">
        <v>8</v>
      </c>
      <c r="AL13" s="1">
        <v>100</v>
      </c>
      <c r="AM13" s="1">
        <v>0</v>
      </c>
      <c r="AO13" s="1">
        <v>4</v>
      </c>
      <c r="AP13" s="1">
        <v>483.8</v>
      </c>
      <c r="AQ13" s="1" t="s">
        <v>9</v>
      </c>
    </row>
    <row r="14" spans="1:43" ht="12.75">
      <c r="A14" s="1" t="s">
        <v>11</v>
      </c>
      <c r="E14" s="1">
        <v>806710</v>
      </c>
      <c r="F14" s="1">
        <v>20403</v>
      </c>
      <c r="G14" s="1">
        <v>900</v>
      </c>
      <c r="H14" s="1">
        <v>20403</v>
      </c>
      <c r="I14" s="1">
        <v>101303</v>
      </c>
      <c r="J14" s="1">
        <v>1430</v>
      </c>
      <c r="K14" s="1" t="s">
        <v>1</v>
      </c>
      <c r="L14" s="1">
        <v>101403</v>
      </c>
      <c r="M14" s="1">
        <v>1415</v>
      </c>
      <c r="N14" s="1" t="s">
        <v>1</v>
      </c>
      <c r="O14" s="1" t="s">
        <v>2</v>
      </c>
      <c r="P14" s="1" t="s">
        <v>3</v>
      </c>
      <c r="Q14" s="1">
        <v>200032800</v>
      </c>
      <c r="R14" s="1" t="s">
        <v>13</v>
      </c>
      <c r="S14" s="1" t="s">
        <v>4</v>
      </c>
      <c r="T14" s="1">
        <v>4.671</v>
      </c>
      <c r="U14" s="1">
        <v>46.71</v>
      </c>
      <c r="Y14" s="1">
        <v>2486</v>
      </c>
      <c r="Z14" s="1" t="s">
        <v>5</v>
      </c>
      <c r="AC14" s="1">
        <v>5</v>
      </c>
      <c r="AD14" s="1">
        <v>103.4</v>
      </c>
      <c r="AE14" s="1">
        <v>75</v>
      </c>
      <c r="AF14" s="1">
        <v>125</v>
      </c>
      <c r="AG14" s="1" t="s">
        <v>6</v>
      </c>
      <c r="AH14" s="1">
        <v>1</v>
      </c>
      <c r="AI14" s="1" t="s">
        <v>7</v>
      </c>
      <c r="AK14" s="1" t="s">
        <v>8</v>
      </c>
      <c r="AL14" s="1">
        <v>100</v>
      </c>
      <c r="AM14" s="1">
        <v>0</v>
      </c>
      <c r="AO14" s="1">
        <v>4</v>
      </c>
      <c r="AP14" s="1">
        <v>467.1</v>
      </c>
      <c r="AQ14" s="1" t="s">
        <v>9</v>
      </c>
    </row>
    <row r="15" spans="1:43" ht="12.75">
      <c r="A15" s="1" t="s">
        <v>11</v>
      </c>
      <c r="E15" s="1">
        <v>806711</v>
      </c>
      <c r="F15" s="1">
        <v>20403</v>
      </c>
      <c r="G15" s="1">
        <v>900</v>
      </c>
      <c r="H15" s="1">
        <v>20403</v>
      </c>
      <c r="I15" s="1">
        <v>101303</v>
      </c>
      <c r="J15" s="1">
        <v>1430</v>
      </c>
      <c r="K15" s="1" t="s">
        <v>1</v>
      </c>
      <c r="L15" s="1">
        <v>101403</v>
      </c>
      <c r="M15" s="1">
        <v>1420</v>
      </c>
      <c r="N15" s="1" t="s">
        <v>1</v>
      </c>
      <c r="O15" s="1" t="s">
        <v>2</v>
      </c>
      <c r="P15" s="1" t="s">
        <v>3</v>
      </c>
      <c r="Q15" s="1">
        <v>200032718</v>
      </c>
      <c r="S15" s="1" t="s">
        <v>4</v>
      </c>
      <c r="T15" s="1">
        <v>3.571</v>
      </c>
      <c r="U15" s="1">
        <v>35.71</v>
      </c>
      <c r="Y15" s="1">
        <v>106.6</v>
      </c>
      <c r="Z15" s="1" t="s">
        <v>5</v>
      </c>
      <c r="AG15" s="1" t="s">
        <v>6</v>
      </c>
      <c r="AH15" s="1">
        <v>1</v>
      </c>
      <c r="AI15" s="1" t="s">
        <v>7</v>
      </c>
      <c r="AK15" s="1" t="s">
        <v>8</v>
      </c>
      <c r="AL15" s="1">
        <v>100</v>
      </c>
      <c r="AM15" s="1">
        <v>0</v>
      </c>
      <c r="AO15" s="1">
        <v>4</v>
      </c>
      <c r="AP15" s="1">
        <v>357.1</v>
      </c>
      <c r="AQ15" s="1" t="s">
        <v>9</v>
      </c>
    </row>
    <row r="16" spans="1:43" ht="12.75">
      <c r="A16" s="1" t="s">
        <v>11</v>
      </c>
      <c r="E16" s="1">
        <v>806712</v>
      </c>
      <c r="F16" s="1">
        <v>20403</v>
      </c>
      <c r="G16" s="1">
        <v>900</v>
      </c>
      <c r="H16" s="1">
        <v>20403</v>
      </c>
      <c r="I16" s="1">
        <v>101303</v>
      </c>
      <c r="J16" s="1">
        <v>1430</v>
      </c>
      <c r="K16" s="1" t="s">
        <v>1</v>
      </c>
      <c r="L16" s="1">
        <v>101403</v>
      </c>
      <c r="M16" s="1">
        <v>1424</v>
      </c>
      <c r="N16" s="1" t="s">
        <v>1</v>
      </c>
      <c r="O16" s="1" t="s">
        <v>2</v>
      </c>
      <c r="P16" s="1" t="s">
        <v>3</v>
      </c>
      <c r="Q16" s="1">
        <v>200032746</v>
      </c>
      <c r="S16" s="1" t="s">
        <v>4</v>
      </c>
      <c r="T16" s="1">
        <v>3.745</v>
      </c>
      <c r="U16" s="1">
        <v>37.45</v>
      </c>
      <c r="Y16" s="1">
        <v>89.92</v>
      </c>
      <c r="Z16" s="1" t="s">
        <v>5</v>
      </c>
      <c r="AG16" s="1" t="s">
        <v>6</v>
      </c>
      <c r="AH16" s="1">
        <v>1</v>
      </c>
      <c r="AI16" s="1" t="s">
        <v>7</v>
      </c>
      <c r="AK16" s="1" t="s">
        <v>8</v>
      </c>
      <c r="AL16" s="1">
        <v>100</v>
      </c>
      <c r="AM16" s="1">
        <v>0</v>
      </c>
      <c r="AO16" s="1">
        <v>4</v>
      </c>
      <c r="AP16" s="1">
        <v>374.5</v>
      </c>
      <c r="AQ16" s="1" t="s">
        <v>9</v>
      </c>
    </row>
    <row r="17" spans="1:43" ht="12.75">
      <c r="A17" s="1" t="s">
        <v>11</v>
      </c>
      <c r="E17" s="1">
        <v>806713</v>
      </c>
      <c r="F17" s="1">
        <v>20403</v>
      </c>
      <c r="G17" s="1">
        <v>900</v>
      </c>
      <c r="H17" s="1">
        <v>20403</v>
      </c>
      <c r="I17" s="1">
        <v>101303</v>
      </c>
      <c r="J17" s="1">
        <v>1430</v>
      </c>
      <c r="K17" s="1" t="s">
        <v>1</v>
      </c>
      <c r="L17" s="1">
        <v>101403</v>
      </c>
      <c r="M17" s="1">
        <v>1435</v>
      </c>
      <c r="N17" s="1" t="s">
        <v>1</v>
      </c>
      <c r="O17" s="1" t="s">
        <v>2</v>
      </c>
      <c r="P17" s="1" t="s">
        <v>3</v>
      </c>
      <c r="Q17" s="1">
        <v>200032747</v>
      </c>
      <c r="S17" s="1" t="s">
        <v>4</v>
      </c>
      <c r="T17" s="1">
        <v>4.143</v>
      </c>
      <c r="U17" s="1">
        <v>41.43</v>
      </c>
      <c r="Y17" s="1">
        <v>66.9</v>
      </c>
      <c r="Z17" s="1" t="s">
        <v>5</v>
      </c>
      <c r="AG17" s="1" t="s">
        <v>6</v>
      </c>
      <c r="AH17" s="1">
        <v>1</v>
      </c>
      <c r="AI17" s="1" t="s">
        <v>7</v>
      </c>
      <c r="AK17" s="1" t="s">
        <v>8</v>
      </c>
      <c r="AL17" s="1">
        <v>100</v>
      </c>
      <c r="AM17" s="1">
        <v>0</v>
      </c>
      <c r="AO17" s="1">
        <v>4</v>
      </c>
      <c r="AP17" s="1">
        <v>414.3</v>
      </c>
      <c r="AQ17" s="1" t="s">
        <v>9</v>
      </c>
    </row>
    <row r="18" spans="1:43" ht="12.75">
      <c r="A18" s="1" t="s">
        <v>14</v>
      </c>
      <c r="E18" s="1">
        <v>806727</v>
      </c>
      <c r="F18" s="1">
        <v>20503</v>
      </c>
      <c r="G18" s="1">
        <v>900</v>
      </c>
      <c r="H18" s="1">
        <v>20503</v>
      </c>
      <c r="I18" s="1">
        <v>101303</v>
      </c>
      <c r="J18" s="1">
        <v>1430</v>
      </c>
      <c r="K18" s="1" t="s">
        <v>1</v>
      </c>
      <c r="L18" s="1">
        <v>101403</v>
      </c>
      <c r="M18" s="1">
        <v>1439</v>
      </c>
      <c r="N18" s="1" t="s">
        <v>1</v>
      </c>
      <c r="O18" s="1" t="s">
        <v>2</v>
      </c>
      <c r="P18" s="1" t="s">
        <v>3</v>
      </c>
      <c r="Q18" s="1">
        <v>200032748</v>
      </c>
      <c r="S18" s="1" t="s">
        <v>4</v>
      </c>
      <c r="T18" s="1">
        <v>3.628</v>
      </c>
      <c r="U18" s="1">
        <v>36.28</v>
      </c>
      <c r="Y18" s="1">
        <v>1350</v>
      </c>
      <c r="Z18" s="1" t="s">
        <v>5</v>
      </c>
      <c r="AG18" s="1" t="s">
        <v>6</v>
      </c>
      <c r="AH18" s="1">
        <v>1</v>
      </c>
      <c r="AI18" s="1" t="s">
        <v>7</v>
      </c>
      <c r="AK18" s="1" t="s">
        <v>8</v>
      </c>
      <c r="AL18" s="1">
        <v>100</v>
      </c>
      <c r="AM18" s="1">
        <v>0</v>
      </c>
      <c r="AO18" s="1">
        <v>4</v>
      </c>
      <c r="AP18" s="1">
        <v>362.8</v>
      </c>
      <c r="AQ18" s="1" t="s">
        <v>9</v>
      </c>
    </row>
    <row r="19" spans="1:43" ht="12.75">
      <c r="A19" s="1" t="s">
        <v>14</v>
      </c>
      <c r="E19" s="1">
        <v>806728</v>
      </c>
      <c r="F19" s="1">
        <v>20503</v>
      </c>
      <c r="G19" s="1">
        <v>900</v>
      </c>
      <c r="H19" s="1">
        <v>20503</v>
      </c>
      <c r="I19" s="1">
        <v>101303</v>
      </c>
      <c r="J19" s="1">
        <v>1430</v>
      </c>
      <c r="K19" s="1" t="s">
        <v>1</v>
      </c>
      <c r="L19" s="1">
        <v>101403</v>
      </c>
      <c r="M19" s="1">
        <v>1443</v>
      </c>
      <c r="N19" s="1" t="s">
        <v>1</v>
      </c>
      <c r="O19" s="1" t="s">
        <v>2</v>
      </c>
      <c r="P19" s="1" t="s">
        <v>3</v>
      </c>
      <c r="Q19" s="1">
        <v>200032749</v>
      </c>
      <c r="S19" s="1" t="s">
        <v>4</v>
      </c>
      <c r="T19" s="1">
        <v>4.196</v>
      </c>
      <c r="U19" s="1">
        <v>41.96</v>
      </c>
      <c r="Y19" s="1">
        <v>380.8</v>
      </c>
      <c r="Z19" s="1" t="s">
        <v>5</v>
      </c>
      <c r="AG19" s="1" t="s">
        <v>6</v>
      </c>
      <c r="AH19" s="1">
        <v>1</v>
      </c>
      <c r="AI19" s="1" t="s">
        <v>7</v>
      </c>
      <c r="AK19" s="1" t="s">
        <v>8</v>
      </c>
      <c r="AL19" s="1">
        <v>100</v>
      </c>
      <c r="AM19" s="1">
        <v>0</v>
      </c>
      <c r="AO19" s="1">
        <v>4</v>
      </c>
      <c r="AP19" s="1">
        <v>419.6</v>
      </c>
      <c r="AQ19" s="1" t="s">
        <v>9</v>
      </c>
    </row>
    <row r="20" spans="1:43" ht="12.75">
      <c r="A20" s="1" t="s">
        <v>14</v>
      </c>
      <c r="E20" s="1">
        <v>806729</v>
      </c>
      <c r="F20" s="1">
        <v>20503</v>
      </c>
      <c r="G20" s="1">
        <v>900</v>
      </c>
      <c r="H20" s="1">
        <v>20503</v>
      </c>
      <c r="I20" s="1">
        <v>101303</v>
      </c>
      <c r="J20" s="1">
        <v>1430</v>
      </c>
      <c r="K20" s="1" t="s">
        <v>1</v>
      </c>
      <c r="L20" s="1">
        <v>101403</v>
      </c>
      <c r="M20" s="1">
        <v>1447</v>
      </c>
      <c r="N20" s="1" t="s">
        <v>1</v>
      </c>
      <c r="O20" s="1" t="s">
        <v>2</v>
      </c>
      <c r="P20" s="1" t="s">
        <v>3</v>
      </c>
      <c r="Q20" s="1">
        <v>200032750</v>
      </c>
      <c r="S20" s="1" t="s">
        <v>4</v>
      </c>
      <c r="T20" s="1">
        <v>3.931</v>
      </c>
      <c r="U20" s="1">
        <v>39.31</v>
      </c>
      <c r="Y20" s="1">
        <v>218.1</v>
      </c>
      <c r="Z20" s="1" t="s">
        <v>5</v>
      </c>
      <c r="AG20" s="1" t="s">
        <v>6</v>
      </c>
      <c r="AH20" s="1">
        <v>1</v>
      </c>
      <c r="AI20" s="1" t="s">
        <v>7</v>
      </c>
      <c r="AK20" s="1" t="s">
        <v>8</v>
      </c>
      <c r="AL20" s="1">
        <v>100</v>
      </c>
      <c r="AM20" s="1">
        <v>0</v>
      </c>
      <c r="AO20" s="1">
        <v>4</v>
      </c>
      <c r="AP20" s="1">
        <v>393.1</v>
      </c>
      <c r="AQ20" s="1" t="s">
        <v>9</v>
      </c>
    </row>
    <row r="21" spans="1:43" ht="12.75">
      <c r="A21" s="1" t="s">
        <v>14</v>
      </c>
      <c r="E21" s="1">
        <v>800730</v>
      </c>
      <c r="F21" s="1">
        <v>20503</v>
      </c>
      <c r="G21" s="1">
        <v>900</v>
      </c>
      <c r="H21" s="1">
        <v>20503</v>
      </c>
      <c r="I21" s="1">
        <v>101303</v>
      </c>
      <c r="J21" s="1">
        <v>1430</v>
      </c>
      <c r="K21" s="1" t="s">
        <v>1</v>
      </c>
      <c r="L21" s="1">
        <v>101403</v>
      </c>
      <c r="M21" s="1">
        <v>1450</v>
      </c>
      <c r="N21" s="1" t="s">
        <v>1</v>
      </c>
      <c r="O21" s="1" t="s">
        <v>2</v>
      </c>
      <c r="P21" s="1" t="s">
        <v>3</v>
      </c>
      <c r="Q21" s="1">
        <v>200032760</v>
      </c>
      <c r="S21" s="1" t="s">
        <v>4</v>
      </c>
      <c r="T21" s="1">
        <v>3.457</v>
      </c>
      <c r="U21" s="1">
        <v>34.57</v>
      </c>
      <c r="Y21" s="1">
        <v>115.8</v>
      </c>
      <c r="Z21" s="1" t="s">
        <v>5</v>
      </c>
      <c r="AG21" s="1" t="s">
        <v>6</v>
      </c>
      <c r="AH21" s="1">
        <v>1</v>
      </c>
      <c r="AI21" s="1" t="s">
        <v>7</v>
      </c>
      <c r="AK21" s="1" t="s">
        <v>8</v>
      </c>
      <c r="AL21" s="1">
        <v>100</v>
      </c>
      <c r="AM21" s="1">
        <v>0</v>
      </c>
      <c r="AO21" s="1">
        <v>4</v>
      </c>
      <c r="AP21" s="1">
        <v>345.7</v>
      </c>
      <c r="AQ21" s="1" t="s">
        <v>9</v>
      </c>
    </row>
    <row r="22" spans="1:43" ht="12.75">
      <c r="A22" s="1" t="s">
        <v>14</v>
      </c>
      <c r="E22" s="1">
        <v>806731</v>
      </c>
      <c r="F22" s="1">
        <v>20503</v>
      </c>
      <c r="G22" s="1">
        <v>900</v>
      </c>
      <c r="H22" s="1">
        <v>20503</v>
      </c>
      <c r="I22" s="1">
        <v>101303</v>
      </c>
      <c r="J22" s="1">
        <v>1430</v>
      </c>
      <c r="K22" s="1" t="s">
        <v>1</v>
      </c>
      <c r="L22" s="1">
        <v>101403</v>
      </c>
      <c r="M22" s="1">
        <v>1454</v>
      </c>
      <c r="N22" s="1" t="s">
        <v>1</v>
      </c>
      <c r="O22" s="1" t="s">
        <v>2</v>
      </c>
      <c r="P22" s="1" t="s">
        <v>3</v>
      </c>
      <c r="Q22" s="1">
        <v>200032761</v>
      </c>
      <c r="S22" s="1" t="s">
        <v>4</v>
      </c>
      <c r="T22" s="1">
        <v>3.871</v>
      </c>
      <c r="U22" s="1">
        <v>38.71</v>
      </c>
      <c r="Y22" s="1">
        <v>121.2</v>
      </c>
      <c r="Z22" s="1" t="s">
        <v>5</v>
      </c>
      <c r="AG22" s="1" t="s">
        <v>6</v>
      </c>
      <c r="AH22" s="1">
        <v>1</v>
      </c>
      <c r="AI22" s="1" t="s">
        <v>7</v>
      </c>
      <c r="AK22" s="1" t="s">
        <v>8</v>
      </c>
      <c r="AL22" s="1">
        <v>100</v>
      </c>
      <c r="AM22" s="1">
        <v>0</v>
      </c>
      <c r="AO22" s="1">
        <v>4</v>
      </c>
      <c r="AP22" s="1">
        <v>387.1</v>
      </c>
      <c r="AQ22" s="1" t="s">
        <v>9</v>
      </c>
    </row>
    <row r="23" spans="1:43" ht="12.75">
      <c r="A23" s="1" t="s">
        <v>15</v>
      </c>
      <c r="E23" s="1">
        <v>806223</v>
      </c>
      <c r="F23" s="1">
        <v>10803</v>
      </c>
      <c r="G23" s="1">
        <v>900</v>
      </c>
      <c r="H23" s="1">
        <v>10803</v>
      </c>
      <c r="I23" s="1">
        <v>101303</v>
      </c>
      <c r="J23" s="1">
        <v>1430</v>
      </c>
      <c r="K23" s="1" t="s">
        <v>1</v>
      </c>
      <c r="L23" s="1">
        <v>101403</v>
      </c>
      <c r="M23" s="1">
        <v>1458</v>
      </c>
      <c r="N23" s="1" t="s">
        <v>1</v>
      </c>
      <c r="O23" s="1" t="s">
        <v>2</v>
      </c>
      <c r="P23" s="1" t="s">
        <v>3</v>
      </c>
      <c r="Q23" s="1">
        <v>200032762</v>
      </c>
      <c r="S23" s="1" t="s">
        <v>4</v>
      </c>
      <c r="T23" s="1">
        <v>3.527</v>
      </c>
      <c r="U23" s="1">
        <v>35.27</v>
      </c>
      <c r="Y23" s="1">
        <v>100.5</v>
      </c>
      <c r="Z23" s="1" t="s">
        <v>5</v>
      </c>
      <c r="AG23" s="1" t="s">
        <v>6</v>
      </c>
      <c r="AH23" s="1">
        <v>1</v>
      </c>
      <c r="AI23" s="1" t="s">
        <v>7</v>
      </c>
      <c r="AK23" s="1" t="s">
        <v>8</v>
      </c>
      <c r="AL23" s="1">
        <v>100</v>
      </c>
      <c r="AM23" s="1">
        <v>0</v>
      </c>
      <c r="AO23" s="1">
        <v>4</v>
      </c>
      <c r="AP23" s="1">
        <v>352.7</v>
      </c>
      <c r="AQ23" s="1" t="s">
        <v>9</v>
      </c>
    </row>
    <row r="24" spans="1:43" ht="12.75">
      <c r="A24" s="1" t="s">
        <v>15</v>
      </c>
      <c r="E24" s="1">
        <v>806224</v>
      </c>
      <c r="F24" s="1">
        <v>10803</v>
      </c>
      <c r="G24" s="1">
        <v>900</v>
      </c>
      <c r="H24" s="1">
        <v>10803</v>
      </c>
      <c r="I24" s="1">
        <v>101303</v>
      </c>
      <c r="J24" s="1">
        <v>1430</v>
      </c>
      <c r="K24" s="1" t="s">
        <v>1</v>
      </c>
      <c r="L24" s="1">
        <v>101403</v>
      </c>
      <c r="M24" s="1">
        <v>1502</v>
      </c>
      <c r="N24" s="1" t="s">
        <v>1</v>
      </c>
      <c r="O24" s="1" t="s">
        <v>2</v>
      </c>
      <c r="P24" s="1" t="s">
        <v>3</v>
      </c>
      <c r="Q24" s="1">
        <v>200032763</v>
      </c>
      <c r="S24" s="1" t="s">
        <v>4</v>
      </c>
      <c r="T24" s="1">
        <v>4.602</v>
      </c>
      <c r="U24" s="1">
        <v>46.02</v>
      </c>
      <c r="Y24" s="1">
        <v>114.5</v>
      </c>
      <c r="Z24" s="1" t="s">
        <v>5</v>
      </c>
      <c r="AG24" s="1" t="s">
        <v>6</v>
      </c>
      <c r="AH24" s="1">
        <v>1</v>
      </c>
      <c r="AI24" s="1" t="s">
        <v>7</v>
      </c>
      <c r="AK24" s="1" t="s">
        <v>8</v>
      </c>
      <c r="AL24" s="1">
        <v>100</v>
      </c>
      <c r="AM24" s="1">
        <v>0</v>
      </c>
      <c r="AO24" s="1">
        <v>4</v>
      </c>
      <c r="AP24" s="1">
        <v>460.2</v>
      </c>
      <c r="AQ24" s="1" t="s">
        <v>9</v>
      </c>
    </row>
    <row r="25" spans="1:43" ht="12.75">
      <c r="A25" s="1" t="s">
        <v>15</v>
      </c>
      <c r="E25" s="1">
        <v>806225</v>
      </c>
      <c r="F25" s="1">
        <v>10803</v>
      </c>
      <c r="G25" s="1">
        <v>900</v>
      </c>
      <c r="H25" s="1">
        <v>10803</v>
      </c>
      <c r="I25" s="1">
        <v>101303</v>
      </c>
      <c r="J25" s="1">
        <v>1430</v>
      </c>
      <c r="K25" s="1" t="s">
        <v>1</v>
      </c>
      <c r="L25" s="1">
        <v>101403</v>
      </c>
      <c r="M25" s="1">
        <v>1506</v>
      </c>
      <c r="N25" s="1" t="s">
        <v>1</v>
      </c>
      <c r="O25" s="1" t="s">
        <v>2</v>
      </c>
      <c r="P25" s="1" t="s">
        <v>3</v>
      </c>
      <c r="Q25" s="1">
        <v>200032764</v>
      </c>
      <c r="S25" s="1" t="s">
        <v>4</v>
      </c>
      <c r="T25" s="1">
        <v>3.899</v>
      </c>
      <c r="U25" s="1">
        <v>38.99</v>
      </c>
      <c r="Y25" s="1">
        <v>339.4</v>
      </c>
      <c r="Z25" s="1" t="s">
        <v>5</v>
      </c>
      <c r="AG25" s="1" t="s">
        <v>6</v>
      </c>
      <c r="AH25" s="1">
        <v>1</v>
      </c>
      <c r="AI25" s="1" t="s">
        <v>7</v>
      </c>
      <c r="AK25" s="1" t="s">
        <v>8</v>
      </c>
      <c r="AL25" s="1">
        <v>100</v>
      </c>
      <c r="AM25" s="1">
        <v>0</v>
      </c>
      <c r="AO25" s="1">
        <v>4</v>
      </c>
      <c r="AP25" s="1">
        <v>389.9</v>
      </c>
      <c r="AQ25" s="1" t="s">
        <v>9</v>
      </c>
    </row>
    <row r="26" spans="1:43" ht="12.75">
      <c r="A26" s="1" t="s">
        <v>15</v>
      </c>
      <c r="E26" s="1">
        <v>806226</v>
      </c>
      <c r="F26" s="1">
        <v>10803</v>
      </c>
      <c r="G26" s="1">
        <v>900</v>
      </c>
      <c r="H26" s="1">
        <v>10803</v>
      </c>
      <c r="I26" s="1">
        <v>101303</v>
      </c>
      <c r="J26" s="1">
        <v>1430</v>
      </c>
      <c r="K26" s="1" t="s">
        <v>1</v>
      </c>
      <c r="L26" s="1">
        <v>101403</v>
      </c>
      <c r="M26" s="1">
        <v>1517</v>
      </c>
      <c r="N26" s="1" t="s">
        <v>1</v>
      </c>
      <c r="O26" s="1" t="s">
        <v>2</v>
      </c>
      <c r="P26" s="1" t="s">
        <v>3</v>
      </c>
      <c r="Q26" s="1">
        <v>200032765</v>
      </c>
      <c r="S26" s="1" t="s">
        <v>4</v>
      </c>
      <c r="T26" s="1">
        <v>4.149</v>
      </c>
      <c r="U26" s="1">
        <v>41.49</v>
      </c>
      <c r="Y26" s="1">
        <v>50.03</v>
      </c>
      <c r="Z26" s="1" t="s">
        <v>5</v>
      </c>
      <c r="AG26" s="1" t="s">
        <v>6</v>
      </c>
      <c r="AH26" s="1">
        <v>1</v>
      </c>
      <c r="AI26" s="1" t="s">
        <v>7</v>
      </c>
      <c r="AK26" s="1" t="s">
        <v>8</v>
      </c>
      <c r="AL26" s="1">
        <v>100</v>
      </c>
      <c r="AM26" s="1">
        <v>0</v>
      </c>
      <c r="AO26" s="1">
        <v>4</v>
      </c>
      <c r="AP26" s="1">
        <v>414.9</v>
      </c>
      <c r="AQ26" s="1" t="s">
        <v>9</v>
      </c>
    </row>
    <row r="27" spans="1:43" ht="12.75">
      <c r="A27" s="1" t="s">
        <v>15</v>
      </c>
      <c r="E27" s="1">
        <v>806227</v>
      </c>
      <c r="F27" s="1">
        <v>10803</v>
      </c>
      <c r="G27" s="1">
        <v>900</v>
      </c>
      <c r="H27" s="1">
        <v>10803</v>
      </c>
      <c r="I27" s="1">
        <v>101303</v>
      </c>
      <c r="J27" s="1">
        <v>1430</v>
      </c>
      <c r="K27" s="1" t="s">
        <v>1</v>
      </c>
      <c r="L27" s="1">
        <v>101403</v>
      </c>
      <c r="M27" s="1">
        <v>1521</v>
      </c>
      <c r="N27" s="1" t="s">
        <v>1</v>
      </c>
      <c r="O27" s="1" t="s">
        <v>2</v>
      </c>
      <c r="P27" s="1" t="s">
        <v>3</v>
      </c>
      <c r="Q27" s="1">
        <v>200032766</v>
      </c>
      <c r="S27" s="1" t="s">
        <v>4</v>
      </c>
      <c r="T27" s="1">
        <v>4.47</v>
      </c>
      <c r="U27" s="1">
        <v>44.7</v>
      </c>
      <c r="Y27" s="1">
        <v>415.2</v>
      </c>
      <c r="Z27" s="1" t="s">
        <v>5</v>
      </c>
      <c r="AG27" s="1" t="s">
        <v>6</v>
      </c>
      <c r="AH27" s="1">
        <v>1</v>
      </c>
      <c r="AI27" s="1" t="s">
        <v>7</v>
      </c>
      <c r="AK27" s="1" t="s">
        <v>8</v>
      </c>
      <c r="AL27" s="1">
        <v>100</v>
      </c>
      <c r="AM27" s="1">
        <v>0</v>
      </c>
      <c r="AO27" s="1">
        <v>4</v>
      </c>
      <c r="AP27" s="1">
        <v>447</v>
      </c>
      <c r="AQ27" s="1" t="s">
        <v>9</v>
      </c>
    </row>
    <row r="28" spans="1:43" ht="12.75">
      <c r="A28" s="1" t="s">
        <v>0</v>
      </c>
      <c r="E28" s="1">
        <v>807651</v>
      </c>
      <c r="F28" s="1">
        <v>42303</v>
      </c>
      <c r="G28" s="1">
        <v>900</v>
      </c>
      <c r="H28" s="1">
        <v>42303</v>
      </c>
      <c r="I28" s="1">
        <v>101303</v>
      </c>
      <c r="J28" s="1">
        <v>1430</v>
      </c>
      <c r="K28" s="1" t="s">
        <v>1</v>
      </c>
      <c r="L28" s="1">
        <v>101403</v>
      </c>
      <c r="M28" s="1">
        <v>1525</v>
      </c>
      <c r="N28" s="1" t="s">
        <v>1</v>
      </c>
      <c r="O28" s="1" t="s">
        <v>2</v>
      </c>
      <c r="P28" s="1" t="s">
        <v>3</v>
      </c>
      <c r="Q28" s="1">
        <v>200032767</v>
      </c>
      <c r="S28" s="1" t="s">
        <v>4</v>
      </c>
      <c r="T28" s="1">
        <v>4.679</v>
      </c>
      <c r="U28" s="1">
        <v>46.79</v>
      </c>
      <c r="Y28" s="1">
        <v>125.7</v>
      </c>
      <c r="Z28" s="1" t="s">
        <v>5</v>
      </c>
      <c r="AG28" s="1" t="s">
        <v>6</v>
      </c>
      <c r="AH28" s="1">
        <v>1</v>
      </c>
      <c r="AI28" s="1" t="s">
        <v>7</v>
      </c>
      <c r="AK28" s="1" t="s">
        <v>8</v>
      </c>
      <c r="AL28" s="1">
        <v>100</v>
      </c>
      <c r="AM28" s="1">
        <v>0</v>
      </c>
      <c r="AO28" s="1">
        <v>4</v>
      </c>
      <c r="AP28" s="1">
        <v>467.9</v>
      </c>
      <c r="AQ28" s="1" t="s">
        <v>9</v>
      </c>
    </row>
    <row r="29" spans="1:43" ht="12.75">
      <c r="A29" s="1" t="s">
        <v>0</v>
      </c>
      <c r="E29" s="1">
        <v>807652</v>
      </c>
      <c r="F29" s="1">
        <v>42303</v>
      </c>
      <c r="G29" s="1">
        <v>900</v>
      </c>
      <c r="H29" s="1">
        <v>42303</v>
      </c>
      <c r="I29" s="1">
        <v>101303</v>
      </c>
      <c r="J29" s="1">
        <v>1430</v>
      </c>
      <c r="K29" s="1" t="s">
        <v>1</v>
      </c>
      <c r="L29" s="1">
        <v>101403</v>
      </c>
      <c r="M29" s="1">
        <v>1528</v>
      </c>
      <c r="N29" s="1" t="s">
        <v>1</v>
      </c>
      <c r="O29" s="1" t="s">
        <v>2</v>
      </c>
      <c r="P29" s="1" t="s">
        <v>3</v>
      </c>
      <c r="Q29" s="1">
        <v>200032768</v>
      </c>
      <c r="S29" s="1" t="s">
        <v>4</v>
      </c>
      <c r="T29" s="1">
        <v>4.261</v>
      </c>
      <c r="U29" s="1">
        <v>42.61</v>
      </c>
      <c r="Y29" s="1">
        <v>149.1</v>
      </c>
      <c r="Z29" s="1" t="s">
        <v>5</v>
      </c>
      <c r="AG29" s="1" t="s">
        <v>6</v>
      </c>
      <c r="AH29" s="1">
        <v>1</v>
      </c>
      <c r="AI29" s="1" t="s">
        <v>7</v>
      </c>
      <c r="AK29" s="1" t="s">
        <v>8</v>
      </c>
      <c r="AL29" s="1">
        <v>100</v>
      </c>
      <c r="AM29" s="1">
        <v>0</v>
      </c>
      <c r="AO29" s="1">
        <v>4</v>
      </c>
      <c r="AP29" s="1">
        <v>426.1</v>
      </c>
      <c r="AQ29" s="1" t="s">
        <v>9</v>
      </c>
    </row>
    <row r="30" spans="1:43" ht="12.75">
      <c r="A30" s="1" t="s">
        <v>0</v>
      </c>
      <c r="E30" s="1">
        <v>807653</v>
      </c>
      <c r="F30" s="1">
        <v>42303</v>
      </c>
      <c r="G30" s="1">
        <v>900</v>
      </c>
      <c r="H30" s="1">
        <v>42303</v>
      </c>
      <c r="I30" s="1">
        <v>101303</v>
      </c>
      <c r="J30" s="1">
        <v>1430</v>
      </c>
      <c r="K30" s="1" t="s">
        <v>1</v>
      </c>
      <c r="L30" s="1">
        <v>101403</v>
      </c>
      <c r="M30" s="1">
        <v>1532</v>
      </c>
      <c r="N30" s="1" t="s">
        <v>1</v>
      </c>
      <c r="O30" s="1" t="s">
        <v>2</v>
      </c>
      <c r="P30" s="1" t="s">
        <v>3</v>
      </c>
      <c r="Q30" s="1">
        <v>200032769</v>
      </c>
      <c r="S30" s="1" t="s">
        <v>4</v>
      </c>
      <c r="T30" s="1">
        <v>4.239</v>
      </c>
      <c r="U30" s="1">
        <v>42.39</v>
      </c>
      <c r="Y30" s="1">
        <v>171.3</v>
      </c>
      <c r="Z30" s="1" t="s">
        <v>5</v>
      </c>
      <c r="AG30" s="1" t="s">
        <v>6</v>
      </c>
      <c r="AH30" s="1">
        <v>1</v>
      </c>
      <c r="AI30" s="1" t="s">
        <v>7</v>
      </c>
      <c r="AK30" s="1" t="s">
        <v>8</v>
      </c>
      <c r="AL30" s="1">
        <v>100</v>
      </c>
      <c r="AM30" s="1">
        <v>0</v>
      </c>
      <c r="AO30" s="1">
        <v>4</v>
      </c>
      <c r="AP30" s="1">
        <v>423.9</v>
      </c>
      <c r="AQ30" s="1" t="s">
        <v>9</v>
      </c>
    </row>
    <row r="31" spans="1:43" ht="12.75">
      <c r="A31" s="1" t="s">
        <v>16</v>
      </c>
      <c r="F31" s="1">
        <v>91703</v>
      </c>
      <c r="G31" s="1">
        <v>800</v>
      </c>
      <c r="H31" s="1">
        <v>121503</v>
      </c>
      <c r="I31" s="1">
        <v>101303</v>
      </c>
      <c r="J31" s="1">
        <v>1430</v>
      </c>
      <c r="K31" s="1" t="s">
        <v>1</v>
      </c>
      <c r="L31" s="1">
        <v>101403</v>
      </c>
      <c r="M31" s="1">
        <v>1349</v>
      </c>
      <c r="N31" s="1" t="s">
        <v>1</v>
      </c>
      <c r="O31" s="1" t="s">
        <v>2</v>
      </c>
      <c r="P31" s="1" t="s">
        <v>3</v>
      </c>
      <c r="Q31" s="1">
        <v>200032795</v>
      </c>
      <c r="R31" s="1">
        <v>3</v>
      </c>
      <c r="S31" s="1" t="s">
        <v>4</v>
      </c>
      <c r="T31" s="1">
        <v>0.01</v>
      </c>
      <c r="U31" s="1">
        <v>0.1</v>
      </c>
      <c r="V31" s="1" t="s">
        <v>17</v>
      </c>
      <c r="Y31" s="1">
        <v>0.1</v>
      </c>
      <c r="Z31" s="1" t="s">
        <v>5</v>
      </c>
      <c r="AG31" s="1" t="s">
        <v>6</v>
      </c>
      <c r="AH31" s="1">
        <v>1</v>
      </c>
      <c r="AI31" s="1" t="s">
        <v>7</v>
      </c>
      <c r="AK31" s="1" t="s">
        <v>8</v>
      </c>
      <c r="AL31" s="1">
        <v>100</v>
      </c>
      <c r="AO31" s="1">
        <v>4</v>
      </c>
      <c r="AP31" s="1">
        <v>1</v>
      </c>
      <c r="AQ31" s="1" t="s">
        <v>9</v>
      </c>
    </row>
    <row r="32" spans="1:43" ht="12.75">
      <c r="A32" s="1" t="s">
        <v>16</v>
      </c>
      <c r="F32" s="1">
        <v>91703</v>
      </c>
      <c r="G32" s="1">
        <v>800</v>
      </c>
      <c r="H32" s="1">
        <v>121503</v>
      </c>
      <c r="I32" s="1">
        <v>101303</v>
      </c>
      <c r="J32" s="1">
        <v>1430</v>
      </c>
      <c r="K32" s="1" t="s">
        <v>1</v>
      </c>
      <c r="L32" s="1">
        <v>101403</v>
      </c>
      <c r="M32" s="1">
        <v>1352</v>
      </c>
      <c r="N32" s="1" t="s">
        <v>1</v>
      </c>
      <c r="O32" s="1" t="s">
        <v>2</v>
      </c>
      <c r="P32" s="1" t="s">
        <v>3</v>
      </c>
      <c r="Q32" s="1">
        <v>200032796</v>
      </c>
      <c r="R32" s="1" t="s">
        <v>18</v>
      </c>
      <c r="S32" s="1" t="s">
        <v>4</v>
      </c>
      <c r="T32" s="1">
        <v>0.01</v>
      </c>
      <c r="U32" s="1">
        <v>0.1</v>
      </c>
      <c r="Y32" s="1">
        <v>5.132</v>
      </c>
      <c r="Z32" s="1" t="s">
        <v>5</v>
      </c>
      <c r="AC32" s="1">
        <v>5</v>
      </c>
      <c r="AD32" s="1">
        <v>102.6</v>
      </c>
      <c r="AE32" s="1">
        <v>75</v>
      </c>
      <c r="AF32" s="1">
        <v>125</v>
      </c>
      <c r="AG32" s="1" t="s">
        <v>6</v>
      </c>
      <c r="AH32" s="1">
        <v>1</v>
      </c>
      <c r="AI32" s="1" t="s">
        <v>7</v>
      </c>
      <c r="AK32" s="1" t="s">
        <v>8</v>
      </c>
      <c r="AL32" s="1">
        <v>100</v>
      </c>
      <c r="AO32" s="1">
        <v>4</v>
      </c>
      <c r="AP32" s="1">
        <v>1</v>
      </c>
      <c r="AQ32" s="1" t="s">
        <v>9</v>
      </c>
    </row>
    <row r="33" spans="1:43" ht="12.75">
      <c r="A33" s="1" t="s">
        <v>16</v>
      </c>
      <c r="F33" s="1">
        <v>91703</v>
      </c>
      <c r="G33" s="1">
        <v>800</v>
      </c>
      <c r="H33" s="1">
        <v>121503</v>
      </c>
      <c r="I33" s="1">
        <v>101303</v>
      </c>
      <c r="J33" s="1">
        <v>1430</v>
      </c>
      <c r="K33" s="1" t="s">
        <v>1</v>
      </c>
      <c r="L33" s="1">
        <v>101403</v>
      </c>
      <c r="M33" s="1">
        <v>1356</v>
      </c>
      <c r="N33" s="1" t="s">
        <v>1</v>
      </c>
      <c r="O33" s="1" t="s">
        <v>2</v>
      </c>
      <c r="P33" s="1" t="s">
        <v>3</v>
      </c>
      <c r="Q33" s="1">
        <v>200032797</v>
      </c>
      <c r="R33" s="1" t="s">
        <v>19</v>
      </c>
      <c r="S33" s="1" t="s">
        <v>4</v>
      </c>
      <c r="T33" s="1">
        <v>0.01</v>
      </c>
      <c r="U33" s="1">
        <v>0.1</v>
      </c>
      <c r="Y33" s="1">
        <v>5.189</v>
      </c>
      <c r="Z33" s="1" t="s">
        <v>5</v>
      </c>
      <c r="AC33" s="1">
        <v>5</v>
      </c>
      <c r="AD33" s="1">
        <v>103.8</v>
      </c>
      <c r="AE33" s="1">
        <v>75</v>
      </c>
      <c r="AF33" s="1">
        <v>125</v>
      </c>
      <c r="AG33" s="1" t="s">
        <v>6</v>
      </c>
      <c r="AH33" s="1">
        <v>1</v>
      </c>
      <c r="AI33" s="1" t="s">
        <v>7</v>
      </c>
      <c r="AK33" s="1" t="s">
        <v>8</v>
      </c>
      <c r="AL33" s="1">
        <v>100</v>
      </c>
      <c r="AO33" s="1">
        <v>4</v>
      </c>
      <c r="AP33" s="1">
        <v>1</v>
      </c>
      <c r="AQ33" s="1" t="s">
        <v>9</v>
      </c>
    </row>
    <row r="35" spans="1:44" s="3" customFormat="1" ht="22.5">
      <c r="A35" s="2" t="s">
        <v>64</v>
      </c>
      <c r="B35" s="2" t="s">
        <v>65</v>
      </c>
      <c r="C35" s="2" t="s">
        <v>66</v>
      </c>
      <c r="D35" s="2" t="s">
        <v>67</v>
      </c>
      <c r="E35" s="2" t="s">
        <v>68</v>
      </c>
      <c r="F35" s="2" t="s">
        <v>69</v>
      </c>
      <c r="G35" s="2" t="s">
        <v>70</v>
      </c>
      <c r="H35" s="2" t="s">
        <v>66</v>
      </c>
      <c r="I35" s="2" t="s">
        <v>71</v>
      </c>
      <c r="J35" s="2" t="s">
        <v>72</v>
      </c>
      <c r="K35" s="2" t="s">
        <v>73</v>
      </c>
      <c r="L35" s="2" t="s">
        <v>74</v>
      </c>
      <c r="M35" s="2" t="s">
        <v>75</v>
      </c>
      <c r="N35" s="2" t="s">
        <v>76</v>
      </c>
      <c r="O35" s="2" t="s">
        <v>77</v>
      </c>
      <c r="P35" s="2"/>
      <c r="Q35" s="2" t="s">
        <v>78</v>
      </c>
      <c r="R35" s="2" t="s">
        <v>79</v>
      </c>
      <c r="S35" s="2" t="s">
        <v>80</v>
      </c>
      <c r="T35" s="2" t="s">
        <v>81</v>
      </c>
      <c r="U35" s="2" t="s">
        <v>82</v>
      </c>
      <c r="V35" s="2" t="s">
        <v>83</v>
      </c>
      <c r="W35" s="2"/>
      <c r="X35" s="2"/>
      <c r="Y35" s="2" t="s">
        <v>84</v>
      </c>
      <c r="Z35" s="2" t="s">
        <v>85</v>
      </c>
      <c r="AA35" s="2"/>
      <c r="AB35" s="2"/>
      <c r="AC35" s="2" t="s">
        <v>86</v>
      </c>
      <c r="AD35" s="2" t="s">
        <v>87</v>
      </c>
      <c r="AE35" s="2" t="s">
        <v>88</v>
      </c>
      <c r="AF35" s="2" t="s">
        <v>89</v>
      </c>
      <c r="AG35" s="2" t="s">
        <v>90</v>
      </c>
      <c r="AH35" s="2" t="s">
        <v>91</v>
      </c>
      <c r="AI35" s="2" t="s">
        <v>92</v>
      </c>
      <c r="AJ35" s="2"/>
      <c r="AK35" s="2" t="s">
        <v>93</v>
      </c>
      <c r="AL35" s="2" t="s">
        <v>94</v>
      </c>
      <c r="AM35" s="2"/>
      <c r="AN35" s="2"/>
      <c r="AO35" s="2"/>
      <c r="AP35" s="2"/>
      <c r="AQ35" s="2" t="s">
        <v>95</v>
      </c>
      <c r="AR35" s="2" t="s">
        <v>96</v>
      </c>
    </row>
    <row r="36" ht="12.75">
      <c r="A36" s="2" t="s">
        <v>21</v>
      </c>
    </row>
    <row r="37" spans="1:43" ht="12.75">
      <c r="A37" s="1" t="s">
        <v>22</v>
      </c>
      <c r="E37" s="1">
        <v>807454</v>
      </c>
      <c r="F37" s="1">
        <v>43003</v>
      </c>
      <c r="G37" s="1">
        <v>900</v>
      </c>
      <c r="H37" s="1">
        <v>43003</v>
      </c>
      <c r="I37" s="1">
        <v>102003</v>
      </c>
      <c r="J37" s="1">
        <v>1530</v>
      </c>
      <c r="K37" s="1" t="s">
        <v>1</v>
      </c>
      <c r="L37" s="1">
        <v>102103</v>
      </c>
      <c r="M37" s="1">
        <v>1212</v>
      </c>
      <c r="N37" s="1" t="s">
        <v>1</v>
      </c>
      <c r="O37" s="1" t="s">
        <v>23</v>
      </c>
      <c r="P37" s="1" t="s">
        <v>3</v>
      </c>
      <c r="Q37" s="1">
        <v>200032803</v>
      </c>
      <c r="S37" s="1" t="s">
        <v>4</v>
      </c>
      <c r="T37" s="1">
        <v>4.107</v>
      </c>
      <c r="U37" s="1">
        <v>41.07</v>
      </c>
      <c r="Y37" s="1">
        <v>239.1</v>
      </c>
      <c r="Z37" s="1" t="s">
        <v>5</v>
      </c>
      <c r="AG37" s="1" t="s">
        <v>6</v>
      </c>
      <c r="AH37" s="1">
        <v>1</v>
      </c>
      <c r="AI37" s="1" t="s">
        <v>7</v>
      </c>
      <c r="AK37" s="1" t="s">
        <v>8</v>
      </c>
      <c r="AL37" s="1">
        <v>100</v>
      </c>
      <c r="AM37" s="1">
        <v>0</v>
      </c>
      <c r="AO37" s="1">
        <v>4</v>
      </c>
      <c r="AP37" s="1">
        <v>410.7</v>
      </c>
      <c r="AQ37" s="1" t="s">
        <v>9</v>
      </c>
    </row>
    <row r="38" spans="1:43" ht="12.75">
      <c r="A38" s="1" t="s">
        <v>22</v>
      </c>
      <c r="E38" s="1">
        <v>807454</v>
      </c>
      <c r="F38" s="1">
        <v>43003</v>
      </c>
      <c r="G38" s="1">
        <v>900</v>
      </c>
      <c r="H38" s="1">
        <v>43003</v>
      </c>
      <c r="I38" s="1">
        <v>102003</v>
      </c>
      <c r="J38" s="1">
        <v>1530</v>
      </c>
      <c r="K38" s="1" t="s">
        <v>1</v>
      </c>
      <c r="L38" s="1">
        <v>102103</v>
      </c>
      <c r="M38" s="1">
        <v>1216</v>
      </c>
      <c r="N38" s="1" t="s">
        <v>1</v>
      </c>
      <c r="O38" s="1" t="s">
        <v>23</v>
      </c>
      <c r="P38" s="1" t="s">
        <v>3</v>
      </c>
      <c r="Q38" s="1">
        <v>200032835</v>
      </c>
      <c r="R38" s="1" t="s">
        <v>12</v>
      </c>
      <c r="S38" s="1" t="s">
        <v>4</v>
      </c>
      <c r="T38" s="1">
        <v>4.063</v>
      </c>
      <c r="U38" s="1">
        <v>40.63</v>
      </c>
      <c r="Y38" s="1">
        <v>2285</v>
      </c>
      <c r="Z38" s="1" t="s">
        <v>5</v>
      </c>
      <c r="AC38" s="1">
        <v>5</v>
      </c>
      <c r="AD38" s="1">
        <v>100.7</v>
      </c>
      <c r="AE38" s="1">
        <v>75</v>
      </c>
      <c r="AF38" s="1">
        <v>125</v>
      </c>
      <c r="AG38" s="1" t="s">
        <v>6</v>
      </c>
      <c r="AH38" s="1">
        <v>1</v>
      </c>
      <c r="AI38" s="1" t="s">
        <v>7</v>
      </c>
      <c r="AK38" s="1" t="s">
        <v>8</v>
      </c>
      <c r="AL38" s="1">
        <v>100</v>
      </c>
      <c r="AM38" s="1">
        <v>0</v>
      </c>
      <c r="AO38" s="1">
        <v>4</v>
      </c>
      <c r="AP38" s="1">
        <v>406.3</v>
      </c>
      <c r="AQ38" s="1" t="s">
        <v>9</v>
      </c>
    </row>
    <row r="39" spans="1:43" ht="12.75">
      <c r="A39" s="1" t="s">
        <v>22</v>
      </c>
      <c r="E39" s="1">
        <v>807454</v>
      </c>
      <c r="F39" s="1">
        <v>43003</v>
      </c>
      <c r="G39" s="1">
        <v>900</v>
      </c>
      <c r="H39" s="1">
        <v>43003</v>
      </c>
      <c r="I39" s="1">
        <v>102003</v>
      </c>
      <c r="J39" s="1">
        <v>1530</v>
      </c>
      <c r="K39" s="1" t="s">
        <v>1</v>
      </c>
      <c r="L39" s="1">
        <v>102103</v>
      </c>
      <c r="M39" s="1">
        <v>1220</v>
      </c>
      <c r="N39" s="1" t="s">
        <v>1</v>
      </c>
      <c r="O39" s="1" t="s">
        <v>23</v>
      </c>
      <c r="P39" s="1" t="s">
        <v>3</v>
      </c>
      <c r="Q39" s="1">
        <v>200032836</v>
      </c>
      <c r="R39" s="1" t="s">
        <v>13</v>
      </c>
      <c r="S39" s="1" t="s">
        <v>4</v>
      </c>
      <c r="T39" s="1">
        <v>3.89</v>
      </c>
      <c r="U39" s="1">
        <v>38.9</v>
      </c>
      <c r="Y39" s="1">
        <v>2241</v>
      </c>
      <c r="Z39" s="1" t="s">
        <v>5</v>
      </c>
      <c r="AC39" s="1">
        <v>5</v>
      </c>
      <c r="AD39" s="1">
        <v>103</v>
      </c>
      <c r="AE39" s="1">
        <v>75</v>
      </c>
      <c r="AF39" s="1">
        <v>125</v>
      </c>
      <c r="AG39" s="1" t="s">
        <v>6</v>
      </c>
      <c r="AH39" s="1">
        <v>1</v>
      </c>
      <c r="AI39" s="1" t="s">
        <v>7</v>
      </c>
      <c r="AK39" s="1" t="s">
        <v>8</v>
      </c>
      <c r="AL39" s="1">
        <v>100</v>
      </c>
      <c r="AM39" s="1">
        <v>0</v>
      </c>
      <c r="AO39" s="1">
        <v>4</v>
      </c>
      <c r="AP39" s="1">
        <v>389</v>
      </c>
      <c r="AQ39" s="1" t="s">
        <v>9</v>
      </c>
    </row>
    <row r="40" spans="1:43" ht="12.75">
      <c r="A40" s="1" t="s">
        <v>22</v>
      </c>
      <c r="E40" s="1">
        <v>807455</v>
      </c>
      <c r="F40" s="1">
        <v>43003</v>
      </c>
      <c r="G40" s="1">
        <v>900</v>
      </c>
      <c r="H40" s="1">
        <v>43003</v>
      </c>
      <c r="I40" s="1">
        <v>102003</v>
      </c>
      <c r="J40" s="1">
        <v>1530</v>
      </c>
      <c r="K40" s="1" t="s">
        <v>1</v>
      </c>
      <c r="L40" s="1">
        <v>102103</v>
      </c>
      <c r="M40" s="1">
        <v>1224</v>
      </c>
      <c r="N40" s="1" t="s">
        <v>1</v>
      </c>
      <c r="O40" s="1" t="s">
        <v>23</v>
      </c>
      <c r="P40" s="1" t="s">
        <v>3</v>
      </c>
      <c r="Q40" s="1">
        <v>200032804</v>
      </c>
      <c r="S40" s="1" t="s">
        <v>4</v>
      </c>
      <c r="T40" s="1">
        <v>3.888</v>
      </c>
      <c r="U40" s="1">
        <v>38.88</v>
      </c>
      <c r="Y40" s="1">
        <v>151.4</v>
      </c>
      <c r="Z40" s="1" t="s">
        <v>5</v>
      </c>
      <c r="AG40" s="1" t="s">
        <v>6</v>
      </c>
      <c r="AH40" s="1">
        <v>1</v>
      </c>
      <c r="AI40" s="1" t="s">
        <v>7</v>
      </c>
      <c r="AK40" s="1" t="s">
        <v>8</v>
      </c>
      <c r="AL40" s="1">
        <v>100</v>
      </c>
      <c r="AM40" s="1">
        <v>0</v>
      </c>
      <c r="AO40" s="1">
        <v>4</v>
      </c>
      <c r="AP40" s="1">
        <v>388.8</v>
      </c>
      <c r="AQ40" s="1" t="s">
        <v>9</v>
      </c>
    </row>
    <row r="41" spans="1:43" ht="12.75">
      <c r="A41" s="1" t="s">
        <v>22</v>
      </c>
      <c r="E41" s="1">
        <v>807456</v>
      </c>
      <c r="F41" s="1">
        <v>43003</v>
      </c>
      <c r="G41" s="1">
        <v>900</v>
      </c>
      <c r="H41" s="1">
        <v>43003</v>
      </c>
      <c r="I41" s="1">
        <v>102003</v>
      </c>
      <c r="J41" s="1">
        <v>1530</v>
      </c>
      <c r="K41" s="1" t="s">
        <v>1</v>
      </c>
      <c r="L41" s="1">
        <v>102103</v>
      </c>
      <c r="M41" s="1">
        <v>1240</v>
      </c>
      <c r="N41" s="1" t="s">
        <v>1</v>
      </c>
      <c r="O41" s="1" t="s">
        <v>23</v>
      </c>
      <c r="P41" s="1" t="s">
        <v>3</v>
      </c>
      <c r="Q41" s="1">
        <v>200032805</v>
      </c>
      <c r="S41" s="1" t="s">
        <v>4</v>
      </c>
      <c r="T41" s="1">
        <v>4.596</v>
      </c>
      <c r="U41" s="1">
        <v>45.96</v>
      </c>
      <c r="Y41" s="1">
        <v>307</v>
      </c>
      <c r="Z41" s="1" t="s">
        <v>5</v>
      </c>
      <c r="AG41" s="1" t="s">
        <v>6</v>
      </c>
      <c r="AH41" s="1">
        <v>1</v>
      </c>
      <c r="AI41" s="1" t="s">
        <v>7</v>
      </c>
      <c r="AK41" s="1" t="s">
        <v>8</v>
      </c>
      <c r="AL41" s="1">
        <v>100</v>
      </c>
      <c r="AM41" s="1">
        <v>0</v>
      </c>
      <c r="AO41" s="1">
        <v>4</v>
      </c>
      <c r="AP41" s="1">
        <v>459.6</v>
      </c>
      <c r="AQ41" s="1" t="s">
        <v>9</v>
      </c>
    </row>
    <row r="42" spans="1:43" ht="12.75">
      <c r="A42" s="1" t="s">
        <v>24</v>
      </c>
      <c r="E42" s="1">
        <v>807464</v>
      </c>
      <c r="F42" s="1">
        <v>43003</v>
      </c>
      <c r="G42" s="1">
        <v>900</v>
      </c>
      <c r="H42" s="1">
        <v>43003</v>
      </c>
      <c r="I42" s="1">
        <v>102003</v>
      </c>
      <c r="J42" s="1">
        <v>1530</v>
      </c>
      <c r="K42" s="1" t="s">
        <v>1</v>
      </c>
      <c r="L42" s="1">
        <v>102103</v>
      </c>
      <c r="M42" s="1">
        <v>1243</v>
      </c>
      <c r="N42" s="1" t="s">
        <v>1</v>
      </c>
      <c r="O42" s="1" t="s">
        <v>23</v>
      </c>
      <c r="P42" s="1" t="s">
        <v>3</v>
      </c>
      <c r="Q42" s="1">
        <v>200032806</v>
      </c>
      <c r="S42" s="1" t="s">
        <v>4</v>
      </c>
      <c r="T42" s="1">
        <v>3.771</v>
      </c>
      <c r="U42" s="1">
        <v>37.71</v>
      </c>
      <c r="Y42" s="1">
        <v>41.45</v>
      </c>
      <c r="Z42" s="1" t="s">
        <v>5</v>
      </c>
      <c r="AG42" s="1" t="s">
        <v>6</v>
      </c>
      <c r="AH42" s="1">
        <v>1</v>
      </c>
      <c r="AI42" s="1" t="s">
        <v>7</v>
      </c>
      <c r="AK42" s="1" t="s">
        <v>8</v>
      </c>
      <c r="AL42" s="1">
        <v>100</v>
      </c>
      <c r="AM42" s="1">
        <v>0</v>
      </c>
      <c r="AO42" s="1">
        <v>4</v>
      </c>
      <c r="AP42" s="1">
        <v>377.1</v>
      </c>
      <c r="AQ42" s="1" t="s">
        <v>9</v>
      </c>
    </row>
    <row r="43" spans="1:43" ht="12.75">
      <c r="A43" s="1" t="s">
        <v>24</v>
      </c>
      <c r="E43" s="1">
        <v>807465</v>
      </c>
      <c r="F43" s="1">
        <v>43003</v>
      </c>
      <c r="G43" s="1">
        <v>900</v>
      </c>
      <c r="H43" s="1">
        <v>43003</v>
      </c>
      <c r="I43" s="1">
        <v>102003</v>
      </c>
      <c r="J43" s="1">
        <v>1530</v>
      </c>
      <c r="K43" s="1" t="s">
        <v>1</v>
      </c>
      <c r="L43" s="1">
        <v>102103</v>
      </c>
      <c r="M43" s="1">
        <v>1247</v>
      </c>
      <c r="N43" s="1" t="s">
        <v>1</v>
      </c>
      <c r="O43" s="1" t="s">
        <v>23</v>
      </c>
      <c r="P43" s="1" t="s">
        <v>3</v>
      </c>
      <c r="Q43" s="1">
        <v>200032807</v>
      </c>
      <c r="S43" s="1" t="s">
        <v>4</v>
      </c>
      <c r="T43" s="1">
        <v>3.52</v>
      </c>
      <c r="U43" s="1">
        <v>35.2</v>
      </c>
      <c r="Y43" s="1">
        <v>62.96</v>
      </c>
      <c r="Z43" s="1" t="s">
        <v>5</v>
      </c>
      <c r="AG43" s="1" t="s">
        <v>6</v>
      </c>
      <c r="AH43" s="1">
        <v>1</v>
      </c>
      <c r="AI43" s="1" t="s">
        <v>7</v>
      </c>
      <c r="AK43" s="1" t="s">
        <v>8</v>
      </c>
      <c r="AL43" s="1">
        <v>100</v>
      </c>
      <c r="AM43" s="1">
        <v>0</v>
      </c>
      <c r="AO43" s="1">
        <v>4</v>
      </c>
      <c r="AP43" s="1">
        <v>352</v>
      </c>
      <c r="AQ43" s="1" t="s">
        <v>9</v>
      </c>
    </row>
    <row r="44" spans="1:43" ht="12.75">
      <c r="A44" s="1" t="s">
        <v>24</v>
      </c>
      <c r="E44" s="1">
        <v>807466</v>
      </c>
      <c r="F44" s="1">
        <v>43003</v>
      </c>
      <c r="G44" s="1">
        <v>900</v>
      </c>
      <c r="H44" s="1">
        <v>43003</v>
      </c>
      <c r="I44" s="1">
        <v>102003</v>
      </c>
      <c r="J44" s="1">
        <v>1530</v>
      </c>
      <c r="K44" s="1" t="s">
        <v>1</v>
      </c>
      <c r="L44" s="1">
        <v>102103</v>
      </c>
      <c r="M44" s="1">
        <v>1251</v>
      </c>
      <c r="N44" s="1" t="s">
        <v>1</v>
      </c>
      <c r="O44" s="1" t="s">
        <v>23</v>
      </c>
      <c r="P44" s="1" t="s">
        <v>3</v>
      </c>
      <c r="Q44" s="1">
        <v>200032808</v>
      </c>
      <c r="S44" s="1" t="s">
        <v>4</v>
      </c>
      <c r="T44" s="1">
        <v>3.51</v>
      </c>
      <c r="U44" s="1">
        <v>35.1</v>
      </c>
      <c r="Y44" s="1">
        <v>99.78</v>
      </c>
      <c r="Z44" s="1" t="s">
        <v>5</v>
      </c>
      <c r="AG44" s="1" t="s">
        <v>6</v>
      </c>
      <c r="AH44" s="1">
        <v>1</v>
      </c>
      <c r="AI44" s="1" t="s">
        <v>7</v>
      </c>
      <c r="AK44" s="1" t="s">
        <v>8</v>
      </c>
      <c r="AL44" s="1">
        <v>100</v>
      </c>
      <c r="AM44" s="1">
        <v>0</v>
      </c>
      <c r="AO44" s="1">
        <v>4</v>
      </c>
      <c r="AP44" s="1">
        <v>351</v>
      </c>
      <c r="AQ44" s="1" t="s">
        <v>9</v>
      </c>
    </row>
    <row r="45" spans="1:43" ht="12.75">
      <c r="A45" s="1" t="s">
        <v>24</v>
      </c>
      <c r="E45" s="1">
        <v>807467</v>
      </c>
      <c r="F45" s="1">
        <v>43003</v>
      </c>
      <c r="G45" s="1">
        <v>900</v>
      </c>
      <c r="H45" s="1">
        <v>43003</v>
      </c>
      <c r="I45" s="1">
        <v>102003</v>
      </c>
      <c r="J45" s="1">
        <v>1530</v>
      </c>
      <c r="K45" s="1" t="s">
        <v>1</v>
      </c>
      <c r="L45" s="1">
        <v>102103</v>
      </c>
      <c r="M45" s="1">
        <v>1255</v>
      </c>
      <c r="N45" s="1" t="s">
        <v>1</v>
      </c>
      <c r="O45" s="1" t="s">
        <v>23</v>
      </c>
      <c r="P45" s="1" t="s">
        <v>3</v>
      </c>
      <c r="Q45" s="1">
        <v>200032809</v>
      </c>
      <c r="S45" s="1" t="s">
        <v>4</v>
      </c>
      <c r="T45" s="1">
        <v>3.471</v>
      </c>
      <c r="U45" s="1">
        <v>34.71</v>
      </c>
      <c r="Y45" s="1">
        <v>45.06</v>
      </c>
      <c r="Z45" s="1" t="s">
        <v>5</v>
      </c>
      <c r="AG45" s="1" t="s">
        <v>6</v>
      </c>
      <c r="AH45" s="1">
        <v>1</v>
      </c>
      <c r="AI45" s="1" t="s">
        <v>7</v>
      </c>
      <c r="AK45" s="1" t="s">
        <v>8</v>
      </c>
      <c r="AL45" s="1">
        <v>100</v>
      </c>
      <c r="AM45" s="1">
        <v>0</v>
      </c>
      <c r="AO45" s="1">
        <v>4</v>
      </c>
      <c r="AP45" s="1">
        <v>347.1</v>
      </c>
      <c r="AQ45" s="1" t="s">
        <v>9</v>
      </c>
    </row>
    <row r="46" spans="1:43" ht="12.75">
      <c r="A46" s="1" t="s">
        <v>24</v>
      </c>
      <c r="E46" s="1">
        <v>807468</v>
      </c>
      <c r="F46" s="1">
        <v>43003</v>
      </c>
      <c r="G46" s="1">
        <v>900</v>
      </c>
      <c r="H46" s="1">
        <v>43003</v>
      </c>
      <c r="I46" s="1">
        <v>102003</v>
      </c>
      <c r="J46" s="1">
        <v>1530</v>
      </c>
      <c r="K46" s="1" t="s">
        <v>1</v>
      </c>
      <c r="L46" s="1">
        <v>102103</v>
      </c>
      <c r="M46" s="1">
        <v>1259</v>
      </c>
      <c r="N46" s="1" t="s">
        <v>1</v>
      </c>
      <c r="O46" s="1" t="s">
        <v>23</v>
      </c>
      <c r="P46" s="1" t="s">
        <v>3</v>
      </c>
      <c r="Q46" s="1">
        <v>200032810</v>
      </c>
      <c r="S46" s="1" t="s">
        <v>4</v>
      </c>
      <c r="T46" s="1">
        <v>4.149</v>
      </c>
      <c r="U46" s="1">
        <v>41.49</v>
      </c>
      <c r="Y46" s="1">
        <v>71.09</v>
      </c>
      <c r="Z46" s="1" t="s">
        <v>5</v>
      </c>
      <c r="AG46" s="1" t="s">
        <v>6</v>
      </c>
      <c r="AH46" s="1">
        <v>1</v>
      </c>
      <c r="AI46" s="1" t="s">
        <v>7</v>
      </c>
      <c r="AK46" s="1" t="s">
        <v>8</v>
      </c>
      <c r="AL46" s="1">
        <v>100</v>
      </c>
      <c r="AM46" s="1">
        <v>0</v>
      </c>
      <c r="AO46" s="1">
        <v>4</v>
      </c>
      <c r="AP46" s="1">
        <v>414.9</v>
      </c>
      <c r="AQ46" s="1" t="s">
        <v>9</v>
      </c>
    </row>
    <row r="47" spans="1:43" ht="12.75">
      <c r="A47" s="1" t="s">
        <v>25</v>
      </c>
      <c r="E47" s="1">
        <v>808881</v>
      </c>
      <c r="F47" s="1">
        <v>71603</v>
      </c>
      <c r="G47" s="1">
        <v>900</v>
      </c>
      <c r="H47" s="1">
        <v>71603</v>
      </c>
      <c r="I47" s="1">
        <v>102003</v>
      </c>
      <c r="J47" s="1">
        <v>1530</v>
      </c>
      <c r="K47" s="1" t="s">
        <v>1</v>
      </c>
      <c r="L47" s="1">
        <v>102103</v>
      </c>
      <c r="M47" s="1">
        <v>1302</v>
      </c>
      <c r="N47" s="1" t="s">
        <v>1</v>
      </c>
      <c r="O47" s="1" t="s">
        <v>23</v>
      </c>
      <c r="P47" s="1" t="s">
        <v>3</v>
      </c>
      <c r="Q47" s="1">
        <v>200032811</v>
      </c>
      <c r="S47" s="1" t="s">
        <v>4</v>
      </c>
      <c r="T47" s="1">
        <v>3.99</v>
      </c>
      <c r="U47" s="1">
        <v>39.9</v>
      </c>
      <c r="V47" s="1" t="s">
        <v>26</v>
      </c>
      <c r="W47" s="1" t="s">
        <v>27</v>
      </c>
      <c r="Y47" s="1">
        <v>29.9</v>
      </c>
      <c r="Z47" s="1" t="s">
        <v>5</v>
      </c>
      <c r="AG47" s="1" t="s">
        <v>6</v>
      </c>
      <c r="AH47" s="1">
        <v>1</v>
      </c>
      <c r="AI47" s="1" t="s">
        <v>7</v>
      </c>
      <c r="AK47" s="1" t="s">
        <v>8</v>
      </c>
      <c r="AL47" s="1">
        <v>100</v>
      </c>
      <c r="AM47" s="1">
        <v>0</v>
      </c>
      <c r="AO47" s="1">
        <v>4</v>
      </c>
      <c r="AP47" s="1">
        <v>399</v>
      </c>
      <c r="AQ47" s="1" t="s">
        <v>9</v>
      </c>
    </row>
    <row r="48" spans="1:43" ht="12.75">
      <c r="A48" s="1" t="s">
        <v>25</v>
      </c>
      <c r="E48" s="1">
        <v>808882</v>
      </c>
      <c r="F48" s="1">
        <v>71603</v>
      </c>
      <c r="G48" s="1">
        <v>900</v>
      </c>
      <c r="H48" s="1">
        <v>71603</v>
      </c>
      <c r="I48" s="1">
        <v>102003</v>
      </c>
      <c r="J48" s="1">
        <v>1530</v>
      </c>
      <c r="K48" s="1" t="s">
        <v>1</v>
      </c>
      <c r="L48" s="1">
        <v>102103</v>
      </c>
      <c r="M48" s="1">
        <v>1306</v>
      </c>
      <c r="N48" s="1" t="s">
        <v>1</v>
      </c>
      <c r="O48" s="1" t="s">
        <v>23</v>
      </c>
      <c r="P48" s="1" t="s">
        <v>3</v>
      </c>
      <c r="Q48" s="1">
        <v>200032812</v>
      </c>
      <c r="S48" s="1" t="s">
        <v>4</v>
      </c>
      <c r="T48" s="1">
        <v>3.598</v>
      </c>
      <c r="U48" s="1">
        <v>35.98</v>
      </c>
      <c r="V48" s="1" t="s">
        <v>26</v>
      </c>
      <c r="W48" s="1" t="s">
        <v>27</v>
      </c>
      <c r="Y48" s="1">
        <v>28.69</v>
      </c>
      <c r="Z48" s="1" t="s">
        <v>5</v>
      </c>
      <c r="AG48" s="1" t="s">
        <v>6</v>
      </c>
      <c r="AH48" s="1">
        <v>1</v>
      </c>
      <c r="AI48" s="1" t="s">
        <v>7</v>
      </c>
      <c r="AK48" s="1" t="s">
        <v>8</v>
      </c>
      <c r="AL48" s="1">
        <v>100</v>
      </c>
      <c r="AM48" s="1">
        <v>0</v>
      </c>
      <c r="AO48" s="1">
        <v>4</v>
      </c>
      <c r="AP48" s="1">
        <v>359.8</v>
      </c>
      <c r="AQ48" s="1" t="s">
        <v>9</v>
      </c>
    </row>
    <row r="49" spans="1:43" ht="12.75">
      <c r="A49" s="1" t="s">
        <v>25</v>
      </c>
      <c r="E49" s="1">
        <v>808883</v>
      </c>
      <c r="F49" s="1">
        <v>71603</v>
      </c>
      <c r="G49" s="1">
        <v>900</v>
      </c>
      <c r="H49" s="1">
        <v>71603</v>
      </c>
      <c r="I49" s="1">
        <v>102003</v>
      </c>
      <c r="J49" s="1">
        <v>1530</v>
      </c>
      <c r="K49" s="1" t="s">
        <v>1</v>
      </c>
      <c r="L49" s="1">
        <v>102103</v>
      </c>
      <c r="M49" s="1">
        <v>1310</v>
      </c>
      <c r="N49" s="1" t="s">
        <v>1</v>
      </c>
      <c r="O49" s="1" t="s">
        <v>23</v>
      </c>
      <c r="P49" s="1" t="s">
        <v>3</v>
      </c>
      <c r="Q49" s="1">
        <v>200032813</v>
      </c>
      <c r="S49" s="1" t="s">
        <v>4</v>
      </c>
      <c r="T49" s="1">
        <v>3.694</v>
      </c>
      <c r="U49" s="1">
        <v>36.94</v>
      </c>
      <c r="V49" s="1" t="s">
        <v>26</v>
      </c>
      <c r="W49" s="1" t="s">
        <v>27</v>
      </c>
      <c r="Y49" s="1">
        <v>27.26</v>
      </c>
      <c r="Z49" s="1" t="s">
        <v>5</v>
      </c>
      <c r="AG49" s="1" t="s">
        <v>6</v>
      </c>
      <c r="AH49" s="1">
        <v>1</v>
      </c>
      <c r="AI49" s="1" t="s">
        <v>7</v>
      </c>
      <c r="AK49" s="1" t="s">
        <v>8</v>
      </c>
      <c r="AL49" s="1">
        <v>100</v>
      </c>
      <c r="AM49" s="1">
        <v>0</v>
      </c>
      <c r="AO49" s="1">
        <v>4</v>
      </c>
      <c r="AP49" s="1">
        <v>369.4</v>
      </c>
      <c r="AQ49" s="1" t="s">
        <v>9</v>
      </c>
    </row>
    <row r="50" spans="1:43" ht="12.75">
      <c r="A50" s="1" t="s">
        <v>25</v>
      </c>
      <c r="E50" s="1">
        <v>808884</v>
      </c>
      <c r="F50" s="1">
        <v>71603</v>
      </c>
      <c r="G50" s="1">
        <v>900</v>
      </c>
      <c r="H50" s="1">
        <v>71603</v>
      </c>
      <c r="I50" s="1">
        <v>102003</v>
      </c>
      <c r="J50" s="1">
        <v>1530</v>
      </c>
      <c r="K50" s="1" t="s">
        <v>1</v>
      </c>
      <c r="L50" s="1">
        <v>102103</v>
      </c>
      <c r="M50" s="1">
        <v>1321</v>
      </c>
      <c r="N50" s="1" t="s">
        <v>1</v>
      </c>
      <c r="O50" s="1" t="s">
        <v>23</v>
      </c>
      <c r="P50" s="1" t="s">
        <v>3</v>
      </c>
      <c r="Q50" s="1">
        <v>200032814</v>
      </c>
      <c r="S50" s="1" t="s">
        <v>4</v>
      </c>
      <c r="T50" s="1">
        <v>4.312</v>
      </c>
      <c r="U50" s="1">
        <v>43.12</v>
      </c>
      <c r="V50" s="1" t="s">
        <v>26</v>
      </c>
      <c r="W50" s="1" t="s">
        <v>27</v>
      </c>
      <c r="Y50" s="1">
        <v>28.79</v>
      </c>
      <c r="Z50" s="1" t="s">
        <v>5</v>
      </c>
      <c r="AG50" s="1" t="s">
        <v>6</v>
      </c>
      <c r="AH50" s="1">
        <v>1</v>
      </c>
      <c r="AI50" s="1" t="s">
        <v>7</v>
      </c>
      <c r="AK50" s="1" t="s">
        <v>8</v>
      </c>
      <c r="AL50" s="1">
        <v>100</v>
      </c>
      <c r="AM50" s="1">
        <v>0</v>
      </c>
      <c r="AO50" s="1">
        <v>4</v>
      </c>
      <c r="AP50" s="1">
        <v>431.2</v>
      </c>
      <c r="AQ50" s="1" t="s">
        <v>9</v>
      </c>
    </row>
    <row r="51" spans="1:43" ht="12.75">
      <c r="A51" s="1" t="s">
        <v>25</v>
      </c>
      <c r="E51" s="1">
        <v>808885</v>
      </c>
      <c r="F51" s="1">
        <v>71603</v>
      </c>
      <c r="G51" s="1">
        <v>900</v>
      </c>
      <c r="H51" s="1">
        <v>71603</v>
      </c>
      <c r="I51" s="1">
        <v>102003</v>
      </c>
      <c r="J51" s="1">
        <v>1530</v>
      </c>
      <c r="K51" s="1" t="s">
        <v>1</v>
      </c>
      <c r="L51" s="1">
        <v>102103</v>
      </c>
      <c r="M51" s="1">
        <v>1325</v>
      </c>
      <c r="N51" s="1" t="s">
        <v>1</v>
      </c>
      <c r="O51" s="1" t="s">
        <v>23</v>
      </c>
      <c r="P51" s="1" t="s">
        <v>3</v>
      </c>
      <c r="Q51" s="1">
        <v>200032815</v>
      </c>
      <c r="S51" s="1" t="s">
        <v>4</v>
      </c>
      <c r="T51" s="1">
        <v>3.893</v>
      </c>
      <c r="U51" s="1">
        <v>38.93</v>
      </c>
      <c r="V51" s="1" t="s">
        <v>26</v>
      </c>
      <c r="W51" s="1" t="s">
        <v>27</v>
      </c>
      <c r="Y51" s="1">
        <v>28.95</v>
      </c>
      <c r="Z51" s="1" t="s">
        <v>5</v>
      </c>
      <c r="AG51" s="1" t="s">
        <v>6</v>
      </c>
      <c r="AH51" s="1">
        <v>1</v>
      </c>
      <c r="AI51" s="1" t="s">
        <v>7</v>
      </c>
      <c r="AK51" s="1" t="s">
        <v>8</v>
      </c>
      <c r="AL51" s="1">
        <v>100</v>
      </c>
      <c r="AM51" s="1">
        <v>0</v>
      </c>
      <c r="AO51" s="1">
        <v>4</v>
      </c>
      <c r="AP51" s="1">
        <v>389.3</v>
      </c>
      <c r="AQ51" s="1" t="s">
        <v>9</v>
      </c>
    </row>
    <row r="52" spans="1:43" ht="12.75">
      <c r="A52" s="1" t="s">
        <v>28</v>
      </c>
      <c r="E52" s="1">
        <v>808941</v>
      </c>
      <c r="F52" s="1">
        <v>72303</v>
      </c>
      <c r="G52" s="1">
        <v>900</v>
      </c>
      <c r="H52" s="1">
        <v>72303</v>
      </c>
      <c r="I52" s="1">
        <v>102003</v>
      </c>
      <c r="J52" s="1">
        <v>1530</v>
      </c>
      <c r="K52" s="1" t="s">
        <v>1</v>
      </c>
      <c r="L52" s="1">
        <v>102103</v>
      </c>
      <c r="M52" s="1">
        <v>1329</v>
      </c>
      <c r="N52" s="1" t="s">
        <v>1</v>
      </c>
      <c r="O52" s="1" t="s">
        <v>23</v>
      </c>
      <c r="P52" s="1" t="s">
        <v>3</v>
      </c>
      <c r="Q52" s="1">
        <v>200032816</v>
      </c>
      <c r="S52" s="1" t="s">
        <v>4</v>
      </c>
      <c r="T52" s="1">
        <v>0.0004653</v>
      </c>
      <c r="U52" s="1">
        <v>0.004653</v>
      </c>
      <c r="Y52" s="1">
        <v>0.01226</v>
      </c>
      <c r="Z52" s="1" t="s">
        <v>5</v>
      </c>
      <c r="AG52" s="1" t="s">
        <v>6</v>
      </c>
      <c r="AH52" s="1">
        <v>1</v>
      </c>
      <c r="AI52" s="1" t="s">
        <v>7</v>
      </c>
      <c r="AK52" s="1" t="s">
        <v>8</v>
      </c>
      <c r="AL52" s="1">
        <v>100</v>
      </c>
      <c r="AM52" s="1">
        <v>0</v>
      </c>
      <c r="AO52" s="1">
        <v>4</v>
      </c>
      <c r="AP52" s="1">
        <v>0.04653</v>
      </c>
      <c r="AQ52" s="1" t="s">
        <v>9</v>
      </c>
    </row>
    <row r="53" spans="1:43" ht="12.75">
      <c r="A53" s="1" t="s">
        <v>28</v>
      </c>
      <c r="E53" s="1">
        <v>808942</v>
      </c>
      <c r="F53" s="1">
        <v>72303</v>
      </c>
      <c r="G53" s="1">
        <v>900</v>
      </c>
      <c r="H53" s="1">
        <v>72303</v>
      </c>
      <c r="I53" s="1">
        <v>102003</v>
      </c>
      <c r="J53" s="1">
        <v>1530</v>
      </c>
      <c r="K53" s="1" t="s">
        <v>1</v>
      </c>
      <c r="L53" s="1">
        <v>102103</v>
      </c>
      <c r="M53" s="1">
        <v>1333</v>
      </c>
      <c r="N53" s="1" t="s">
        <v>1</v>
      </c>
      <c r="O53" s="1" t="s">
        <v>23</v>
      </c>
      <c r="P53" s="1" t="s">
        <v>3</v>
      </c>
      <c r="Q53" s="1">
        <v>200032817</v>
      </c>
      <c r="S53" s="1" t="s">
        <v>4</v>
      </c>
      <c r="T53" s="1">
        <v>3.964</v>
      </c>
      <c r="U53" s="1">
        <v>39.64</v>
      </c>
      <c r="Y53" s="1">
        <v>196.5</v>
      </c>
      <c r="Z53" s="1" t="s">
        <v>5</v>
      </c>
      <c r="AG53" s="1" t="s">
        <v>6</v>
      </c>
      <c r="AH53" s="1">
        <v>1</v>
      </c>
      <c r="AI53" s="1" t="s">
        <v>7</v>
      </c>
      <c r="AK53" s="1" t="s">
        <v>8</v>
      </c>
      <c r="AL53" s="1">
        <v>100</v>
      </c>
      <c r="AM53" s="1">
        <v>0</v>
      </c>
      <c r="AO53" s="1">
        <v>4</v>
      </c>
      <c r="AP53" s="1">
        <v>396.4</v>
      </c>
      <c r="AQ53" s="1" t="s">
        <v>9</v>
      </c>
    </row>
    <row r="54" spans="1:43" ht="12.75">
      <c r="A54" s="1" t="s">
        <v>28</v>
      </c>
      <c r="E54" s="1">
        <v>808943</v>
      </c>
      <c r="F54" s="1">
        <v>72303</v>
      </c>
      <c r="G54" s="1">
        <v>900</v>
      </c>
      <c r="H54" s="1">
        <v>72303</v>
      </c>
      <c r="I54" s="1">
        <v>102003</v>
      </c>
      <c r="J54" s="1">
        <v>1530</v>
      </c>
      <c r="K54" s="1" t="s">
        <v>1</v>
      </c>
      <c r="L54" s="1">
        <v>102103</v>
      </c>
      <c r="M54" s="1">
        <v>1337</v>
      </c>
      <c r="N54" s="1" t="s">
        <v>1</v>
      </c>
      <c r="O54" s="1" t="s">
        <v>23</v>
      </c>
      <c r="P54" s="1" t="s">
        <v>3</v>
      </c>
      <c r="Q54" s="1">
        <v>200032818</v>
      </c>
      <c r="S54" s="1" t="s">
        <v>4</v>
      </c>
      <c r="T54" s="1">
        <v>3.472</v>
      </c>
      <c r="U54" s="1">
        <v>34.72</v>
      </c>
      <c r="Y54" s="1">
        <v>315.7</v>
      </c>
      <c r="Z54" s="1" t="s">
        <v>5</v>
      </c>
      <c r="AG54" s="1" t="s">
        <v>6</v>
      </c>
      <c r="AH54" s="1">
        <v>1</v>
      </c>
      <c r="AI54" s="1" t="s">
        <v>7</v>
      </c>
      <c r="AK54" s="1" t="s">
        <v>8</v>
      </c>
      <c r="AL54" s="1">
        <v>100</v>
      </c>
      <c r="AM54" s="1">
        <v>0</v>
      </c>
      <c r="AO54" s="1">
        <v>4</v>
      </c>
      <c r="AP54" s="1">
        <v>347.2</v>
      </c>
      <c r="AQ54" s="1" t="s">
        <v>9</v>
      </c>
    </row>
    <row r="55" spans="1:43" ht="12.75">
      <c r="A55" s="1" t="s">
        <v>28</v>
      </c>
      <c r="E55" s="1">
        <v>808944</v>
      </c>
      <c r="F55" s="1">
        <v>72303</v>
      </c>
      <c r="G55" s="1">
        <v>900</v>
      </c>
      <c r="H55" s="1">
        <v>72303</v>
      </c>
      <c r="I55" s="1">
        <v>102003</v>
      </c>
      <c r="J55" s="1">
        <v>1530</v>
      </c>
      <c r="K55" s="1" t="s">
        <v>1</v>
      </c>
      <c r="L55" s="1">
        <v>102103</v>
      </c>
      <c r="M55" s="1">
        <v>1340</v>
      </c>
      <c r="N55" s="1" t="s">
        <v>1</v>
      </c>
      <c r="O55" s="1" t="s">
        <v>23</v>
      </c>
      <c r="P55" s="1" t="s">
        <v>3</v>
      </c>
      <c r="Q55" s="1">
        <v>200032819</v>
      </c>
      <c r="S55" s="1" t="s">
        <v>4</v>
      </c>
      <c r="T55" s="1">
        <v>3.97</v>
      </c>
      <c r="U55" s="1">
        <v>39.7</v>
      </c>
      <c r="Y55" s="1">
        <v>350.1</v>
      </c>
      <c r="Z55" s="1" t="s">
        <v>5</v>
      </c>
      <c r="AG55" s="1" t="s">
        <v>6</v>
      </c>
      <c r="AH55" s="1">
        <v>1</v>
      </c>
      <c r="AI55" s="1" t="s">
        <v>7</v>
      </c>
      <c r="AK55" s="1" t="s">
        <v>8</v>
      </c>
      <c r="AL55" s="1">
        <v>100</v>
      </c>
      <c r="AM55" s="1">
        <v>0</v>
      </c>
      <c r="AO55" s="1">
        <v>4</v>
      </c>
      <c r="AP55" s="1">
        <v>397</v>
      </c>
      <c r="AQ55" s="1" t="s">
        <v>9</v>
      </c>
    </row>
    <row r="56" spans="1:43" ht="12.75">
      <c r="A56" s="1" t="s">
        <v>28</v>
      </c>
      <c r="E56" s="1">
        <v>808945</v>
      </c>
      <c r="F56" s="1">
        <v>72303</v>
      </c>
      <c r="G56" s="1">
        <v>900</v>
      </c>
      <c r="H56" s="1">
        <v>72303</v>
      </c>
      <c r="I56" s="1">
        <v>102003</v>
      </c>
      <c r="J56" s="1">
        <v>1530</v>
      </c>
      <c r="K56" s="1" t="s">
        <v>1</v>
      </c>
      <c r="L56" s="1">
        <v>102103</v>
      </c>
      <c r="M56" s="1">
        <v>1344</v>
      </c>
      <c r="N56" s="1" t="s">
        <v>1</v>
      </c>
      <c r="O56" s="1" t="s">
        <v>23</v>
      </c>
      <c r="P56" s="1" t="s">
        <v>3</v>
      </c>
      <c r="Q56" s="1">
        <v>200032820</v>
      </c>
      <c r="S56" s="1" t="s">
        <v>4</v>
      </c>
      <c r="T56" s="1">
        <v>4.472</v>
      </c>
      <c r="U56" s="1">
        <v>44.72</v>
      </c>
      <c r="Y56" s="1">
        <v>501.4</v>
      </c>
      <c r="Z56" s="1" t="s">
        <v>5</v>
      </c>
      <c r="AG56" s="1" t="s">
        <v>6</v>
      </c>
      <c r="AH56" s="1">
        <v>1</v>
      </c>
      <c r="AI56" s="1" t="s">
        <v>7</v>
      </c>
      <c r="AK56" s="1" t="s">
        <v>8</v>
      </c>
      <c r="AL56" s="1">
        <v>100</v>
      </c>
      <c r="AM56" s="1">
        <v>0</v>
      </c>
      <c r="AO56" s="1">
        <v>4</v>
      </c>
      <c r="AP56" s="1">
        <v>447.2</v>
      </c>
      <c r="AQ56" s="1" t="s">
        <v>9</v>
      </c>
    </row>
    <row r="57" spans="1:43" ht="12.75">
      <c r="A57" s="1" t="s">
        <v>29</v>
      </c>
      <c r="E57" s="1">
        <v>808958</v>
      </c>
      <c r="F57" s="1">
        <v>73003</v>
      </c>
      <c r="G57" s="1">
        <v>900</v>
      </c>
      <c r="H57" s="1">
        <v>73003</v>
      </c>
      <c r="I57" s="1">
        <v>102003</v>
      </c>
      <c r="J57" s="1">
        <v>1530</v>
      </c>
      <c r="K57" s="1" t="s">
        <v>1</v>
      </c>
      <c r="L57" s="1">
        <v>102103</v>
      </c>
      <c r="M57" s="1">
        <v>1348</v>
      </c>
      <c r="N57" s="1" t="s">
        <v>1</v>
      </c>
      <c r="O57" s="1" t="s">
        <v>23</v>
      </c>
      <c r="P57" s="1" t="s">
        <v>3</v>
      </c>
      <c r="Q57" s="1">
        <v>200032821</v>
      </c>
      <c r="S57" s="1" t="s">
        <v>4</v>
      </c>
      <c r="T57" s="1">
        <v>4.261</v>
      </c>
      <c r="U57" s="1">
        <v>42.61</v>
      </c>
      <c r="Y57" s="1">
        <v>283.7</v>
      </c>
      <c r="Z57" s="1" t="s">
        <v>5</v>
      </c>
      <c r="AG57" s="1" t="s">
        <v>6</v>
      </c>
      <c r="AH57" s="1">
        <v>1</v>
      </c>
      <c r="AI57" s="1" t="s">
        <v>7</v>
      </c>
      <c r="AK57" s="1" t="s">
        <v>8</v>
      </c>
      <c r="AL57" s="1">
        <v>100</v>
      </c>
      <c r="AM57" s="1">
        <v>0</v>
      </c>
      <c r="AO57" s="1">
        <v>4</v>
      </c>
      <c r="AP57" s="1">
        <v>426.1</v>
      </c>
      <c r="AQ57" s="1" t="s">
        <v>9</v>
      </c>
    </row>
    <row r="58" spans="1:43" ht="12.75">
      <c r="A58" s="1" t="s">
        <v>29</v>
      </c>
      <c r="E58" s="1">
        <v>808959</v>
      </c>
      <c r="F58" s="1">
        <v>73003</v>
      </c>
      <c r="G58" s="1">
        <v>900</v>
      </c>
      <c r="H58" s="1">
        <v>73003</v>
      </c>
      <c r="I58" s="1">
        <v>102003</v>
      </c>
      <c r="J58" s="1">
        <v>1530</v>
      </c>
      <c r="K58" s="1" t="s">
        <v>1</v>
      </c>
      <c r="L58" s="1">
        <v>102103</v>
      </c>
      <c r="M58" s="1">
        <v>1352</v>
      </c>
      <c r="N58" s="1" t="s">
        <v>1</v>
      </c>
      <c r="O58" s="1" t="s">
        <v>23</v>
      </c>
      <c r="P58" s="1" t="s">
        <v>3</v>
      </c>
      <c r="Q58" s="1">
        <v>200032822</v>
      </c>
      <c r="S58" s="1" t="s">
        <v>4</v>
      </c>
      <c r="T58" s="1">
        <v>3.778</v>
      </c>
      <c r="U58" s="1">
        <v>37.78</v>
      </c>
      <c r="Y58" s="1">
        <v>125.7</v>
      </c>
      <c r="Z58" s="1" t="s">
        <v>5</v>
      </c>
      <c r="AG58" s="1" t="s">
        <v>6</v>
      </c>
      <c r="AH58" s="1">
        <v>1</v>
      </c>
      <c r="AI58" s="1" t="s">
        <v>7</v>
      </c>
      <c r="AK58" s="1" t="s">
        <v>8</v>
      </c>
      <c r="AL58" s="1">
        <v>100</v>
      </c>
      <c r="AM58" s="1">
        <v>0</v>
      </c>
      <c r="AO58" s="1">
        <v>4</v>
      </c>
      <c r="AP58" s="1">
        <v>377.8</v>
      </c>
      <c r="AQ58" s="1" t="s">
        <v>9</v>
      </c>
    </row>
    <row r="59" spans="1:43" ht="12.75">
      <c r="A59" s="1" t="s">
        <v>29</v>
      </c>
      <c r="E59" s="1">
        <v>808960</v>
      </c>
      <c r="F59" s="1">
        <v>73003</v>
      </c>
      <c r="G59" s="1">
        <v>900</v>
      </c>
      <c r="H59" s="1">
        <v>73003</v>
      </c>
      <c r="I59" s="1">
        <v>102003</v>
      </c>
      <c r="J59" s="1">
        <v>1530</v>
      </c>
      <c r="K59" s="1" t="s">
        <v>1</v>
      </c>
      <c r="L59" s="1">
        <v>102103</v>
      </c>
      <c r="M59" s="1">
        <v>1403</v>
      </c>
      <c r="N59" s="1" t="s">
        <v>1</v>
      </c>
      <c r="O59" s="1" t="s">
        <v>23</v>
      </c>
      <c r="P59" s="1" t="s">
        <v>3</v>
      </c>
      <c r="Q59" s="1">
        <v>200032823</v>
      </c>
      <c r="S59" s="1" t="s">
        <v>4</v>
      </c>
      <c r="T59" s="1">
        <v>3.586</v>
      </c>
      <c r="U59" s="1">
        <v>35.86</v>
      </c>
      <c r="Y59" s="1">
        <v>81.4</v>
      </c>
      <c r="Z59" s="1" t="s">
        <v>5</v>
      </c>
      <c r="AG59" s="1" t="s">
        <v>6</v>
      </c>
      <c r="AH59" s="1">
        <v>1</v>
      </c>
      <c r="AI59" s="1" t="s">
        <v>7</v>
      </c>
      <c r="AK59" s="1" t="s">
        <v>8</v>
      </c>
      <c r="AL59" s="1">
        <v>100</v>
      </c>
      <c r="AM59" s="1">
        <v>0</v>
      </c>
      <c r="AO59" s="1">
        <v>4</v>
      </c>
      <c r="AP59" s="1">
        <v>358.6</v>
      </c>
      <c r="AQ59" s="1" t="s">
        <v>9</v>
      </c>
    </row>
    <row r="60" spans="1:43" ht="12.75">
      <c r="A60" s="1" t="s">
        <v>29</v>
      </c>
      <c r="E60" s="1">
        <v>808961</v>
      </c>
      <c r="F60" s="1">
        <v>73003</v>
      </c>
      <c r="G60" s="1">
        <v>900</v>
      </c>
      <c r="H60" s="1">
        <v>73003</v>
      </c>
      <c r="I60" s="1">
        <v>102003</v>
      </c>
      <c r="J60" s="1">
        <v>1530</v>
      </c>
      <c r="K60" s="1" t="s">
        <v>1</v>
      </c>
      <c r="L60" s="1">
        <v>102103</v>
      </c>
      <c r="M60" s="1">
        <v>1407</v>
      </c>
      <c r="N60" s="1" t="s">
        <v>1</v>
      </c>
      <c r="O60" s="1" t="s">
        <v>23</v>
      </c>
      <c r="P60" s="1" t="s">
        <v>3</v>
      </c>
      <c r="Q60" s="1">
        <v>200032824</v>
      </c>
      <c r="S60" s="1" t="s">
        <v>4</v>
      </c>
      <c r="T60" s="1">
        <v>4.25</v>
      </c>
      <c r="U60" s="1">
        <v>42.5</v>
      </c>
      <c r="Y60" s="1">
        <v>96.68</v>
      </c>
      <c r="Z60" s="1" t="s">
        <v>5</v>
      </c>
      <c r="AG60" s="1" t="s">
        <v>6</v>
      </c>
      <c r="AH60" s="1">
        <v>1</v>
      </c>
      <c r="AI60" s="1" t="s">
        <v>7</v>
      </c>
      <c r="AK60" s="1" t="s">
        <v>8</v>
      </c>
      <c r="AL60" s="1">
        <v>100</v>
      </c>
      <c r="AM60" s="1">
        <v>0</v>
      </c>
      <c r="AO60" s="1">
        <v>4</v>
      </c>
      <c r="AP60" s="1">
        <v>425</v>
      </c>
      <c r="AQ60" s="1" t="s">
        <v>9</v>
      </c>
    </row>
    <row r="61" spans="1:43" ht="12.75">
      <c r="A61" s="1" t="s">
        <v>29</v>
      </c>
      <c r="E61" s="1">
        <v>808962</v>
      </c>
      <c r="F61" s="1">
        <v>73003</v>
      </c>
      <c r="G61" s="1">
        <v>900</v>
      </c>
      <c r="H61" s="1">
        <v>73003</v>
      </c>
      <c r="I61" s="1">
        <v>102003</v>
      </c>
      <c r="J61" s="1">
        <v>1530</v>
      </c>
      <c r="K61" s="1" t="s">
        <v>1</v>
      </c>
      <c r="L61" s="1">
        <v>102103</v>
      </c>
      <c r="M61" s="1">
        <v>1411</v>
      </c>
      <c r="N61" s="1" t="s">
        <v>1</v>
      </c>
      <c r="O61" s="1" t="s">
        <v>23</v>
      </c>
      <c r="P61" s="1" t="s">
        <v>3</v>
      </c>
      <c r="Q61" s="1">
        <v>200032825</v>
      </c>
      <c r="S61" s="1" t="s">
        <v>4</v>
      </c>
      <c r="T61" s="1">
        <v>3.72</v>
      </c>
      <c r="U61" s="1">
        <v>37.2</v>
      </c>
      <c r="Y61" s="1">
        <v>69.88</v>
      </c>
      <c r="Z61" s="1" t="s">
        <v>5</v>
      </c>
      <c r="AG61" s="1" t="s">
        <v>6</v>
      </c>
      <c r="AH61" s="1">
        <v>1</v>
      </c>
      <c r="AI61" s="1" t="s">
        <v>7</v>
      </c>
      <c r="AK61" s="1" t="s">
        <v>8</v>
      </c>
      <c r="AL61" s="1">
        <v>100</v>
      </c>
      <c r="AM61" s="1">
        <v>0</v>
      </c>
      <c r="AO61" s="1">
        <v>4</v>
      </c>
      <c r="AP61" s="1">
        <v>372</v>
      </c>
      <c r="AQ61" s="1" t="s">
        <v>9</v>
      </c>
    </row>
    <row r="62" spans="1:43" ht="12.75">
      <c r="A62" s="1" t="s">
        <v>22</v>
      </c>
      <c r="E62" s="1">
        <v>807452</v>
      </c>
      <c r="F62" s="1">
        <v>43003</v>
      </c>
      <c r="G62" s="1">
        <v>900</v>
      </c>
      <c r="H62" s="1">
        <v>43003</v>
      </c>
      <c r="I62" s="1">
        <v>102003</v>
      </c>
      <c r="J62" s="1">
        <v>1530</v>
      </c>
      <c r="K62" s="1" t="s">
        <v>1</v>
      </c>
      <c r="L62" s="1">
        <v>102103</v>
      </c>
      <c r="M62" s="1">
        <v>1228</v>
      </c>
      <c r="N62" s="1" t="s">
        <v>1</v>
      </c>
      <c r="O62" s="1" t="s">
        <v>23</v>
      </c>
      <c r="P62" s="1" t="s">
        <v>3</v>
      </c>
      <c r="Q62" s="1">
        <v>200032801</v>
      </c>
      <c r="S62" s="1" t="s">
        <v>4</v>
      </c>
      <c r="T62" s="1">
        <v>3.982</v>
      </c>
      <c r="U62" s="1">
        <v>39.82</v>
      </c>
      <c r="Y62" s="1">
        <v>364.9</v>
      </c>
      <c r="Z62" s="1" t="s">
        <v>5</v>
      </c>
      <c r="AG62" s="1" t="s">
        <v>6</v>
      </c>
      <c r="AH62" s="1">
        <v>1</v>
      </c>
      <c r="AI62" s="1" t="s">
        <v>7</v>
      </c>
      <c r="AK62" s="1" t="s">
        <v>8</v>
      </c>
      <c r="AL62" s="1">
        <v>100</v>
      </c>
      <c r="AM62" s="1">
        <v>0</v>
      </c>
      <c r="AO62" s="1">
        <v>4</v>
      </c>
      <c r="AP62" s="1">
        <v>398.2</v>
      </c>
      <c r="AQ62" s="1" t="s">
        <v>9</v>
      </c>
    </row>
    <row r="63" spans="1:43" ht="12.75">
      <c r="A63" s="1" t="s">
        <v>30</v>
      </c>
      <c r="E63" s="1">
        <v>807453</v>
      </c>
      <c r="F63" s="1">
        <v>43003</v>
      </c>
      <c r="G63" s="1">
        <v>900</v>
      </c>
      <c r="H63" s="1">
        <v>43003</v>
      </c>
      <c r="I63" s="1">
        <v>102003</v>
      </c>
      <c r="J63" s="1">
        <v>1530</v>
      </c>
      <c r="K63" s="1" t="s">
        <v>1</v>
      </c>
      <c r="L63" s="1">
        <v>102103</v>
      </c>
      <c r="M63" s="1">
        <v>1204</v>
      </c>
      <c r="N63" s="1" t="s">
        <v>1</v>
      </c>
      <c r="O63" s="1" t="s">
        <v>23</v>
      </c>
      <c r="P63" s="1" t="s">
        <v>3</v>
      </c>
      <c r="Q63" s="1">
        <v>200032802</v>
      </c>
      <c r="S63" s="1" t="s">
        <v>4</v>
      </c>
      <c r="T63" s="1">
        <v>3.855</v>
      </c>
      <c r="U63" s="1">
        <v>38.55</v>
      </c>
      <c r="Y63" s="1">
        <v>105.6</v>
      </c>
      <c r="Z63" s="1" t="s">
        <v>5</v>
      </c>
      <c r="AG63" s="1" t="s">
        <v>6</v>
      </c>
      <c r="AH63" s="1">
        <v>1</v>
      </c>
      <c r="AI63" s="1" t="s">
        <v>7</v>
      </c>
      <c r="AK63" s="1" t="s">
        <v>8</v>
      </c>
      <c r="AL63" s="1">
        <v>100</v>
      </c>
      <c r="AM63" s="1">
        <v>0</v>
      </c>
      <c r="AO63" s="1">
        <v>4</v>
      </c>
      <c r="AP63" s="1">
        <v>385.5</v>
      </c>
      <c r="AQ63" s="1" t="s">
        <v>9</v>
      </c>
    </row>
    <row r="64" spans="1:43" ht="12.75">
      <c r="A64" s="1" t="s">
        <v>30</v>
      </c>
      <c r="E64" s="1">
        <v>807453</v>
      </c>
      <c r="F64" s="1">
        <v>43003</v>
      </c>
      <c r="G64" s="1">
        <v>900</v>
      </c>
      <c r="H64" s="1">
        <v>43003</v>
      </c>
      <c r="I64" s="1">
        <v>102003</v>
      </c>
      <c r="J64" s="1">
        <v>1530</v>
      </c>
      <c r="K64" s="1" t="s">
        <v>1</v>
      </c>
      <c r="L64" s="1">
        <v>102103</v>
      </c>
      <c r="M64" s="1">
        <v>1208</v>
      </c>
      <c r="N64" s="1" t="s">
        <v>1</v>
      </c>
      <c r="O64" s="1" t="s">
        <v>23</v>
      </c>
      <c r="P64" s="1" t="s">
        <v>3</v>
      </c>
      <c r="Q64" s="1">
        <v>200032834</v>
      </c>
      <c r="R64" s="1">
        <v>1</v>
      </c>
      <c r="S64" s="1" t="s">
        <v>4</v>
      </c>
      <c r="T64" s="1">
        <v>3.885</v>
      </c>
      <c r="U64" s="1">
        <v>38.85</v>
      </c>
      <c r="Y64" s="1">
        <v>110</v>
      </c>
      <c r="Z64" s="1" t="s">
        <v>5</v>
      </c>
      <c r="AC64" s="1">
        <v>0</v>
      </c>
      <c r="AE64" s="1">
        <v>0</v>
      </c>
      <c r="AF64" s="1">
        <v>0</v>
      </c>
      <c r="AG64" s="1" t="s">
        <v>6</v>
      </c>
      <c r="AH64" s="1">
        <v>1</v>
      </c>
      <c r="AI64" s="1" t="s">
        <v>7</v>
      </c>
      <c r="AK64" s="1" t="s">
        <v>8</v>
      </c>
      <c r="AL64" s="1">
        <v>100</v>
      </c>
      <c r="AM64" s="1">
        <v>0</v>
      </c>
      <c r="AO64" s="1">
        <v>4</v>
      </c>
      <c r="AP64" s="1">
        <v>388.5</v>
      </c>
      <c r="AQ64" s="1" t="s">
        <v>9</v>
      </c>
    </row>
    <row r="65" spans="1:43" ht="12.75">
      <c r="A65" s="1" t="s">
        <v>16</v>
      </c>
      <c r="F65" s="1">
        <v>91703</v>
      </c>
      <c r="G65" s="1">
        <v>800</v>
      </c>
      <c r="H65" s="1">
        <v>121503</v>
      </c>
      <c r="I65" s="1">
        <v>102003</v>
      </c>
      <c r="J65" s="1">
        <v>1530</v>
      </c>
      <c r="K65" s="1" t="s">
        <v>1</v>
      </c>
      <c r="L65" s="1">
        <v>102103</v>
      </c>
      <c r="M65" s="1">
        <v>1153</v>
      </c>
      <c r="N65" s="1" t="s">
        <v>1</v>
      </c>
      <c r="O65" s="1" t="s">
        <v>23</v>
      </c>
      <c r="P65" s="1" t="s">
        <v>3</v>
      </c>
      <c r="Q65" s="1">
        <v>200032831</v>
      </c>
      <c r="R65" s="1">
        <v>3</v>
      </c>
      <c r="S65" s="1" t="s">
        <v>4</v>
      </c>
      <c r="T65" s="1">
        <v>0.01</v>
      </c>
      <c r="U65" s="1">
        <v>0.1</v>
      </c>
      <c r="V65" s="1" t="s">
        <v>17</v>
      </c>
      <c r="Y65" s="1">
        <v>0.1</v>
      </c>
      <c r="Z65" s="1" t="s">
        <v>5</v>
      </c>
      <c r="AG65" s="1" t="s">
        <v>6</v>
      </c>
      <c r="AH65" s="1">
        <v>1</v>
      </c>
      <c r="AI65" s="1" t="s">
        <v>7</v>
      </c>
      <c r="AK65" s="1" t="s">
        <v>8</v>
      </c>
      <c r="AL65" s="1">
        <v>100</v>
      </c>
      <c r="AO65" s="1">
        <v>4</v>
      </c>
      <c r="AP65" s="1">
        <v>1</v>
      </c>
      <c r="AQ65" s="1" t="s">
        <v>9</v>
      </c>
    </row>
    <row r="66" spans="1:43" ht="12.75">
      <c r="A66" s="1" t="s">
        <v>16</v>
      </c>
      <c r="F66" s="1">
        <v>91703</v>
      </c>
      <c r="G66" s="1">
        <v>800</v>
      </c>
      <c r="H66" s="1">
        <v>121503</v>
      </c>
      <c r="I66" s="1">
        <v>102003</v>
      </c>
      <c r="J66" s="1">
        <v>1530</v>
      </c>
      <c r="K66" s="1" t="s">
        <v>31</v>
      </c>
      <c r="L66" s="1">
        <v>102103</v>
      </c>
      <c r="M66" s="1">
        <v>1157</v>
      </c>
      <c r="N66" s="1" t="s">
        <v>1</v>
      </c>
      <c r="O66" s="1" t="s">
        <v>23</v>
      </c>
      <c r="P66" s="1" t="s">
        <v>3</v>
      </c>
      <c r="Q66" s="1">
        <v>200032832</v>
      </c>
      <c r="R66" s="1" t="s">
        <v>18</v>
      </c>
      <c r="S66" s="1" t="s">
        <v>4</v>
      </c>
      <c r="T66" s="1">
        <v>0.01</v>
      </c>
      <c r="U66" s="1">
        <v>0.1</v>
      </c>
      <c r="Y66" s="1">
        <v>5.089</v>
      </c>
      <c r="Z66" s="1" t="s">
        <v>5</v>
      </c>
      <c r="AC66" s="1">
        <v>5</v>
      </c>
      <c r="AD66" s="1">
        <v>101.8</v>
      </c>
      <c r="AE66" s="1">
        <v>75</v>
      </c>
      <c r="AF66" s="1">
        <v>125</v>
      </c>
      <c r="AG66" s="1" t="s">
        <v>6</v>
      </c>
      <c r="AH66" s="1">
        <v>1</v>
      </c>
      <c r="AI66" s="1" t="s">
        <v>7</v>
      </c>
      <c r="AK66" s="1" t="s">
        <v>8</v>
      </c>
      <c r="AL66" s="1">
        <v>100</v>
      </c>
      <c r="AO66" s="1">
        <v>4</v>
      </c>
      <c r="AP66" s="1">
        <v>1</v>
      </c>
      <c r="AQ66" s="1" t="s">
        <v>9</v>
      </c>
    </row>
    <row r="67" spans="1:43" ht="12.75">
      <c r="A67" s="1" t="s">
        <v>16</v>
      </c>
      <c r="F67" s="1">
        <v>91703</v>
      </c>
      <c r="G67" s="1">
        <v>800</v>
      </c>
      <c r="H67" s="1">
        <v>121503</v>
      </c>
      <c r="I67" s="1">
        <v>102003</v>
      </c>
      <c r="J67" s="1">
        <v>1530</v>
      </c>
      <c r="K67" s="1" t="s">
        <v>1</v>
      </c>
      <c r="L67" s="1">
        <v>102103</v>
      </c>
      <c r="M67" s="1">
        <v>1201</v>
      </c>
      <c r="N67" s="1" t="s">
        <v>1</v>
      </c>
      <c r="O67" s="1" t="s">
        <v>23</v>
      </c>
      <c r="P67" s="1" t="s">
        <v>3</v>
      </c>
      <c r="Q67" s="1">
        <v>200032833</v>
      </c>
      <c r="R67" s="1" t="s">
        <v>19</v>
      </c>
      <c r="S67" s="1" t="s">
        <v>4</v>
      </c>
      <c r="T67" s="1">
        <v>0.01</v>
      </c>
      <c r="U67" s="1">
        <v>0.1</v>
      </c>
      <c r="Y67" s="1">
        <v>5.018</v>
      </c>
      <c r="Z67" s="1" t="s">
        <v>5</v>
      </c>
      <c r="AC67" s="1">
        <v>5</v>
      </c>
      <c r="AD67" s="1">
        <v>100.4</v>
      </c>
      <c r="AE67" s="1">
        <v>75</v>
      </c>
      <c r="AF67" s="1">
        <v>125</v>
      </c>
      <c r="AG67" s="1" t="s">
        <v>6</v>
      </c>
      <c r="AH67" s="1">
        <v>1</v>
      </c>
      <c r="AI67" s="1" t="s">
        <v>7</v>
      </c>
      <c r="AK67" s="1" t="s">
        <v>8</v>
      </c>
      <c r="AL67" s="1">
        <v>100</v>
      </c>
      <c r="AO67" s="1">
        <v>4</v>
      </c>
      <c r="AP67" s="1">
        <v>1</v>
      </c>
      <c r="AQ67" s="1" t="s">
        <v>9</v>
      </c>
    </row>
    <row r="69" spans="1:44" s="3" customFormat="1" ht="22.5">
      <c r="A69" s="2" t="s">
        <v>64</v>
      </c>
      <c r="B69" s="2" t="s">
        <v>65</v>
      </c>
      <c r="C69" s="2" t="s">
        <v>66</v>
      </c>
      <c r="D69" s="2" t="s">
        <v>67</v>
      </c>
      <c r="E69" s="2" t="s">
        <v>68</v>
      </c>
      <c r="F69" s="2" t="s">
        <v>69</v>
      </c>
      <c r="G69" s="2" t="s">
        <v>70</v>
      </c>
      <c r="H69" s="2" t="s">
        <v>66</v>
      </c>
      <c r="I69" s="2" t="s">
        <v>71</v>
      </c>
      <c r="J69" s="2" t="s">
        <v>72</v>
      </c>
      <c r="K69" s="2" t="s">
        <v>73</v>
      </c>
      <c r="L69" s="2" t="s">
        <v>74</v>
      </c>
      <c r="M69" s="2" t="s">
        <v>75</v>
      </c>
      <c r="N69" s="2" t="s">
        <v>76</v>
      </c>
      <c r="O69" s="2" t="s">
        <v>77</v>
      </c>
      <c r="P69" s="2"/>
      <c r="Q69" s="2" t="s">
        <v>78</v>
      </c>
      <c r="R69" s="2" t="s">
        <v>79</v>
      </c>
      <c r="S69" s="2" t="s">
        <v>80</v>
      </c>
      <c r="T69" s="2" t="s">
        <v>81</v>
      </c>
      <c r="U69" s="2" t="s">
        <v>82</v>
      </c>
      <c r="V69" s="2" t="s">
        <v>83</v>
      </c>
      <c r="W69" s="2"/>
      <c r="X69" s="2"/>
      <c r="Y69" s="2" t="s">
        <v>84</v>
      </c>
      <c r="Z69" s="2" t="s">
        <v>85</v>
      </c>
      <c r="AA69" s="2"/>
      <c r="AB69" s="2"/>
      <c r="AC69" s="2" t="s">
        <v>86</v>
      </c>
      <c r="AD69" s="2" t="s">
        <v>87</v>
      </c>
      <c r="AE69" s="2" t="s">
        <v>88</v>
      </c>
      <c r="AF69" s="2" t="s">
        <v>89</v>
      </c>
      <c r="AG69" s="2" t="s">
        <v>90</v>
      </c>
      <c r="AH69" s="2" t="s">
        <v>91</v>
      </c>
      <c r="AI69" s="2" t="s">
        <v>92</v>
      </c>
      <c r="AJ69" s="2"/>
      <c r="AK69" s="2" t="s">
        <v>93</v>
      </c>
      <c r="AL69" s="2" t="s">
        <v>94</v>
      </c>
      <c r="AM69" s="2"/>
      <c r="AN69" s="2"/>
      <c r="AO69" s="2"/>
      <c r="AP69" s="2"/>
      <c r="AQ69" s="2" t="s">
        <v>95</v>
      </c>
      <c r="AR69" s="2" t="s">
        <v>96</v>
      </c>
    </row>
    <row r="70" ht="12.75">
      <c r="A70" s="2" t="s">
        <v>32</v>
      </c>
    </row>
    <row r="71" spans="1:43" ht="12.75">
      <c r="A71" s="1" t="s">
        <v>33</v>
      </c>
      <c r="E71" s="1">
        <v>808949</v>
      </c>
      <c r="F71" s="1">
        <v>73003</v>
      </c>
      <c r="G71" s="1">
        <v>900</v>
      </c>
      <c r="H71" s="1">
        <v>73003</v>
      </c>
      <c r="I71" s="1">
        <v>111803</v>
      </c>
      <c r="J71" s="1">
        <v>1600</v>
      </c>
      <c r="K71" s="1" t="s">
        <v>1</v>
      </c>
      <c r="L71" s="1">
        <v>112103</v>
      </c>
      <c r="M71" s="1">
        <v>1033</v>
      </c>
      <c r="N71" s="1" t="s">
        <v>1</v>
      </c>
      <c r="O71" s="1" t="s">
        <v>34</v>
      </c>
      <c r="P71" s="1" t="s">
        <v>3</v>
      </c>
      <c r="Q71" s="1">
        <v>200034869</v>
      </c>
      <c r="S71" s="1" t="s">
        <v>4</v>
      </c>
      <c r="T71" s="1">
        <v>3.989</v>
      </c>
      <c r="U71" s="1">
        <v>39.89</v>
      </c>
      <c r="Y71" s="1">
        <v>717.5</v>
      </c>
      <c r="Z71" s="1" t="s">
        <v>5</v>
      </c>
      <c r="AG71" s="1" t="s">
        <v>6</v>
      </c>
      <c r="AH71" s="1">
        <v>1</v>
      </c>
      <c r="AI71" s="1" t="s">
        <v>7</v>
      </c>
      <c r="AK71" s="1" t="s">
        <v>8</v>
      </c>
      <c r="AL71" s="1">
        <v>100</v>
      </c>
      <c r="AM71" s="1">
        <v>0</v>
      </c>
      <c r="AO71" s="1">
        <v>4</v>
      </c>
      <c r="AP71" s="1">
        <v>398.9</v>
      </c>
      <c r="AQ71" s="1" t="s">
        <v>9</v>
      </c>
    </row>
    <row r="72" spans="1:43" ht="12.75">
      <c r="A72" s="1" t="s">
        <v>33</v>
      </c>
      <c r="E72" s="1">
        <v>808949</v>
      </c>
      <c r="F72" s="1">
        <v>73003</v>
      </c>
      <c r="G72" s="1">
        <v>900</v>
      </c>
      <c r="H72" s="1">
        <v>73003</v>
      </c>
      <c r="I72" s="1">
        <v>111903</v>
      </c>
      <c r="J72" s="1">
        <v>1600</v>
      </c>
      <c r="K72" s="1" t="s">
        <v>1</v>
      </c>
      <c r="L72" s="1">
        <v>112103</v>
      </c>
      <c r="M72" s="1">
        <v>1037</v>
      </c>
      <c r="N72" s="1" t="s">
        <v>1</v>
      </c>
      <c r="O72" s="1" t="s">
        <v>34</v>
      </c>
      <c r="P72" s="1" t="s">
        <v>3</v>
      </c>
      <c r="Q72" s="1">
        <v>200034934</v>
      </c>
      <c r="R72" s="1">
        <v>1</v>
      </c>
      <c r="S72" s="1" t="s">
        <v>4</v>
      </c>
      <c r="T72" s="1">
        <v>0.01</v>
      </c>
      <c r="U72" s="1">
        <v>0.1</v>
      </c>
      <c r="Y72" s="1">
        <v>1.881</v>
      </c>
      <c r="Z72" s="1" t="s">
        <v>5</v>
      </c>
      <c r="AC72" s="1">
        <v>0</v>
      </c>
      <c r="AE72" s="1">
        <v>0</v>
      </c>
      <c r="AF72" s="1">
        <v>0</v>
      </c>
      <c r="AG72" s="1" t="s">
        <v>6</v>
      </c>
      <c r="AH72" s="1">
        <v>1</v>
      </c>
      <c r="AI72" s="1" t="s">
        <v>7</v>
      </c>
      <c r="AK72" s="1" t="s">
        <v>8</v>
      </c>
      <c r="AL72" s="1">
        <v>100</v>
      </c>
      <c r="AM72" s="1">
        <v>0</v>
      </c>
      <c r="AO72" s="1">
        <v>4</v>
      </c>
      <c r="AP72" s="1">
        <v>1</v>
      </c>
      <c r="AQ72" s="1" t="s">
        <v>9</v>
      </c>
    </row>
    <row r="73" spans="1:43" ht="12.75">
      <c r="A73" s="1" t="s">
        <v>33</v>
      </c>
      <c r="E73" s="1">
        <v>808950</v>
      </c>
      <c r="F73" s="1">
        <v>73003</v>
      </c>
      <c r="G73" s="1">
        <v>900</v>
      </c>
      <c r="H73" s="1">
        <v>73003</v>
      </c>
      <c r="I73" s="1">
        <v>111903</v>
      </c>
      <c r="J73" s="1">
        <v>1600</v>
      </c>
      <c r="K73" s="1" t="s">
        <v>1</v>
      </c>
      <c r="L73" s="1">
        <v>112103</v>
      </c>
      <c r="M73" s="1">
        <v>1056</v>
      </c>
      <c r="N73" s="1" t="s">
        <v>1</v>
      </c>
      <c r="O73" s="1" t="s">
        <v>34</v>
      </c>
      <c r="P73" s="1" t="s">
        <v>3</v>
      </c>
      <c r="Q73" s="1">
        <v>200034870</v>
      </c>
      <c r="S73" s="1" t="s">
        <v>4</v>
      </c>
      <c r="T73" s="1">
        <v>4.498</v>
      </c>
      <c r="U73" s="1">
        <v>44.98</v>
      </c>
      <c r="Y73" s="1">
        <v>924.6</v>
      </c>
      <c r="Z73" s="1" t="s">
        <v>5</v>
      </c>
      <c r="AG73" s="1" t="s">
        <v>6</v>
      </c>
      <c r="AH73" s="1">
        <v>1</v>
      </c>
      <c r="AI73" s="1" t="s">
        <v>7</v>
      </c>
      <c r="AK73" s="1" t="s">
        <v>8</v>
      </c>
      <c r="AL73" s="1">
        <v>100</v>
      </c>
      <c r="AM73" s="1">
        <v>0</v>
      </c>
      <c r="AO73" s="1">
        <v>4</v>
      </c>
      <c r="AP73" s="1">
        <v>449.8</v>
      </c>
      <c r="AQ73" s="1" t="s">
        <v>9</v>
      </c>
    </row>
    <row r="74" spans="1:43" ht="12.75">
      <c r="A74" s="1" t="s">
        <v>33</v>
      </c>
      <c r="E74" s="1">
        <v>808951</v>
      </c>
      <c r="F74" s="1">
        <v>73003</v>
      </c>
      <c r="G74" s="1">
        <v>900</v>
      </c>
      <c r="H74" s="1">
        <v>73003</v>
      </c>
      <c r="I74" s="1">
        <v>111903</v>
      </c>
      <c r="J74" s="1">
        <v>1600</v>
      </c>
      <c r="K74" s="1" t="s">
        <v>1</v>
      </c>
      <c r="L74" s="1">
        <v>112103</v>
      </c>
      <c r="M74" s="1">
        <v>1052</v>
      </c>
      <c r="N74" s="1" t="s">
        <v>1</v>
      </c>
      <c r="O74" s="1" t="s">
        <v>34</v>
      </c>
      <c r="P74" s="1" t="s">
        <v>3</v>
      </c>
      <c r="Q74" s="1">
        <v>200034871</v>
      </c>
      <c r="S74" s="1" t="s">
        <v>4</v>
      </c>
      <c r="T74" s="1">
        <v>3.946</v>
      </c>
      <c r="U74" s="1">
        <v>39.46</v>
      </c>
      <c r="Y74" s="1">
        <v>1048</v>
      </c>
      <c r="Z74" s="1" t="s">
        <v>5</v>
      </c>
      <c r="AG74" s="1" t="s">
        <v>6</v>
      </c>
      <c r="AH74" s="1">
        <v>1</v>
      </c>
      <c r="AI74" s="1" t="s">
        <v>7</v>
      </c>
      <c r="AK74" s="1" t="s">
        <v>8</v>
      </c>
      <c r="AL74" s="1">
        <v>100</v>
      </c>
      <c r="AM74" s="1">
        <v>0</v>
      </c>
      <c r="AO74" s="1">
        <v>4</v>
      </c>
      <c r="AP74" s="1">
        <v>394.6</v>
      </c>
      <c r="AQ74" s="1" t="s">
        <v>9</v>
      </c>
    </row>
    <row r="75" spans="1:43" ht="12.75">
      <c r="A75" s="1" t="s">
        <v>35</v>
      </c>
      <c r="E75" s="1">
        <v>80952</v>
      </c>
      <c r="F75" s="1">
        <v>73003</v>
      </c>
      <c r="G75" s="1">
        <v>900</v>
      </c>
      <c r="H75" s="1">
        <v>73003</v>
      </c>
      <c r="I75" s="1">
        <v>111903</v>
      </c>
      <c r="J75" s="1">
        <v>1600</v>
      </c>
      <c r="K75" s="1" t="s">
        <v>1</v>
      </c>
      <c r="L75" s="1">
        <v>112103</v>
      </c>
      <c r="M75" s="1">
        <v>1107</v>
      </c>
      <c r="N75" s="1" t="s">
        <v>1</v>
      </c>
      <c r="O75" s="1" t="s">
        <v>34</v>
      </c>
      <c r="P75" s="1" t="s">
        <v>3</v>
      </c>
      <c r="Q75" s="1">
        <v>200034872</v>
      </c>
      <c r="S75" s="1" t="s">
        <v>4</v>
      </c>
      <c r="T75" s="1">
        <v>4.016</v>
      </c>
      <c r="U75" s="1">
        <v>40.16</v>
      </c>
      <c r="Y75" s="1">
        <v>438.5</v>
      </c>
      <c r="Z75" s="1" t="s">
        <v>5</v>
      </c>
      <c r="AG75" s="1" t="s">
        <v>6</v>
      </c>
      <c r="AH75" s="1">
        <v>1</v>
      </c>
      <c r="AI75" s="1" t="s">
        <v>7</v>
      </c>
      <c r="AK75" s="1" t="s">
        <v>8</v>
      </c>
      <c r="AL75" s="1">
        <v>100</v>
      </c>
      <c r="AM75" s="1">
        <v>0</v>
      </c>
      <c r="AO75" s="1">
        <v>4</v>
      </c>
      <c r="AP75" s="1">
        <v>401.6</v>
      </c>
      <c r="AQ75" s="1" t="s">
        <v>9</v>
      </c>
    </row>
    <row r="76" spans="1:43" ht="12.75">
      <c r="A76" s="1" t="s">
        <v>35</v>
      </c>
      <c r="E76" s="1">
        <v>808953</v>
      </c>
      <c r="F76" s="1">
        <v>73003</v>
      </c>
      <c r="G76" s="1">
        <v>900</v>
      </c>
      <c r="H76" s="1">
        <v>73003</v>
      </c>
      <c r="I76" s="1">
        <v>111903</v>
      </c>
      <c r="J76" s="1">
        <v>1600</v>
      </c>
      <c r="K76" s="1" t="s">
        <v>1</v>
      </c>
      <c r="L76" s="1">
        <v>112103</v>
      </c>
      <c r="M76" s="1">
        <v>1111</v>
      </c>
      <c r="N76" s="1" t="s">
        <v>1</v>
      </c>
      <c r="O76" s="1" t="s">
        <v>34</v>
      </c>
      <c r="P76" s="1" t="s">
        <v>3</v>
      </c>
      <c r="Q76" s="1">
        <v>200034873</v>
      </c>
      <c r="S76" s="1" t="s">
        <v>4</v>
      </c>
      <c r="T76" s="1">
        <v>4.492</v>
      </c>
      <c r="U76" s="1">
        <v>44.92</v>
      </c>
      <c r="Y76" s="1">
        <v>525.9</v>
      </c>
      <c r="Z76" s="1" t="s">
        <v>5</v>
      </c>
      <c r="AG76" s="1" t="s">
        <v>6</v>
      </c>
      <c r="AH76" s="1">
        <v>1</v>
      </c>
      <c r="AI76" s="1" t="s">
        <v>7</v>
      </c>
      <c r="AK76" s="1" t="s">
        <v>8</v>
      </c>
      <c r="AL76" s="1">
        <v>100</v>
      </c>
      <c r="AM76" s="1">
        <v>0</v>
      </c>
      <c r="AO76" s="1">
        <v>4</v>
      </c>
      <c r="AP76" s="1">
        <v>449.2</v>
      </c>
      <c r="AQ76" s="1" t="s">
        <v>9</v>
      </c>
    </row>
    <row r="77" spans="1:43" ht="12.75">
      <c r="A77" s="1" t="s">
        <v>36</v>
      </c>
      <c r="E77" s="1">
        <v>808972</v>
      </c>
      <c r="F77" s="1">
        <v>73003</v>
      </c>
      <c r="G77" s="1">
        <v>900</v>
      </c>
      <c r="H77" s="1">
        <v>73003</v>
      </c>
      <c r="I77" s="1">
        <v>111903</v>
      </c>
      <c r="J77" s="1">
        <v>1600</v>
      </c>
      <c r="K77" s="1" t="s">
        <v>1</v>
      </c>
      <c r="L77" s="1">
        <v>112103</v>
      </c>
      <c r="M77" s="1">
        <v>1115</v>
      </c>
      <c r="N77" s="1" t="s">
        <v>1</v>
      </c>
      <c r="O77" s="1" t="s">
        <v>34</v>
      </c>
      <c r="P77" s="1" t="s">
        <v>3</v>
      </c>
      <c r="Q77" s="1">
        <v>200034874</v>
      </c>
      <c r="S77" s="1" t="s">
        <v>4</v>
      </c>
      <c r="T77" s="1">
        <v>3.808</v>
      </c>
      <c r="U77" s="1">
        <v>38.08</v>
      </c>
      <c r="Y77" s="1">
        <v>206.6</v>
      </c>
      <c r="Z77" s="1" t="s">
        <v>5</v>
      </c>
      <c r="AG77" s="1" t="s">
        <v>6</v>
      </c>
      <c r="AH77" s="1">
        <v>1</v>
      </c>
      <c r="AI77" s="1" t="s">
        <v>7</v>
      </c>
      <c r="AK77" s="1" t="s">
        <v>8</v>
      </c>
      <c r="AL77" s="1">
        <v>100</v>
      </c>
      <c r="AM77" s="1">
        <v>0</v>
      </c>
      <c r="AO77" s="1">
        <v>4</v>
      </c>
      <c r="AP77" s="1">
        <v>380.8</v>
      </c>
      <c r="AQ77" s="1" t="s">
        <v>9</v>
      </c>
    </row>
    <row r="78" spans="1:43" ht="12.75">
      <c r="A78" s="1" t="s">
        <v>36</v>
      </c>
      <c r="E78" s="1">
        <v>808973</v>
      </c>
      <c r="F78" s="1">
        <v>73003</v>
      </c>
      <c r="G78" s="1">
        <v>900</v>
      </c>
      <c r="H78" s="1">
        <v>73003</v>
      </c>
      <c r="I78" s="1">
        <v>111903</v>
      </c>
      <c r="J78" s="1">
        <v>1600</v>
      </c>
      <c r="K78" s="1" t="s">
        <v>1</v>
      </c>
      <c r="L78" s="1">
        <v>112103</v>
      </c>
      <c r="M78" s="1">
        <v>1119</v>
      </c>
      <c r="N78" s="1" t="s">
        <v>1</v>
      </c>
      <c r="O78" s="1" t="s">
        <v>34</v>
      </c>
      <c r="P78" s="1" t="s">
        <v>3</v>
      </c>
      <c r="Q78" s="1">
        <v>200034875</v>
      </c>
      <c r="S78" s="1" t="s">
        <v>4</v>
      </c>
      <c r="T78" s="1">
        <v>3.646</v>
      </c>
      <c r="U78" s="1">
        <v>36.46</v>
      </c>
      <c r="Y78" s="1">
        <v>143.7</v>
      </c>
      <c r="Z78" s="1" t="s">
        <v>5</v>
      </c>
      <c r="AG78" s="1" t="s">
        <v>6</v>
      </c>
      <c r="AH78" s="1">
        <v>1</v>
      </c>
      <c r="AI78" s="1" t="s">
        <v>7</v>
      </c>
      <c r="AK78" s="1" t="s">
        <v>8</v>
      </c>
      <c r="AL78" s="1">
        <v>100</v>
      </c>
      <c r="AM78" s="1">
        <v>0</v>
      </c>
      <c r="AO78" s="1">
        <v>4</v>
      </c>
      <c r="AP78" s="1">
        <v>364.6</v>
      </c>
      <c r="AQ78" s="1" t="s">
        <v>9</v>
      </c>
    </row>
    <row r="79" spans="1:43" ht="12.75">
      <c r="A79" s="1" t="s">
        <v>36</v>
      </c>
      <c r="E79" s="1">
        <v>808974</v>
      </c>
      <c r="F79" s="1">
        <v>73003</v>
      </c>
      <c r="G79" s="1">
        <v>900</v>
      </c>
      <c r="H79" s="1">
        <v>73003</v>
      </c>
      <c r="I79" s="1">
        <v>111903</v>
      </c>
      <c r="J79" s="1">
        <v>1600</v>
      </c>
      <c r="K79" s="1" t="s">
        <v>1</v>
      </c>
      <c r="L79" s="1">
        <v>112103</v>
      </c>
      <c r="M79" s="1">
        <v>1123</v>
      </c>
      <c r="N79" s="1" t="s">
        <v>1</v>
      </c>
      <c r="O79" s="1" t="s">
        <v>34</v>
      </c>
      <c r="P79" s="1" t="s">
        <v>3</v>
      </c>
      <c r="Q79" s="1">
        <v>200034876</v>
      </c>
      <c r="S79" s="1" t="s">
        <v>4</v>
      </c>
      <c r="T79" s="1">
        <v>4.228</v>
      </c>
      <c r="U79" s="1">
        <v>42.28</v>
      </c>
      <c r="Y79" s="1">
        <v>546.6</v>
      </c>
      <c r="Z79" s="1" t="s">
        <v>5</v>
      </c>
      <c r="AG79" s="1" t="s">
        <v>6</v>
      </c>
      <c r="AH79" s="1">
        <v>1</v>
      </c>
      <c r="AI79" s="1" t="s">
        <v>7</v>
      </c>
      <c r="AK79" s="1" t="s">
        <v>8</v>
      </c>
      <c r="AL79" s="1">
        <v>100</v>
      </c>
      <c r="AM79" s="1">
        <v>0</v>
      </c>
      <c r="AO79" s="1">
        <v>4</v>
      </c>
      <c r="AP79" s="1">
        <v>422.8</v>
      </c>
      <c r="AQ79" s="1" t="s">
        <v>9</v>
      </c>
    </row>
    <row r="80" spans="1:43" ht="12.75">
      <c r="A80" s="1" t="s">
        <v>36</v>
      </c>
      <c r="E80" s="1">
        <v>808975</v>
      </c>
      <c r="F80" s="1">
        <v>73003</v>
      </c>
      <c r="G80" s="1">
        <v>900</v>
      </c>
      <c r="H80" s="1">
        <v>73003</v>
      </c>
      <c r="I80" s="1">
        <v>111903</v>
      </c>
      <c r="J80" s="1">
        <v>1600</v>
      </c>
      <c r="K80" s="1" t="s">
        <v>1</v>
      </c>
      <c r="L80" s="1">
        <v>112103</v>
      </c>
      <c r="M80" s="1">
        <v>1127</v>
      </c>
      <c r="N80" s="1" t="s">
        <v>1</v>
      </c>
      <c r="O80" s="1" t="s">
        <v>34</v>
      </c>
      <c r="P80" s="1" t="s">
        <v>3</v>
      </c>
      <c r="Q80" s="1">
        <v>200034877</v>
      </c>
      <c r="S80" s="1" t="s">
        <v>4</v>
      </c>
      <c r="T80" s="1">
        <v>3.785</v>
      </c>
      <c r="U80" s="1">
        <v>37.85</v>
      </c>
      <c r="Y80" s="1">
        <v>263.2</v>
      </c>
      <c r="Z80" s="1" t="s">
        <v>5</v>
      </c>
      <c r="AG80" s="1" t="s">
        <v>6</v>
      </c>
      <c r="AH80" s="1">
        <v>1</v>
      </c>
      <c r="AI80" s="1" t="s">
        <v>7</v>
      </c>
      <c r="AK80" s="1" t="s">
        <v>8</v>
      </c>
      <c r="AL80" s="1">
        <v>100</v>
      </c>
      <c r="AM80" s="1">
        <v>0</v>
      </c>
      <c r="AO80" s="1">
        <v>4</v>
      </c>
      <c r="AP80" s="1">
        <v>378.5</v>
      </c>
      <c r="AQ80" s="1" t="s">
        <v>9</v>
      </c>
    </row>
    <row r="81" spans="1:43" ht="12.75">
      <c r="A81" s="1" t="s">
        <v>36</v>
      </c>
      <c r="E81" s="1">
        <v>808976</v>
      </c>
      <c r="F81" s="1">
        <v>73003</v>
      </c>
      <c r="G81" s="1">
        <v>900</v>
      </c>
      <c r="H81" s="1">
        <v>73003</v>
      </c>
      <c r="I81" s="1">
        <v>111903</v>
      </c>
      <c r="J81" s="1">
        <v>1600</v>
      </c>
      <c r="K81" s="1" t="s">
        <v>1</v>
      </c>
      <c r="L81" s="1">
        <v>112103</v>
      </c>
      <c r="M81" s="1">
        <v>1130</v>
      </c>
      <c r="N81" s="1" t="s">
        <v>1</v>
      </c>
      <c r="O81" s="1" t="s">
        <v>34</v>
      </c>
      <c r="P81" s="1" t="s">
        <v>3</v>
      </c>
      <c r="Q81" s="1">
        <v>200034878</v>
      </c>
      <c r="S81" s="1" t="s">
        <v>4</v>
      </c>
      <c r="T81" s="1">
        <v>4.679</v>
      </c>
      <c r="U81" s="1">
        <v>46.79</v>
      </c>
      <c r="Y81" s="1">
        <v>180.1</v>
      </c>
      <c r="Z81" s="1" t="s">
        <v>5</v>
      </c>
      <c r="AG81" s="1" t="s">
        <v>6</v>
      </c>
      <c r="AH81" s="1">
        <v>1</v>
      </c>
      <c r="AI81" s="1" t="s">
        <v>7</v>
      </c>
      <c r="AK81" s="1" t="s">
        <v>8</v>
      </c>
      <c r="AL81" s="1">
        <v>100</v>
      </c>
      <c r="AM81" s="1">
        <v>0</v>
      </c>
      <c r="AO81" s="1">
        <v>4</v>
      </c>
      <c r="AP81" s="1">
        <v>467.9</v>
      </c>
      <c r="AQ81" s="1" t="s">
        <v>9</v>
      </c>
    </row>
    <row r="82" spans="1:43" ht="12.75">
      <c r="A82" s="1" t="s">
        <v>37</v>
      </c>
      <c r="E82" s="1">
        <v>808983</v>
      </c>
      <c r="F82" s="1">
        <v>73103</v>
      </c>
      <c r="G82" s="1">
        <v>900</v>
      </c>
      <c r="H82" s="1">
        <v>73103</v>
      </c>
      <c r="I82" s="1">
        <v>111903</v>
      </c>
      <c r="J82" s="1">
        <v>1600</v>
      </c>
      <c r="K82" s="1" t="s">
        <v>1</v>
      </c>
      <c r="L82" s="1">
        <v>112103</v>
      </c>
      <c r="M82" s="1">
        <v>1134</v>
      </c>
      <c r="N82" s="1" t="s">
        <v>1</v>
      </c>
      <c r="O82" s="1" t="s">
        <v>34</v>
      </c>
      <c r="P82" s="1" t="s">
        <v>3</v>
      </c>
      <c r="Q82" s="1">
        <v>200034879</v>
      </c>
      <c r="S82" s="1" t="s">
        <v>4</v>
      </c>
      <c r="T82" s="1">
        <v>3.413</v>
      </c>
      <c r="U82" s="1">
        <v>34.13</v>
      </c>
      <c r="Y82" s="1">
        <v>1620</v>
      </c>
      <c r="Z82" s="1" t="s">
        <v>5</v>
      </c>
      <c r="AG82" s="1" t="s">
        <v>6</v>
      </c>
      <c r="AH82" s="1">
        <v>1</v>
      </c>
      <c r="AI82" s="1" t="s">
        <v>7</v>
      </c>
      <c r="AK82" s="1" t="s">
        <v>8</v>
      </c>
      <c r="AL82" s="1">
        <v>100</v>
      </c>
      <c r="AM82" s="1">
        <v>0</v>
      </c>
      <c r="AO82" s="1">
        <v>4</v>
      </c>
      <c r="AP82" s="1">
        <v>341.3</v>
      </c>
      <c r="AQ82" s="1" t="s">
        <v>9</v>
      </c>
    </row>
    <row r="83" spans="1:43" ht="12.75">
      <c r="A83" s="1" t="s">
        <v>37</v>
      </c>
      <c r="E83" s="1">
        <v>808984</v>
      </c>
      <c r="F83" s="1">
        <v>73103</v>
      </c>
      <c r="G83" s="1">
        <v>900</v>
      </c>
      <c r="H83" s="1">
        <v>73103</v>
      </c>
      <c r="I83" s="1">
        <v>111903</v>
      </c>
      <c r="J83" s="1">
        <v>1600</v>
      </c>
      <c r="K83" s="1" t="s">
        <v>1</v>
      </c>
      <c r="L83" s="1">
        <v>112103</v>
      </c>
      <c r="M83" s="1">
        <v>1138</v>
      </c>
      <c r="N83" s="1" t="s">
        <v>1</v>
      </c>
      <c r="O83" s="1" t="s">
        <v>34</v>
      </c>
      <c r="P83" s="1" t="s">
        <v>3</v>
      </c>
      <c r="Q83" s="1">
        <v>200034880</v>
      </c>
      <c r="S83" s="1" t="s">
        <v>4</v>
      </c>
      <c r="T83" s="1">
        <v>4.054</v>
      </c>
      <c r="U83" s="1">
        <v>40.54</v>
      </c>
      <c r="Y83" s="1">
        <v>645.5</v>
      </c>
      <c r="Z83" s="1" t="s">
        <v>5</v>
      </c>
      <c r="AG83" s="1" t="s">
        <v>6</v>
      </c>
      <c r="AH83" s="1">
        <v>1</v>
      </c>
      <c r="AI83" s="1" t="s">
        <v>7</v>
      </c>
      <c r="AK83" s="1" t="s">
        <v>8</v>
      </c>
      <c r="AL83" s="1">
        <v>100</v>
      </c>
      <c r="AM83" s="1">
        <v>0</v>
      </c>
      <c r="AO83" s="1">
        <v>4</v>
      </c>
      <c r="AP83" s="1">
        <v>405.4</v>
      </c>
      <c r="AQ83" s="1" t="s">
        <v>9</v>
      </c>
    </row>
    <row r="84" spans="1:43" ht="12.75">
      <c r="A84" s="1" t="s">
        <v>37</v>
      </c>
      <c r="E84" s="1">
        <v>808985</v>
      </c>
      <c r="F84" s="1">
        <v>73103</v>
      </c>
      <c r="G84" s="1">
        <v>900</v>
      </c>
      <c r="H84" s="1">
        <v>73103</v>
      </c>
      <c r="I84" s="1">
        <v>111903</v>
      </c>
      <c r="J84" s="1">
        <v>1600</v>
      </c>
      <c r="K84" s="1" t="s">
        <v>1</v>
      </c>
      <c r="L84" s="1">
        <v>112103</v>
      </c>
      <c r="M84" s="1">
        <v>1150</v>
      </c>
      <c r="N84" s="1" t="s">
        <v>1</v>
      </c>
      <c r="O84" s="1" t="s">
        <v>34</v>
      </c>
      <c r="P84" s="1" t="s">
        <v>3</v>
      </c>
      <c r="Q84" s="1">
        <v>200034881</v>
      </c>
      <c r="S84" s="1" t="s">
        <v>4</v>
      </c>
      <c r="T84" s="1">
        <v>4.077</v>
      </c>
      <c r="U84" s="1">
        <v>40.77</v>
      </c>
      <c r="Y84" s="1">
        <v>706.1</v>
      </c>
      <c r="Z84" s="1" t="s">
        <v>5</v>
      </c>
      <c r="AG84" s="1" t="s">
        <v>6</v>
      </c>
      <c r="AH84" s="1">
        <v>1</v>
      </c>
      <c r="AI84" s="1" t="s">
        <v>7</v>
      </c>
      <c r="AK84" s="1" t="s">
        <v>8</v>
      </c>
      <c r="AL84" s="1">
        <v>100</v>
      </c>
      <c r="AM84" s="1">
        <v>0</v>
      </c>
      <c r="AO84" s="1">
        <v>4</v>
      </c>
      <c r="AP84" s="1">
        <v>407.7</v>
      </c>
      <c r="AQ84" s="1" t="s">
        <v>9</v>
      </c>
    </row>
    <row r="85" spans="1:43" ht="12.75">
      <c r="A85" s="1" t="s">
        <v>37</v>
      </c>
      <c r="E85" s="1">
        <v>808986</v>
      </c>
      <c r="F85" s="1">
        <v>73103</v>
      </c>
      <c r="G85" s="1">
        <v>900</v>
      </c>
      <c r="H85" s="1">
        <v>73103</v>
      </c>
      <c r="I85" s="1">
        <v>111903</v>
      </c>
      <c r="J85" s="1">
        <v>1600</v>
      </c>
      <c r="K85" s="1" t="s">
        <v>1</v>
      </c>
      <c r="L85" s="1">
        <v>112103</v>
      </c>
      <c r="M85" s="1">
        <v>1154</v>
      </c>
      <c r="N85" s="1" t="s">
        <v>1</v>
      </c>
      <c r="O85" s="1" t="s">
        <v>34</v>
      </c>
      <c r="P85" s="1" t="s">
        <v>3</v>
      </c>
      <c r="Q85" s="1">
        <v>200034882</v>
      </c>
      <c r="S85" s="1" t="s">
        <v>4</v>
      </c>
      <c r="T85" s="1">
        <v>4.06</v>
      </c>
      <c r="U85" s="1">
        <v>40.6</v>
      </c>
      <c r="Y85" s="1">
        <v>1416</v>
      </c>
      <c r="Z85" s="1" t="s">
        <v>5</v>
      </c>
      <c r="AG85" s="1" t="s">
        <v>6</v>
      </c>
      <c r="AH85" s="1">
        <v>1</v>
      </c>
      <c r="AI85" s="1" t="s">
        <v>7</v>
      </c>
      <c r="AK85" s="1" t="s">
        <v>8</v>
      </c>
      <c r="AL85" s="1">
        <v>100</v>
      </c>
      <c r="AM85" s="1">
        <v>0</v>
      </c>
      <c r="AO85" s="1">
        <v>4</v>
      </c>
      <c r="AP85" s="1">
        <v>406</v>
      </c>
      <c r="AQ85" s="1" t="s">
        <v>9</v>
      </c>
    </row>
    <row r="86" spans="1:43" ht="12.75">
      <c r="A86" s="1" t="s">
        <v>37</v>
      </c>
      <c r="E86" s="1">
        <v>808987</v>
      </c>
      <c r="F86" s="1">
        <v>73103</v>
      </c>
      <c r="G86" s="1">
        <v>900</v>
      </c>
      <c r="H86" s="1">
        <v>73103</v>
      </c>
      <c r="I86" s="1">
        <v>111903</v>
      </c>
      <c r="J86" s="1">
        <v>1600</v>
      </c>
      <c r="K86" s="1" t="s">
        <v>1</v>
      </c>
      <c r="L86" s="1">
        <v>112103</v>
      </c>
      <c r="M86" s="1">
        <v>1158</v>
      </c>
      <c r="N86" s="1" t="s">
        <v>1</v>
      </c>
      <c r="O86" s="1" t="s">
        <v>34</v>
      </c>
      <c r="P86" s="1" t="s">
        <v>3</v>
      </c>
      <c r="Q86" s="1">
        <v>200034883</v>
      </c>
      <c r="S86" s="1" t="s">
        <v>4</v>
      </c>
      <c r="T86" s="1">
        <v>3.882</v>
      </c>
      <c r="U86" s="1">
        <v>38.82</v>
      </c>
      <c r="Y86" s="1">
        <v>1063</v>
      </c>
      <c r="Z86" s="1" t="s">
        <v>5</v>
      </c>
      <c r="AG86" s="1" t="s">
        <v>6</v>
      </c>
      <c r="AH86" s="1">
        <v>1</v>
      </c>
      <c r="AI86" s="1" t="s">
        <v>7</v>
      </c>
      <c r="AK86" s="1" t="s">
        <v>8</v>
      </c>
      <c r="AL86" s="1">
        <v>100</v>
      </c>
      <c r="AM86" s="1">
        <v>0</v>
      </c>
      <c r="AO86" s="1">
        <v>4</v>
      </c>
      <c r="AP86" s="1">
        <v>388.2</v>
      </c>
      <c r="AQ86" s="1" t="s">
        <v>9</v>
      </c>
    </row>
    <row r="87" spans="1:43" ht="12.75">
      <c r="A87" s="1" t="s">
        <v>38</v>
      </c>
      <c r="E87" s="1">
        <v>809008</v>
      </c>
      <c r="F87" s="1">
        <v>81303</v>
      </c>
      <c r="G87" s="1">
        <v>900</v>
      </c>
      <c r="H87" s="1">
        <v>81303</v>
      </c>
      <c r="I87" s="1">
        <v>111903</v>
      </c>
      <c r="J87" s="1">
        <v>1600</v>
      </c>
      <c r="K87" s="1" t="s">
        <v>1</v>
      </c>
      <c r="L87" s="1">
        <v>112103</v>
      </c>
      <c r="M87" s="1">
        <v>1202</v>
      </c>
      <c r="N87" s="1" t="s">
        <v>1</v>
      </c>
      <c r="O87" s="1" t="s">
        <v>34</v>
      </c>
      <c r="P87" s="1" t="s">
        <v>3</v>
      </c>
      <c r="Q87" s="1">
        <v>200034884</v>
      </c>
      <c r="S87" s="1" t="s">
        <v>4</v>
      </c>
      <c r="T87" s="1">
        <v>4.417</v>
      </c>
      <c r="U87" s="1">
        <v>44.17</v>
      </c>
      <c r="Y87" s="1">
        <v>321.4</v>
      </c>
      <c r="Z87" s="1" t="s">
        <v>5</v>
      </c>
      <c r="AG87" s="1" t="s">
        <v>6</v>
      </c>
      <c r="AH87" s="1">
        <v>1</v>
      </c>
      <c r="AI87" s="1" t="s">
        <v>7</v>
      </c>
      <c r="AK87" s="1" t="s">
        <v>8</v>
      </c>
      <c r="AL87" s="1">
        <v>100</v>
      </c>
      <c r="AM87" s="1">
        <v>0</v>
      </c>
      <c r="AO87" s="1">
        <v>4</v>
      </c>
      <c r="AP87" s="1">
        <v>441.7</v>
      </c>
      <c r="AQ87" s="1" t="s">
        <v>9</v>
      </c>
    </row>
    <row r="88" spans="1:43" ht="12.75">
      <c r="A88" s="1" t="s">
        <v>38</v>
      </c>
      <c r="E88" s="1">
        <v>809009</v>
      </c>
      <c r="F88" s="1">
        <v>81303</v>
      </c>
      <c r="G88" s="1">
        <v>900</v>
      </c>
      <c r="H88" s="1">
        <v>81303</v>
      </c>
      <c r="I88" s="1">
        <v>111903</v>
      </c>
      <c r="J88" s="1">
        <v>1600</v>
      </c>
      <c r="K88" s="1" t="s">
        <v>1</v>
      </c>
      <c r="L88" s="1">
        <v>112103</v>
      </c>
      <c r="M88" s="1">
        <v>1205</v>
      </c>
      <c r="N88" s="1" t="s">
        <v>1</v>
      </c>
      <c r="O88" s="1" t="s">
        <v>34</v>
      </c>
      <c r="P88" s="1" t="s">
        <v>3</v>
      </c>
      <c r="Q88" s="1">
        <v>200034885</v>
      </c>
      <c r="S88" s="1" t="s">
        <v>4</v>
      </c>
      <c r="T88" s="1">
        <v>3.831</v>
      </c>
      <c r="U88" s="1">
        <v>38.31</v>
      </c>
      <c r="Y88" s="1">
        <v>553.8</v>
      </c>
      <c r="Z88" s="1" t="s">
        <v>5</v>
      </c>
      <c r="AG88" s="1" t="s">
        <v>6</v>
      </c>
      <c r="AH88" s="1">
        <v>1</v>
      </c>
      <c r="AI88" s="1" t="s">
        <v>7</v>
      </c>
      <c r="AK88" s="1" t="s">
        <v>8</v>
      </c>
      <c r="AL88" s="1">
        <v>100</v>
      </c>
      <c r="AM88" s="1">
        <v>0</v>
      </c>
      <c r="AO88" s="1">
        <v>4</v>
      </c>
      <c r="AP88" s="1">
        <v>383.1</v>
      </c>
      <c r="AQ88" s="1" t="s">
        <v>9</v>
      </c>
    </row>
    <row r="89" spans="1:43" ht="12.75">
      <c r="A89" s="1" t="s">
        <v>38</v>
      </c>
      <c r="E89" s="1">
        <v>809012</v>
      </c>
      <c r="F89" s="1">
        <v>81303</v>
      </c>
      <c r="G89" s="1">
        <v>900</v>
      </c>
      <c r="H89" s="1">
        <v>81303</v>
      </c>
      <c r="I89" s="1">
        <v>111903</v>
      </c>
      <c r="J89" s="1">
        <v>1600</v>
      </c>
      <c r="K89" s="1" t="s">
        <v>1</v>
      </c>
      <c r="L89" s="1">
        <v>112103</v>
      </c>
      <c r="M89" s="1">
        <v>1209</v>
      </c>
      <c r="N89" s="1" t="s">
        <v>1</v>
      </c>
      <c r="O89" s="1" t="s">
        <v>34</v>
      </c>
      <c r="P89" s="1" t="s">
        <v>3</v>
      </c>
      <c r="Q89" s="1">
        <v>200034886</v>
      </c>
      <c r="S89" s="1" t="s">
        <v>4</v>
      </c>
      <c r="T89" s="1">
        <v>4.312</v>
      </c>
      <c r="U89" s="1">
        <v>43.12</v>
      </c>
      <c r="Y89" s="1">
        <v>840.6</v>
      </c>
      <c r="Z89" s="1" t="s">
        <v>5</v>
      </c>
      <c r="AG89" s="1" t="s">
        <v>6</v>
      </c>
      <c r="AH89" s="1">
        <v>1</v>
      </c>
      <c r="AI89" s="1" t="s">
        <v>7</v>
      </c>
      <c r="AK89" s="1" t="s">
        <v>8</v>
      </c>
      <c r="AL89" s="1">
        <v>100</v>
      </c>
      <c r="AM89" s="1">
        <v>0</v>
      </c>
      <c r="AO89" s="1">
        <v>4</v>
      </c>
      <c r="AP89" s="1">
        <v>431.2</v>
      </c>
      <c r="AQ89" s="1" t="s">
        <v>9</v>
      </c>
    </row>
    <row r="90" spans="1:43" ht="12.75">
      <c r="A90" s="1" t="s">
        <v>38</v>
      </c>
      <c r="E90" s="1">
        <v>809241</v>
      </c>
      <c r="F90" s="1">
        <v>81303</v>
      </c>
      <c r="G90" s="1">
        <v>900</v>
      </c>
      <c r="H90" s="1">
        <v>81303</v>
      </c>
      <c r="I90" s="1">
        <v>111903</v>
      </c>
      <c r="J90" s="1">
        <v>1600</v>
      </c>
      <c r="K90" s="1" t="s">
        <v>1</v>
      </c>
      <c r="L90" s="1">
        <v>112103</v>
      </c>
      <c r="M90" s="1">
        <v>1213</v>
      </c>
      <c r="N90" s="1" t="s">
        <v>1</v>
      </c>
      <c r="O90" s="1" t="s">
        <v>34</v>
      </c>
      <c r="P90" s="1" t="s">
        <v>3</v>
      </c>
      <c r="Q90" s="1">
        <v>200034887</v>
      </c>
      <c r="S90" s="1" t="s">
        <v>4</v>
      </c>
      <c r="T90" s="1">
        <v>3.776</v>
      </c>
      <c r="U90" s="1">
        <v>37.76</v>
      </c>
      <c r="Y90" s="1">
        <v>596.2</v>
      </c>
      <c r="Z90" s="1" t="s">
        <v>5</v>
      </c>
      <c r="AG90" s="1" t="s">
        <v>6</v>
      </c>
      <c r="AH90" s="1">
        <v>1</v>
      </c>
      <c r="AI90" s="1" t="s">
        <v>7</v>
      </c>
      <c r="AK90" s="1" t="s">
        <v>8</v>
      </c>
      <c r="AL90" s="1">
        <v>100</v>
      </c>
      <c r="AM90" s="1">
        <v>0</v>
      </c>
      <c r="AO90" s="1">
        <v>4</v>
      </c>
      <c r="AP90" s="1">
        <v>377.6</v>
      </c>
      <c r="AQ90" s="1" t="s">
        <v>9</v>
      </c>
    </row>
    <row r="91" spans="1:43" ht="12.75">
      <c r="A91" s="1" t="s">
        <v>38</v>
      </c>
      <c r="E91" s="1">
        <v>809243</v>
      </c>
      <c r="F91" s="1">
        <v>81303</v>
      </c>
      <c r="G91" s="1">
        <v>900</v>
      </c>
      <c r="H91" s="1">
        <v>81303</v>
      </c>
      <c r="I91" s="1">
        <v>111903</v>
      </c>
      <c r="J91" s="1">
        <v>1600</v>
      </c>
      <c r="K91" s="1" t="s">
        <v>1</v>
      </c>
      <c r="L91" s="1">
        <v>112103</v>
      </c>
      <c r="M91" s="1">
        <v>1217</v>
      </c>
      <c r="N91" s="1" t="s">
        <v>1</v>
      </c>
      <c r="O91" s="1" t="s">
        <v>34</v>
      </c>
      <c r="P91" s="1" t="s">
        <v>3</v>
      </c>
      <c r="Q91" s="1">
        <v>200034888</v>
      </c>
      <c r="S91" s="1" t="s">
        <v>4</v>
      </c>
      <c r="T91" s="1">
        <v>4.221</v>
      </c>
      <c r="U91" s="1">
        <v>42.21</v>
      </c>
      <c r="Y91" s="1">
        <v>269.2</v>
      </c>
      <c r="Z91" s="1" t="s">
        <v>5</v>
      </c>
      <c r="AG91" s="1" t="s">
        <v>6</v>
      </c>
      <c r="AH91" s="1">
        <v>1</v>
      </c>
      <c r="AI91" s="1" t="s">
        <v>7</v>
      </c>
      <c r="AK91" s="1" t="s">
        <v>8</v>
      </c>
      <c r="AL91" s="1">
        <v>100</v>
      </c>
      <c r="AM91" s="1">
        <v>0</v>
      </c>
      <c r="AO91" s="1">
        <v>4</v>
      </c>
      <c r="AP91" s="1">
        <v>422.1</v>
      </c>
      <c r="AQ91" s="1" t="s">
        <v>9</v>
      </c>
    </row>
    <row r="92" spans="1:43" ht="12.75">
      <c r="A92" s="1" t="s">
        <v>39</v>
      </c>
      <c r="E92" s="1">
        <v>810213</v>
      </c>
      <c r="F92" s="1">
        <v>82603</v>
      </c>
      <c r="G92" s="1">
        <v>900</v>
      </c>
      <c r="H92" s="1">
        <v>82603</v>
      </c>
      <c r="I92" s="1">
        <v>111903</v>
      </c>
      <c r="J92" s="1">
        <v>1600</v>
      </c>
      <c r="K92" s="1" t="s">
        <v>1</v>
      </c>
      <c r="L92" s="1">
        <v>112103</v>
      </c>
      <c r="M92" s="1">
        <v>1221</v>
      </c>
      <c r="N92" s="1" t="s">
        <v>1</v>
      </c>
      <c r="O92" s="1" t="s">
        <v>34</v>
      </c>
      <c r="P92" s="1" t="s">
        <v>3</v>
      </c>
      <c r="Q92" s="1">
        <v>200034889</v>
      </c>
      <c r="S92" s="1" t="s">
        <v>4</v>
      </c>
      <c r="T92" s="1">
        <v>4.608</v>
      </c>
      <c r="U92" s="1">
        <v>46.08</v>
      </c>
      <c r="Y92" s="1">
        <v>336.9</v>
      </c>
      <c r="Z92" s="1" t="s">
        <v>5</v>
      </c>
      <c r="AG92" s="1" t="s">
        <v>6</v>
      </c>
      <c r="AH92" s="1">
        <v>1</v>
      </c>
      <c r="AI92" s="1" t="s">
        <v>7</v>
      </c>
      <c r="AK92" s="1" t="s">
        <v>8</v>
      </c>
      <c r="AL92" s="1">
        <v>100</v>
      </c>
      <c r="AM92" s="1">
        <v>0</v>
      </c>
      <c r="AO92" s="1">
        <v>4</v>
      </c>
      <c r="AP92" s="1">
        <v>460.8</v>
      </c>
      <c r="AQ92" s="1" t="s">
        <v>9</v>
      </c>
    </row>
    <row r="93" spans="1:43" ht="12.75">
      <c r="A93" s="1" t="s">
        <v>39</v>
      </c>
      <c r="E93" s="1">
        <v>810214</v>
      </c>
      <c r="F93" s="1">
        <v>82603</v>
      </c>
      <c r="G93" s="1">
        <v>900</v>
      </c>
      <c r="H93" s="1">
        <v>82603</v>
      </c>
      <c r="I93" s="1">
        <v>111903</v>
      </c>
      <c r="J93" s="1">
        <v>1600</v>
      </c>
      <c r="K93" s="1" t="s">
        <v>1</v>
      </c>
      <c r="L93" s="1">
        <v>112103</v>
      </c>
      <c r="M93" s="1">
        <v>1232</v>
      </c>
      <c r="N93" s="1" t="s">
        <v>1</v>
      </c>
      <c r="O93" s="1" t="s">
        <v>34</v>
      </c>
      <c r="P93" s="1" t="s">
        <v>3</v>
      </c>
      <c r="Q93" s="1">
        <v>200034890</v>
      </c>
      <c r="S93" s="1" t="s">
        <v>4</v>
      </c>
      <c r="T93" s="1">
        <v>4.805</v>
      </c>
      <c r="U93" s="1">
        <v>48.05</v>
      </c>
      <c r="Y93" s="1">
        <v>123.6</v>
      </c>
      <c r="Z93" s="1" t="s">
        <v>5</v>
      </c>
      <c r="AG93" s="1" t="s">
        <v>6</v>
      </c>
      <c r="AH93" s="1">
        <v>1</v>
      </c>
      <c r="AI93" s="1" t="s">
        <v>7</v>
      </c>
      <c r="AK93" s="1" t="s">
        <v>8</v>
      </c>
      <c r="AL93" s="1">
        <v>100</v>
      </c>
      <c r="AM93" s="1">
        <v>0</v>
      </c>
      <c r="AO93" s="1">
        <v>4</v>
      </c>
      <c r="AP93" s="1">
        <v>480.5</v>
      </c>
      <c r="AQ93" s="1" t="s">
        <v>9</v>
      </c>
    </row>
    <row r="94" spans="1:43" ht="12.75">
      <c r="A94" s="1" t="s">
        <v>39</v>
      </c>
      <c r="E94" s="1">
        <v>810215</v>
      </c>
      <c r="F94" s="1">
        <v>82603</v>
      </c>
      <c r="G94" s="1">
        <v>900</v>
      </c>
      <c r="H94" s="1">
        <v>82603</v>
      </c>
      <c r="I94" s="1">
        <v>111903</v>
      </c>
      <c r="J94" s="1">
        <v>1600</v>
      </c>
      <c r="K94" s="1" t="s">
        <v>1</v>
      </c>
      <c r="L94" s="1">
        <v>112103</v>
      </c>
      <c r="M94" s="1">
        <v>1236</v>
      </c>
      <c r="N94" s="1" t="s">
        <v>1</v>
      </c>
      <c r="O94" s="1" t="s">
        <v>34</v>
      </c>
      <c r="P94" s="1" t="s">
        <v>3</v>
      </c>
      <c r="Q94" s="1">
        <v>200034891</v>
      </c>
      <c r="S94" s="1" t="s">
        <v>4</v>
      </c>
      <c r="T94" s="1">
        <v>4.407</v>
      </c>
      <c r="U94" s="1">
        <v>44.07</v>
      </c>
      <c r="Y94" s="1">
        <v>397.7</v>
      </c>
      <c r="Z94" s="1" t="s">
        <v>5</v>
      </c>
      <c r="AG94" s="1" t="s">
        <v>6</v>
      </c>
      <c r="AH94" s="1">
        <v>1</v>
      </c>
      <c r="AI94" s="1" t="s">
        <v>7</v>
      </c>
      <c r="AK94" s="1" t="s">
        <v>8</v>
      </c>
      <c r="AL94" s="1">
        <v>100</v>
      </c>
      <c r="AM94" s="1">
        <v>0</v>
      </c>
      <c r="AO94" s="1">
        <v>4</v>
      </c>
      <c r="AP94" s="1">
        <v>440.7</v>
      </c>
      <c r="AQ94" s="1" t="s">
        <v>9</v>
      </c>
    </row>
    <row r="95" spans="1:43" ht="12.75">
      <c r="A95" s="1" t="s">
        <v>39</v>
      </c>
      <c r="E95" s="1">
        <v>810217</v>
      </c>
      <c r="F95" s="1">
        <v>82603</v>
      </c>
      <c r="G95" s="1">
        <v>900</v>
      </c>
      <c r="H95" s="1">
        <v>82603</v>
      </c>
      <c r="I95" s="1">
        <v>111903</v>
      </c>
      <c r="J95" s="1">
        <v>1600</v>
      </c>
      <c r="K95" s="1" t="s">
        <v>1</v>
      </c>
      <c r="L95" s="1">
        <v>112103</v>
      </c>
      <c r="M95" s="1">
        <v>1040</v>
      </c>
      <c r="N95" s="1" t="s">
        <v>1</v>
      </c>
      <c r="O95" s="1" t="s">
        <v>34</v>
      </c>
      <c r="P95" s="1" t="s">
        <v>3</v>
      </c>
      <c r="Q95" s="1">
        <v>200034893</v>
      </c>
      <c r="S95" s="1" t="s">
        <v>4</v>
      </c>
      <c r="T95" s="1">
        <v>3.964</v>
      </c>
      <c r="U95" s="1">
        <v>39.64</v>
      </c>
      <c r="Y95" s="1">
        <v>423.4</v>
      </c>
      <c r="Z95" s="1" t="s">
        <v>5</v>
      </c>
      <c r="AG95" s="1" t="s">
        <v>6</v>
      </c>
      <c r="AH95" s="1">
        <v>1</v>
      </c>
      <c r="AI95" s="1" t="s">
        <v>7</v>
      </c>
      <c r="AK95" s="1" t="s">
        <v>8</v>
      </c>
      <c r="AL95" s="1">
        <v>100</v>
      </c>
      <c r="AM95" s="1">
        <v>0</v>
      </c>
      <c r="AO95" s="1">
        <v>4</v>
      </c>
      <c r="AP95" s="1">
        <v>396.4</v>
      </c>
      <c r="AQ95" s="1" t="s">
        <v>9</v>
      </c>
    </row>
    <row r="96" spans="1:43" ht="12.75">
      <c r="A96" s="1" t="s">
        <v>39</v>
      </c>
      <c r="E96" s="1">
        <v>810217</v>
      </c>
      <c r="F96" s="1">
        <v>82603</v>
      </c>
      <c r="G96" s="1">
        <v>900</v>
      </c>
      <c r="H96" s="1">
        <v>82603</v>
      </c>
      <c r="I96" s="1">
        <v>111903</v>
      </c>
      <c r="J96" s="1">
        <v>1600</v>
      </c>
      <c r="K96" s="1" t="s">
        <v>1</v>
      </c>
      <c r="L96" s="1">
        <v>112103</v>
      </c>
      <c r="M96" s="1">
        <v>1044</v>
      </c>
      <c r="N96" s="1" t="s">
        <v>1</v>
      </c>
      <c r="O96" s="1" t="s">
        <v>34</v>
      </c>
      <c r="P96" s="1" t="s">
        <v>3</v>
      </c>
      <c r="Q96" s="1">
        <v>200034935</v>
      </c>
      <c r="R96" s="1" t="s">
        <v>12</v>
      </c>
      <c r="S96" s="1" t="s">
        <v>4</v>
      </c>
      <c r="T96" s="1">
        <v>4.067</v>
      </c>
      <c r="U96" s="1">
        <v>40.67</v>
      </c>
      <c r="Y96" s="1">
        <v>2634</v>
      </c>
      <c r="Z96" s="1" t="s">
        <v>5</v>
      </c>
      <c r="AC96" s="1">
        <v>5</v>
      </c>
      <c r="AD96" s="1">
        <v>108.7</v>
      </c>
      <c r="AE96" s="1">
        <v>75</v>
      </c>
      <c r="AF96" s="1">
        <v>125</v>
      </c>
      <c r="AG96" s="1" t="s">
        <v>6</v>
      </c>
      <c r="AH96" s="1">
        <v>1</v>
      </c>
      <c r="AI96" s="1" t="s">
        <v>7</v>
      </c>
      <c r="AK96" s="1" t="s">
        <v>8</v>
      </c>
      <c r="AL96" s="1">
        <v>100</v>
      </c>
      <c r="AM96" s="1">
        <v>0</v>
      </c>
      <c r="AO96" s="1">
        <v>4</v>
      </c>
      <c r="AP96" s="1">
        <v>406.7</v>
      </c>
      <c r="AQ96" s="1" t="s">
        <v>9</v>
      </c>
    </row>
    <row r="97" spans="1:43" ht="12.75">
      <c r="A97" s="1" t="s">
        <v>39</v>
      </c>
      <c r="E97" s="1">
        <v>810217</v>
      </c>
      <c r="F97" s="1">
        <v>82603</v>
      </c>
      <c r="G97" s="1">
        <v>900</v>
      </c>
      <c r="H97" s="1">
        <v>82603</v>
      </c>
      <c r="I97" s="1">
        <v>111903</v>
      </c>
      <c r="J97" s="1">
        <v>1600</v>
      </c>
      <c r="K97" s="1" t="s">
        <v>1</v>
      </c>
      <c r="L97" s="1">
        <v>112103</v>
      </c>
      <c r="M97" s="1">
        <v>1048</v>
      </c>
      <c r="N97" s="1" t="s">
        <v>1</v>
      </c>
      <c r="O97" s="1" t="s">
        <v>34</v>
      </c>
      <c r="P97" s="1" t="s">
        <v>3</v>
      </c>
      <c r="Q97" s="1">
        <v>200034936</v>
      </c>
      <c r="R97" s="1" t="s">
        <v>13</v>
      </c>
      <c r="S97" s="1" t="s">
        <v>4</v>
      </c>
      <c r="T97" s="1">
        <v>3.887</v>
      </c>
      <c r="U97" s="1">
        <v>38.87</v>
      </c>
      <c r="Y97" s="1">
        <v>2541</v>
      </c>
      <c r="Z97" s="1" t="s">
        <v>5</v>
      </c>
      <c r="AC97" s="1">
        <v>5</v>
      </c>
      <c r="AD97" s="1">
        <v>109</v>
      </c>
      <c r="AE97" s="1">
        <v>75</v>
      </c>
      <c r="AF97" s="1">
        <v>125</v>
      </c>
      <c r="AG97" s="1" t="s">
        <v>6</v>
      </c>
      <c r="AH97" s="1">
        <v>1</v>
      </c>
      <c r="AI97" s="1" t="s">
        <v>7</v>
      </c>
      <c r="AK97" s="1" t="s">
        <v>8</v>
      </c>
      <c r="AL97" s="1">
        <v>100</v>
      </c>
      <c r="AM97" s="1">
        <v>0</v>
      </c>
      <c r="AO97" s="1">
        <v>4</v>
      </c>
      <c r="AP97" s="1">
        <v>388.7</v>
      </c>
      <c r="AQ97" s="1" t="s">
        <v>9</v>
      </c>
    </row>
    <row r="98" spans="1:43" ht="12.75">
      <c r="A98" s="1" t="s">
        <v>39</v>
      </c>
      <c r="E98" s="1">
        <v>810216</v>
      </c>
      <c r="F98" s="1">
        <v>82603</v>
      </c>
      <c r="G98" s="1">
        <v>900</v>
      </c>
      <c r="H98" s="1">
        <v>82603</v>
      </c>
      <c r="I98" s="1">
        <v>111903</v>
      </c>
      <c r="J98" s="1">
        <v>1600</v>
      </c>
      <c r="K98" s="1" t="s">
        <v>1</v>
      </c>
      <c r="L98" s="1">
        <v>112103</v>
      </c>
      <c r="M98" s="1">
        <v>1240</v>
      </c>
      <c r="N98" s="1" t="s">
        <v>1</v>
      </c>
      <c r="O98" s="1" t="s">
        <v>34</v>
      </c>
      <c r="P98" s="1" t="s">
        <v>3</v>
      </c>
      <c r="Q98" s="1">
        <v>200034892</v>
      </c>
      <c r="S98" s="1" t="s">
        <v>4</v>
      </c>
      <c r="T98" s="1">
        <v>4.437</v>
      </c>
      <c r="U98" s="1">
        <v>44.37</v>
      </c>
      <c r="Y98" s="1">
        <v>1358</v>
      </c>
      <c r="Z98" s="1" t="s">
        <v>5</v>
      </c>
      <c r="AG98" s="1" t="s">
        <v>6</v>
      </c>
      <c r="AH98" s="1">
        <v>1</v>
      </c>
      <c r="AI98" s="1" t="s">
        <v>7</v>
      </c>
      <c r="AK98" s="1" t="s">
        <v>8</v>
      </c>
      <c r="AL98" s="1">
        <v>100</v>
      </c>
      <c r="AM98" s="1">
        <v>0</v>
      </c>
      <c r="AO98" s="1">
        <v>4</v>
      </c>
      <c r="AP98" s="1">
        <v>443.7</v>
      </c>
      <c r="AQ98" s="1" t="s">
        <v>9</v>
      </c>
    </row>
    <row r="99" spans="1:43" ht="12.75">
      <c r="A99" s="1" t="s">
        <v>16</v>
      </c>
      <c r="F99" s="1">
        <v>91703</v>
      </c>
      <c r="G99" s="1">
        <v>800</v>
      </c>
      <c r="H99" s="1">
        <v>121503</v>
      </c>
      <c r="I99" s="1">
        <v>111903</v>
      </c>
      <c r="J99" s="1">
        <v>1600</v>
      </c>
      <c r="K99" s="1" t="s">
        <v>1</v>
      </c>
      <c r="L99" s="1">
        <v>112103</v>
      </c>
      <c r="M99" s="1">
        <v>1021</v>
      </c>
      <c r="N99" s="1" t="s">
        <v>1</v>
      </c>
      <c r="O99" s="1" t="s">
        <v>34</v>
      </c>
      <c r="P99" s="1" t="s">
        <v>3</v>
      </c>
      <c r="Q99" s="1">
        <v>200034931</v>
      </c>
      <c r="R99" s="1">
        <v>3</v>
      </c>
      <c r="S99" s="1" t="s">
        <v>4</v>
      </c>
      <c r="T99" s="1">
        <v>0.01</v>
      </c>
      <c r="U99" s="1">
        <v>0.1</v>
      </c>
      <c r="V99" s="1" t="s">
        <v>17</v>
      </c>
      <c r="Y99" s="1">
        <v>0.1</v>
      </c>
      <c r="Z99" s="1" t="s">
        <v>5</v>
      </c>
      <c r="AG99" s="1" t="s">
        <v>6</v>
      </c>
      <c r="AH99" s="1">
        <v>1</v>
      </c>
      <c r="AI99" s="1" t="s">
        <v>7</v>
      </c>
      <c r="AK99" s="1" t="s">
        <v>8</v>
      </c>
      <c r="AL99" s="1">
        <v>100</v>
      </c>
      <c r="AO99" s="1">
        <v>4</v>
      </c>
      <c r="AP99" s="1">
        <v>1</v>
      </c>
      <c r="AQ99" s="1" t="s">
        <v>9</v>
      </c>
    </row>
    <row r="100" spans="1:43" ht="12.75">
      <c r="A100" s="1" t="s">
        <v>16</v>
      </c>
      <c r="F100" s="1">
        <v>91703</v>
      </c>
      <c r="G100" s="1">
        <v>800</v>
      </c>
      <c r="H100" s="1">
        <v>121503</v>
      </c>
      <c r="I100" s="1">
        <v>111903</v>
      </c>
      <c r="J100" s="1">
        <v>1600</v>
      </c>
      <c r="K100" s="1" t="s">
        <v>1</v>
      </c>
      <c r="L100" s="1">
        <v>112103</v>
      </c>
      <c r="M100" s="1">
        <v>1025</v>
      </c>
      <c r="N100" s="1" t="s">
        <v>1</v>
      </c>
      <c r="O100" s="1" t="s">
        <v>34</v>
      </c>
      <c r="P100" s="1" t="s">
        <v>3</v>
      </c>
      <c r="Q100" s="1">
        <v>200034932</v>
      </c>
      <c r="R100" s="1" t="s">
        <v>18</v>
      </c>
      <c r="S100" s="1" t="s">
        <v>4</v>
      </c>
      <c r="T100" s="1">
        <v>0.01</v>
      </c>
      <c r="U100" s="1">
        <v>0.1</v>
      </c>
      <c r="Y100" s="1">
        <v>5.026</v>
      </c>
      <c r="Z100" s="1" t="s">
        <v>5</v>
      </c>
      <c r="AC100" s="1">
        <v>5</v>
      </c>
      <c r="AD100" s="1">
        <v>100.5</v>
      </c>
      <c r="AE100" s="1">
        <v>75</v>
      </c>
      <c r="AF100" s="1">
        <v>125</v>
      </c>
      <c r="AG100" s="1" t="s">
        <v>6</v>
      </c>
      <c r="AH100" s="1">
        <v>1</v>
      </c>
      <c r="AI100" s="1" t="s">
        <v>7</v>
      </c>
      <c r="AK100" s="1" t="s">
        <v>8</v>
      </c>
      <c r="AL100" s="1">
        <v>100</v>
      </c>
      <c r="AO100" s="1">
        <v>4</v>
      </c>
      <c r="AP100" s="1">
        <v>1</v>
      </c>
      <c r="AQ100" s="1" t="s">
        <v>9</v>
      </c>
    </row>
    <row r="101" spans="1:43" ht="12.75">
      <c r="A101" s="1" t="s">
        <v>16</v>
      </c>
      <c r="F101" s="1">
        <v>91703</v>
      </c>
      <c r="G101" s="1">
        <v>800</v>
      </c>
      <c r="H101" s="1">
        <v>121503</v>
      </c>
      <c r="I101" s="1">
        <v>111903</v>
      </c>
      <c r="J101" s="1">
        <v>1600</v>
      </c>
      <c r="K101" s="1" t="s">
        <v>1</v>
      </c>
      <c r="L101" s="1">
        <v>112103</v>
      </c>
      <c r="M101" s="1">
        <v>1029</v>
      </c>
      <c r="N101" s="1" t="s">
        <v>1</v>
      </c>
      <c r="O101" s="1" t="s">
        <v>34</v>
      </c>
      <c r="P101" s="1" t="s">
        <v>3</v>
      </c>
      <c r="Q101" s="1">
        <v>200034933</v>
      </c>
      <c r="R101" s="1" t="s">
        <v>19</v>
      </c>
      <c r="S101" s="1" t="s">
        <v>4</v>
      </c>
      <c r="T101" s="1">
        <v>0.01</v>
      </c>
      <c r="U101" s="1">
        <v>0.1</v>
      </c>
      <c r="Y101" s="1">
        <v>5.087</v>
      </c>
      <c r="Z101" s="1" t="s">
        <v>5</v>
      </c>
      <c r="AC101" s="1">
        <v>5</v>
      </c>
      <c r="AD101" s="1">
        <v>101.7</v>
      </c>
      <c r="AE101" s="1">
        <v>75</v>
      </c>
      <c r="AF101" s="1">
        <v>125</v>
      </c>
      <c r="AG101" s="1" t="s">
        <v>6</v>
      </c>
      <c r="AH101" s="1">
        <v>1</v>
      </c>
      <c r="AI101" s="1" t="s">
        <v>7</v>
      </c>
      <c r="AK101" s="1" t="s">
        <v>8</v>
      </c>
      <c r="AL101" s="1">
        <v>100</v>
      </c>
      <c r="AO101" s="1">
        <v>4</v>
      </c>
      <c r="AP101" s="1">
        <v>1</v>
      </c>
      <c r="AQ101" s="1" t="s">
        <v>9</v>
      </c>
    </row>
    <row r="103" spans="1:44" s="3" customFormat="1" ht="22.5">
      <c r="A103" s="2" t="s">
        <v>64</v>
      </c>
      <c r="B103" s="2" t="s">
        <v>65</v>
      </c>
      <c r="C103" s="2" t="s">
        <v>66</v>
      </c>
      <c r="D103" s="2" t="s">
        <v>67</v>
      </c>
      <c r="E103" s="2" t="s">
        <v>68</v>
      </c>
      <c r="F103" s="2" t="s">
        <v>69</v>
      </c>
      <c r="G103" s="2" t="s">
        <v>70</v>
      </c>
      <c r="H103" s="2" t="s">
        <v>66</v>
      </c>
      <c r="I103" s="2" t="s">
        <v>71</v>
      </c>
      <c r="J103" s="2" t="s">
        <v>72</v>
      </c>
      <c r="K103" s="2" t="s">
        <v>73</v>
      </c>
      <c r="L103" s="2" t="s">
        <v>74</v>
      </c>
      <c r="M103" s="2" t="s">
        <v>75</v>
      </c>
      <c r="N103" s="2" t="s">
        <v>76</v>
      </c>
      <c r="O103" s="2" t="s">
        <v>77</v>
      </c>
      <c r="P103" s="2"/>
      <c r="Q103" s="2" t="s">
        <v>78</v>
      </c>
      <c r="R103" s="2" t="s">
        <v>79</v>
      </c>
      <c r="S103" s="2" t="s">
        <v>80</v>
      </c>
      <c r="T103" s="2" t="s">
        <v>81</v>
      </c>
      <c r="U103" s="2" t="s">
        <v>82</v>
      </c>
      <c r="V103" s="2" t="s">
        <v>83</v>
      </c>
      <c r="W103" s="2"/>
      <c r="X103" s="2"/>
      <c r="Y103" s="2" t="s">
        <v>84</v>
      </c>
      <c r="Z103" s="2" t="s">
        <v>85</v>
      </c>
      <c r="AA103" s="2"/>
      <c r="AB103" s="2"/>
      <c r="AC103" s="2" t="s">
        <v>86</v>
      </c>
      <c r="AD103" s="2" t="s">
        <v>87</v>
      </c>
      <c r="AE103" s="2" t="s">
        <v>88</v>
      </c>
      <c r="AF103" s="2" t="s">
        <v>89</v>
      </c>
      <c r="AG103" s="2" t="s">
        <v>90</v>
      </c>
      <c r="AH103" s="2" t="s">
        <v>91</v>
      </c>
      <c r="AI103" s="2" t="s">
        <v>92</v>
      </c>
      <c r="AJ103" s="2"/>
      <c r="AK103" s="2" t="s">
        <v>93</v>
      </c>
      <c r="AL103" s="2" t="s">
        <v>94</v>
      </c>
      <c r="AM103" s="2"/>
      <c r="AN103" s="2"/>
      <c r="AO103" s="2"/>
      <c r="AP103" s="2"/>
      <c r="AQ103" s="2" t="s">
        <v>95</v>
      </c>
      <c r="AR103" s="2" t="s">
        <v>96</v>
      </c>
    </row>
    <row r="104" ht="12.75">
      <c r="A104" s="2" t="s">
        <v>48</v>
      </c>
    </row>
    <row r="105" spans="1:43" ht="12.75">
      <c r="A105" s="1" t="s">
        <v>40</v>
      </c>
      <c r="E105" s="1">
        <v>810598</v>
      </c>
      <c r="F105" s="1">
        <v>91703</v>
      </c>
      <c r="G105" s="1">
        <v>900</v>
      </c>
      <c r="H105" s="1">
        <v>91703</v>
      </c>
      <c r="I105" s="1">
        <v>121603</v>
      </c>
      <c r="J105" s="1">
        <v>1230</v>
      </c>
      <c r="K105" s="1" t="s">
        <v>1</v>
      </c>
      <c r="L105" s="1">
        <v>121703</v>
      </c>
      <c r="M105" s="1">
        <v>856</v>
      </c>
      <c r="N105" s="1" t="s">
        <v>1</v>
      </c>
      <c r="O105" s="1" t="s">
        <v>41</v>
      </c>
      <c r="P105" s="1" t="s">
        <v>3</v>
      </c>
      <c r="Q105" s="1">
        <v>200034895</v>
      </c>
      <c r="S105" s="1" t="s">
        <v>4</v>
      </c>
      <c r="T105" s="1">
        <v>3.772</v>
      </c>
      <c r="U105" s="1">
        <v>37.72</v>
      </c>
      <c r="Y105" s="1">
        <v>102.2</v>
      </c>
      <c r="Z105" s="1" t="s">
        <v>42</v>
      </c>
      <c r="AG105" s="1" t="s">
        <v>6</v>
      </c>
      <c r="AH105" s="1">
        <v>1</v>
      </c>
      <c r="AI105" s="1" t="s">
        <v>7</v>
      </c>
      <c r="AK105" s="1" t="s">
        <v>8</v>
      </c>
      <c r="AL105" s="1">
        <v>100</v>
      </c>
      <c r="AM105" s="1">
        <v>0</v>
      </c>
      <c r="AO105" s="1">
        <v>12</v>
      </c>
      <c r="AP105" s="1">
        <v>377.2</v>
      </c>
      <c r="AQ105" s="1" t="s">
        <v>9</v>
      </c>
    </row>
    <row r="106" spans="1:43" ht="12.75">
      <c r="A106" s="1" t="s">
        <v>40</v>
      </c>
      <c r="E106" s="1">
        <v>810597</v>
      </c>
      <c r="F106" s="1">
        <v>91703</v>
      </c>
      <c r="G106" s="1">
        <v>900</v>
      </c>
      <c r="H106" s="1">
        <v>91703</v>
      </c>
      <c r="I106" s="1">
        <v>121603</v>
      </c>
      <c r="J106" s="1">
        <v>1230</v>
      </c>
      <c r="K106" s="1" t="s">
        <v>1</v>
      </c>
      <c r="L106" s="1">
        <v>121703</v>
      </c>
      <c r="M106" s="1">
        <v>837</v>
      </c>
      <c r="N106" s="1" t="s">
        <v>1</v>
      </c>
      <c r="O106" s="1" t="s">
        <v>41</v>
      </c>
      <c r="P106" s="1" t="s">
        <v>3</v>
      </c>
      <c r="Q106" s="1">
        <v>200034894</v>
      </c>
      <c r="S106" s="1" t="s">
        <v>4</v>
      </c>
      <c r="T106" s="1">
        <v>4.05</v>
      </c>
      <c r="U106" s="1">
        <v>40.5</v>
      </c>
      <c r="Y106" s="1">
        <v>180.4</v>
      </c>
      <c r="Z106" s="1" t="s">
        <v>42</v>
      </c>
      <c r="AG106" s="1" t="s">
        <v>6</v>
      </c>
      <c r="AH106" s="1">
        <v>1</v>
      </c>
      <c r="AI106" s="1" t="s">
        <v>7</v>
      </c>
      <c r="AK106" s="1" t="s">
        <v>8</v>
      </c>
      <c r="AL106" s="1">
        <v>100</v>
      </c>
      <c r="AM106" s="1">
        <v>0</v>
      </c>
      <c r="AO106" s="1">
        <v>12</v>
      </c>
      <c r="AP106" s="1">
        <v>405</v>
      </c>
      <c r="AQ106" s="1" t="s">
        <v>9</v>
      </c>
    </row>
    <row r="107" spans="1:43" ht="12.75">
      <c r="A107" s="1" t="s">
        <v>40</v>
      </c>
      <c r="E107" s="1">
        <v>810597</v>
      </c>
      <c r="F107" s="1">
        <v>91703</v>
      </c>
      <c r="G107" s="1">
        <v>900</v>
      </c>
      <c r="H107" s="1">
        <v>91703</v>
      </c>
      <c r="I107" s="1">
        <v>121603</v>
      </c>
      <c r="J107" s="1">
        <v>1230</v>
      </c>
      <c r="K107" s="1" t="s">
        <v>1</v>
      </c>
      <c r="L107" s="1">
        <v>121703</v>
      </c>
      <c r="M107" s="1">
        <v>841</v>
      </c>
      <c r="N107" s="1" t="s">
        <v>1</v>
      </c>
      <c r="O107" s="1" t="s">
        <v>41</v>
      </c>
      <c r="P107" s="1" t="s">
        <v>3</v>
      </c>
      <c r="Q107" s="1">
        <v>200034928</v>
      </c>
      <c r="R107" s="1">
        <v>1</v>
      </c>
      <c r="S107" s="1" t="s">
        <v>4</v>
      </c>
      <c r="T107" s="1">
        <v>4.077</v>
      </c>
      <c r="U107" s="1">
        <v>40.77</v>
      </c>
      <c r="Y107" s="1">
        <v>181.6</v>
      </c>
      <c r="Z107" s="1" t="s">
        <v>42</v>
      </c>
      <c r="AC107" s="1">
        <v>0</v>
      </c>
      <c r="AE107" s="1">
        <v>0</v>
      </c>
      <c r="AF107" s="1">
        <v>0</v>
      </c>
      <c r="AG107" s="1" t="s">
        <v>6</v>
      </c>
      <c r="AH107" s="1">
        <v>1</v>
      </c>
      <c r="AI107" s="1" t="s">
        <v>7</v>
      </c>
      <c r="AK107" s="1" t="s">
        <v>8</v>
      </c>
      <c r="AL107" s="1">
        <v>100</v>
      </c>
      <c r="AM107" s="1">
        <v>0</v>
      </c>
      <c r="AO107" s="1">
        <v>12</v>
      </c>
      <c r="AP107" s="1">
        <v>407.7</v>
      </c>
      <c r="AQ107" s="1" t="s">
        <v>9</v>
      </c>
    </row>
    <row r="108" spans="1:43" ht="12.75">
      <c r="A108" s="1" t="s">
        <v>40</v>
      </c>
      <c r="E108" s="1">
        <v>810599</v>
      </c>
      <c r="F108" s="1">
        <v>91703</v>
      </c>
      <c r="G108" s="1">
        <v>900</v>
      </c>
      <c r="H108" s="1">
        <v>91703</v>
      </c>
      <c r="I108" s="1">
        <v>121603</v>
      </c>
      <c r="J108" s="1">
        <v>1230</v>
      </c>
      <c r="K108" s="1" t="s">
        <v>1</v>
      </c>
      <c r="L108" s="1">
        <v>121703</v>
      </c>
      <c r="M108" s="1">
        <v>900</v>
      </c>
      <c r="N108" s="1" t="s">
        <v>1</v>
      </c>
      <c r="O108" s="1" t="s">
        <v>41</v>
      </c>
      <c r="P108" s="1" t="s">
        <v>3</v>
      </c>
      <c r="Q108" s="1">
        <v>200034896</v>
      </c>
      <c r="S108" s="1" t="s">
        <v>4</v>
      </c>
      <c r="T108" s="1">
        <v>3.618</v>
      </c>
      <c r="U108" s="1">
        <v>36.18</v>
      </c>
      <c r="Y108" s="1">
        <v>108.1</v>
      </c>
      <c r="Z108" s="1" t="s">
        <v>42</v>
      </c>
      <c r="AG108" s="1" t="s">
        <v>6</v>
      </c>
      <c r="AH108" s="1">
        <v>1</v>
      </c>
      <c r="AI108" s="1" t="s">
        <v>7</v>
      </c>
      <c r="AK108" s="1" t="s">
        <v>8</v>
      </c>
      <c r="AL108" s="1">
        <v>100</v>
      </c>
      <c r="AM108" s="1">
        <v>0</v>
      </c>
      <c r="AO108" s="1">
        <v>12</v>
      </c>
      <c r="AP108" s="1">
        <v>361.8</v>
      </c>
      <c r="AQ108" s="1" t="s">
        <v>9</v>
      </c>
    </row>
    <row r="109" spans="1:43" ht="12.75">
      <c r="A109" s="1" t="s">
        <v>40</v>
      </c>
      <c r="E109" s="1">
        <v>810600</v>
      </c>
      <c r="F109" s="1">
        <v>91703</v>
      </c>
      <c r="G109" s="1">
        <v>900</v>
      </c>
      <c r="H109" s="1">
        <v>91703</v>
      </c>
      <c r="I109" s="1">
        <v>121603</v>
      </c>
      <c r="J109" s="1">
        <v>1230</v>
      </c>
      <c r="K109" s="1" t="s">
        <v>1</v>
      </c>
      <c r="L109" s="1">
        <v>121703</v>
      </c>
      <c r="M109" s="1">
        <v>912</v>
      </c>
      <c r="N109" s="1" t="s">
        <v>1</v>
      </c>
      <c r="O109" s="1" t="s">
        <v>41</v>
      </c>
      <c r="P109" s="1" t="s">
        <v>3</v>
      </c>
      <c r="Q109" s="1">
        <v>200034897</v>
      </c>
      <c r="S109" s="1" t="s">
        <v>4</v>
      </c>
      <c r="T109" s="1">
        <v>3.72</v>
      </c>
      <c r="U109" s="1">
        <v>37.2</v>
      </c>
      <c r="Y109" s="1">
        <v>345.7</v>
      </c>
      <c r="Z109" s="1" t="s">
        <v>42</v>
      </c>
      <c r="AG109" s="1" t="s">
        <v>6</v>
      </c>
      <c r="AH109" s="1">
        <v>1</v>
      </c>
      <c r="AI109" s="1" t="s">
        <v>7</v>
      </c>
      <c r="AK109" s="1" t="s">
        <v>8</v>
      </c>
      <c r="AL109" s="1">
        <v>100</v>
      </c>
      <c r="AM109" s="1">
        <v>0</v>
      </c>
      <c r="AO109" s="1">
        <v>12</v>
      </c>
      <c r="AP109" s="1">
        <v>372</v>
      </c>
      <c r="AQ109" s="1" t="s">
        <v>9</v>
      </c>
    </row>
    <row r="110" spans="1:43" ht="12.75">
      <c r="A110" s="1" t="s">
        <v>40</v>
      </c>
      <c r="E110" s="1">
        <v>810601</v>
      </c>
      <c r="F110" s="1">
        <v>91703</v>
      </c>
      <c r="G110" s="1">
        <v>900</v>
      </c>
      <c r="H110" s="1">
        <v>91703</v>
      </c>
      <c r="I110" s="1">
        <v>121603</v>
      </c>
      <c r="J110" s="1">
        <v>1230</v>
      </c>
      <c r="K110" s="1" t="s">
        <v>1</v>
      </c>
      <c r="L110" s="1">
        <v>121703</v>
      </c>
      <c r="M110" s="1">
        <v>916</v>
      </c>
      <c r="N110" s="1" t="s">
        <v>1</v>
      </c>
      <c r="O110" s="1" t="s">
        <v>41</v>
      </c>
      <c r="P110" s="1" t="s">
        <v>3</v>
      </c>
      <c r="Q110" s="1">
        <v>200034898</v>
      </c>
      <c r="S110" s="1" t="s">
        <v>4</v>
      </c>
      <c r="T110" s="1">
        <v>3.512</v>
      </c>
      <c r="U110" s="1">
        <v>35.12</v>
      </c>
      <c r="Y110" s="1">
        <v>125.2</v>
      </c>
      <c r="Z110" s="1" t="s">
        <v>42</v>
      </c>
      <c r="AG110" s="1" t="s">
        <v>6</v>
      </c>
      <c r="AH110" s="1">
        <v>1</v>
      </c>
      <c r="AI110" s="1" t="s">
        <v>7</v>
      </c>
      <c r="AK110" s="1" t="s">
        <v>8</v>
      </c>
      <c r="AL110" s="1">
        <v>100</v>
      </c>
      <c r="AM110" s="1">
        <v>0</v>
      </c>
      <c r="AO110" s="1">
        <v>12</v>
      </c>
      <c r="AP110" s="1">
        <v>351.2</v>
      </c>
      <c r="AQ110" s="1" t="s">
        <v>9</v>
      </c>
    </row>
    <row r="111" spans="1:43" ht="12.75">
      <c r="A111" s="1" t="s">
        <v>43</v>
      </c>
      <c r="E111" s="1">
        <v>810591</v>
      </c>
      <c r="F111" s="1">
        <v>91703</v>
      </c>
      <c r="G111" s="1">
        <v>900</v>
      </c>
      <c r="H111" s="1">
        <v>91703</v>
      </c>
      <c r="I111" s="1">
        <v>121603</v>
      </c>
      <c r="J111" s="1">
        <v>1230</v>
      </c>
      <c r="K111" s="1" t="s">
        <v>1</v>
      </c>
      <c r="L111" s="1">
        <v>121703</v>
      </c>
      <c r="M111" s="1">
        <v>920</v>
      </c>
      <c r="N111" s="1" t="s">
        <v>1</v>
      </c>
      <c r="O111" s="1" t="s">
        <v>41</v>
      </c>
      <c r="P111" s="1" t="s">
        <v>3</v>
      </c>
      <c r="Q111" s="1">
        <v>200034899</v>
      </c>
      <c r="S111" s="1" t="s">
        <v>4</v>
      </c>
      <c r="T111" s="1">
        <v>3.848</v>
      </c>
      <c r="U111" s="1">
        <v>38.48</v>
      </c>
      <c r="Y111" s="1">
        <v>279.6</v>
      </c>
      <c r="Z111" s="1" t="s">
        <v>42</v>
      </c>
      <c r="AG111" s="1" t="s">
        <v>6</v>
      </c>
      <c r="AH111" s="1">
        <v>1</v>
      </c>
      <c r="AI111" s="1" t="s">
        <v>7</v>
      </c>
      <c r="AK111" s="1" t="s">
        <v>8</v>
      </c>
      <c r="AL111" s="1">
        <v>100</v>
      </c>
      <c r="AM111" s="1">
        <v>0</v>
      </c>
      <c r="AO111" s="1">
        <v>12</v>
      </c>
      <c r="AP111" s="1">
        <v>384.8</v>
      </c>
      <c r="AQ111" s="1" t="s">
        <v>9</v>
      </c>
    </row>
    <row r="112" spans="1:43" ht="12.75">
      <c r="A112" s="1" t="s">
        <v>44</v>
      </c>
      <c r="E112" s="1">
        <v>810592</v>
      </c>
      <c r="F112" s="1">
        <v>91703</v>
      </c>
      <c r="G112" s="1">
        <v>900</v>
      </c>
      <c r="H112" s="1">
        <v>91703</v>
      </c>
      <c r="I112" s="1">
        <v>121603</v>
      </c>
      <c r="J112" s="1">
        <v>1230</v>
      </c>
      <c r="K112" s="1" t="s">
        <v>1</v>
      </c>
      <c r="L112" s="1">
        <v>121703</v>
      </c>
      <c r="M112" s="1">
        <v>923</v>
      </c>
      <c r="N112" s="1" t="s">
        <v>1</v>
      </c>
      <c r="O112" s="1" t="s">
        <v>41</v>
      </c>
      <c r="P112" s="1" t="s">
        <v>3</v>
      </c>
      <c r="Q112" s="1">
        <v>200034900</v>
      </c>
      <c r="S112" s="1" t="s">
        <v>4</v>
      </c>
      <c r="T112" s="1">
        <v>4.254</v>
      </c>
      <c r="U112" s="1">
        <v>42.54</v>
      </c>
      <c r="Y112" s="1">
        <v>298.7</v>
      </c>
      <c r="Z112" s="1" t="s">
        <v>42</v>
      </c>
      <c r="AG112" s="1" t="s">
        <v>6</v>
      </c>
      <c r="AH112" s="1">
        <v>1</v>
      </c>
      <c r="AI112" s="1" t="s">
        <v>7</v>
      </c>
      <c r="AK112" s="1" t="s">
        <v>8</v>
      </c>
      <c r="AL112" s="1">
        <v>100</v>
      </c>
      <c r="AM112" s="1">
        <v>0</v>
      </c>
      <c r="AO112" s="1">
        <v>12</v>
      </c>
      <c r="AP112" s="1">
        <v>425.4</v>
      </c>
      <c r="AQ112" s="1" t="s">
        <v>9</v>
      </c>
    </row>
    <row r="113" spans="1:43" ht="12.75">
      <c r="A113" s="1" t="s">
        <v>44</v>
      </c>
      <c r="E113" s="1">
        <v>810593</v>
      </c>
      <c r="F113" s="1">
        <v>91703</v>
      </c>
      <c r="G113" s="1">
        <v>900</v>
      </c>
      <c r="H113" s="1">
        <v>91703</v>
      </c>
      <c r="I113" s="1">
        <v>121603</v>
      </c>
      <c r="J113" s="1">
        <v>1230</v>
      </c>
      <c r="K113" s="1" t="s">
        <v>1</v>
      </c>
      <c r="L113" s="1">
        <v>121703</v>
      </c>
      <c r="M113" s="1">
        <v>927</v>
      </c>
      <c r="N113" s="1" t="s">
        <v>1</v>
      </c>
      <c r="O113" s="1" t="s">
        <v>41</v>
      </c>
      <c r="P113" s="1" t="s">
        <v>3</v>
      </c>
      <c r="Q113" s="1">
        <v>200034901</v>
      </c>
      <c r="S113" s="1" t="s">
        <v>4</v>
      </c>
      <c r="T113" s="1">
        <v>4.132</v>
      </c>
      <c r="U113" s="1">
        <v>41.32</v>
      </c>
      <c r="Y113" s="1">
        <v>294.3</v>
      </c>
      <c r="Z113" s="1" t="s">
        <v>42</v>
      </c>
      <c r="AG113" s="1" t="s">
        <v>6</v>
      </c>
      <c r="AH113" s="1">
        <v>1</v>
      </c>
      <c r="AI113" s="1" t="s">
        <v>7</v>
      </c>
      <c r="AK113" s="1" t="s">
        <v>8</v>
      </c>
      <c r="AL113" s="1">
        <v>100</v>
      </c>
      <c r="AM113" s="1">
        <v>0</v>
      </c>
      <c r="AO113" s="1">
        <v>12</v>
      </c>
      <c r="AP113" s="1">
        <v>413.2</v>
      </c>
      <c r="AQ113" s="1" t="s">
        <v>9</v>
      </c>
    </row>
    <row r="114" spans="1:43" ht="12.75">
      <c r="A114" s="1" t="s">
        <v>44</v>
      </c>
      <c r="E114" s="1">
        <v>810594</v>
      </c>
      <c r="F114" s="1">
        <v>91703</v>
      </c>
      <c r="G114" s="1">
        <v>900</v>
      </c>
      <c r="H114" s="1">
        <v>91703</v>
      </c>
      <c r="I114" s="1">
        <v>121603</v>
      </c>
      <c r="J114" s="1">
        <v>1230</v>
      </c>
      <c r="K114" s="1" t="s">
        <v>1</v>
      </c>
      <c r="L114" s="1">
        <v>121703</v>
      </c>
      <c r="M114" s="1">
        <v>931</v>
      </c>
      <c r="N114" s="1" t="s">
        <v>1</v>
      </c>
      <c r="O114" s="1" t="s">
        <v>41</v>
      </c>
      <c r="P114" s="1" t="s">
        <v>3</v>
      </c>
      <c r="Q114" s="1">
        <v>200034902</v>
      </c>
      <c r="S114" s="1" t="s">
        <v>4</v>
      </c>
      <c r="T114" s="1">
        <v>3.615</v>
      </c>
      <c r="U114" s="1">
        <v>36.15</v>
      </c>
      <c r="Y114" s="1">
        <v>474.7</v>
      </c>
      <c r="Z114" s="1" t="s">
        <v>42</v>
      </c>
      <c r="AG114" s="1" t="s">
        <v>6</v>
      </c>
      <c r="AH114" s="1">
        <v>1</v>
      </c>
      <c r="AI114" s="1" t="s">
        <v>7</v>
      </c>
      <c r="AK114" s="1" t="s">
        <v>8</v>
      </c>
      <c r="AL114" s="1">
        <v>100</v>
      </c>
      <c r="AM114" s="1">
        <v>0</v>
      </c>
      <c r="AO114" s="1">
        <v>12</v>
      </c>
      <c r="AP114" s="1">
        <v>361.5</v>
      </c>
      <c r="AQ114" s="1" t="s">
        <v>9</v>
      </c>
    </row>
    <row r="115" spans="1:43" ht="12.75">
      <c r="A115" s="1" t="s">
        <v>44</v>
      </c>
      <c r="E115" s="1">
        <v>810595</v>
      </c>
      <c r="F115" s="1">
        <v>91703</v>
      </c>
      <c r="G115" s="1">
        <v>900</v>
      </c>
      <c r="H115" s="1">
        <v>91703</v>
      </c>
      <c r="I115" s="1">
        <v>121603</v>
      </c>
      <c r="J115" s="1">
        <v>1230</v>
      </c>
      <c r="K115" s="1" t="s">
        <v>1</v>
      </c>
      <c r="L115" s="1">
        <v>121703</v>
      </c>
      <c r="M115" s="1">
        <v>935</v>
      </c>
      <c r="N115" s="1" t="s">
        <v>1</v>
      </c>
      <c r="O115" s="1" t="s">
        <v>41</v>
      </c>
      <c r="P115" s="1" t="s">
        <v>3</v>
      </c>
      <c r="Q115" s="1">
        <v>200034903</v>
      </c>
      <c r="S115" s="1" t="s">
        <v>4</v>
      </c>
      <c r="T115" s="1">
        <v>3.565</v>
      </c>
      <c r="U115" s="1">
        <v>35.65</v>
      </c>
      <c r="Y115" s="1">
        <v>463.9</v>
      </c>
      <c r="Z115" s="1" t="s">
        <v>42</v>
      </c>
      <c r="AG115" s="1" t="s">
        <v>6</v>
      </c>
      <c r="AH115" s="1">
        <v>1</v>
      </c>
      <c r="AI115" s="1" t="s">
        <v>7</v>
      </c>
      <c r="AK115" s="1" t="s">
        <v>8</v>
      </c>
      <c r="AL115" s="1">
        <v>100</v>
      </c>
      <c r="AM115" s="1">
        <v>0</v>
      </c>
      <c r="AO115" s="1">
        <v>12</v>
      </c>
      <c r="AP115" s="1">
        <v>356.5</v>
      </c>
      <c r="AQ115" s="1" t="s">
        <v>9</v>
      </c>
    </row>
    <row r="116" spans="1:43" ht="12.75">
      <c r="A116" s="1" t="s">
        <v>45</v>
      </c>
      <c r="E116" s="1">
        <v>810682</v>
      </c>
      <c r="F116" s="1">
        <v>91703</v>
      </c>
      <c r="G116" s="1">
        <v>900</v>
      </c>
      <c r="H116" s="1">
        <v>91703</v>
      </c>
      <c r="I116" s="1">
        <v>121603</v>
      </c>
      <c r="J116" s="1">
        <v>1230</v>
      </c>
      <c r="K116" s="1" t="s">
        <v>1</v>
      </c>
      <c r="L116" s="1">
        <v>121703</v>
      </c>
      <c r="M116" s="1">
        <v>939</v>
      </c>
      <c r="N116" s="1" t="s">
        <v>1</v>
      </c>
      <c r="O116" s="1" t="s">
        <v>41</v>
      </c>
      <c r="P116" s="1" t="s">
        <v>3</v>
      </c>
      <c r="Q116" s="1">
        <v>200034904</v>
      </c>
      <c r="S116" s="1" t="s">
        <v>4</v>
      </c>
      <c r="T116" s="1">
        <v>4.337</v>
      </c>
      <c r="U116" s="1">
        <v>43.37</v>
      </c>
      <c r="Y116" s="1">
        <v>1406</v>
      </c>
      <c r="Z116" s="1" t="s">
        <v>42</v>
      </c>
      <c r="AG116" s="1" t="s">
        <v>6</v>
      </c>
      <c r="AH116" s="1">
        <v>1</v>
      </c>
      <c r="AI116" s="1" t="s">
        <v>7</v>
      </c>
      <c r="AK116" s="1" t="s">
        <v>8</v>
      </c>
      <c r="AL116" s="1">
        <v>100</v>
      </c>
      <c r="AM116" s="1">
        <v>0</v>
      </c>
      <c r="AO116" s="1">
        <v>12</v>
      </c>
      <c r="AP116" s="1">
        <v>433.7</v>
      </c>
      <c r="AQ116" s="1" t="s">
        <v>9</v>
      </c>
    </row>
    <row r="117" spans="1:43" ht="12.75">
      <c r="A117" s="1" t="s">
        <v>45</v>
      </c>
      <c r="E117" s="1">
        <v>810683</v>
      </c>
      <c r="F117" s="1">
        <v>91703</v>
      </c>
      <c r="G117" s="1">
        <v>900</v>
      </c>
      <c r="H117" s="1">
        <v>91703</v>
      </c>
      <c r="I117" s="1">
        <v>121603</v>
      </c>
      <c r="J117" s="1">
        <v>1230</v>
      </c>
      <c r="K117" s="1" t="s">
        <v>1</v>
      </c>
      <c r="L117" s="1">
        <v>121703</v>
      </c>
      <c r="M117" s="1">
        <v>943</v>
      </c>
      <c r="N117" s="1" t="s">
        <v>1</v>
      </c>
      <c r="O117" s="1" t="s">
        <v>41</v>
      </c>
      <c r="P117" s="1" t="s">
        <v>3</v>
      </c>
      <c r="Q117" s="1">
        <v>200034905</v>
      </c>
      <c r="S117" s="1" t="s">
        <v>4</v>
      </c>
      <c r="T117" s="1">
        <v>4.127</v>
      </c>
      <c r="U117" s="1">
        <v>41.27</v>
      </c>
      <c r="Y117" s="1">
        <v>515.4</v>
      </c>
      <c r="Z117" s="1" t="s">
        <v>42</v>
      </c>
      <c r="AG117" s="1" t="s">
        <v>6</v>
      </c>
      <c r="AH117" s="1">
        <v>1</v>
      </c>
      <c r="AI117" s="1" t="s">
        <v>7</v>
      </c>
      <c r="AK117" s="1" t="s">
        <v>8</v>
      </c>
      <c r="AL117" s="1">
        <v>100</v>
      </c>
      <c r="AM117" s="1">
        <v>0</v>
      </c>
      <c r="AO117" s="1">
        <v>12</v>
      </c>
      <c r="AP117" s="1">
        <v>412.7</v>
      </c>
      <c r="AQ117" s="1" t="s">
        <v>9</v>
      </c>
    </row>
    <row r="118" spans="1:43" ht="12.75">
      <c r="A118" s="1" t="s">
        <v>45</v>
      </c>
      <c r="E118" s="1">
        <v>807823</v>
      </c>
      <c r="F118" s="1">
        <v>92403</v>
      </c>
      <c r="G118" s="1">
        <v>900</v>
      </c>
      <c r="H118" s="1">
        <v>92403</v>
      </c>
      <c r="I118" s="1">
        <v>121603</v>
      </c>
      <c r="J118" s="1">
        <v>1230</v>
      </c>
      <c r="K118" s="1" t="s">
        <v>1</v>
      </c>
      <c r="L118" s="1">
        <v>121703</v>
      </c>
      <c r="M118" s="1">
        <v>958</v>
      </c>
      <c r="N118" s="1" t="s">
        <v>1</v>
      </c>
      <c r="O118" s="1" t="s">
        <v>41</v>
      </c>
      <c r="P118" s="1" t="s">
        <v>3</v>
      </c>
      <c r="Q118" s="1">
        <v>200034907</v>
      </c>
      <c r="S118" s="1" t="s">
        <v>4</v>
      </c>
      <c r="T118" s="1">
        <v>3.778</v>
      </c>
      <c r="U118" s="1">
        <v>37.78</v>
      </c>
      <c r="Y118" s="1">
        <v>468.9</v>
      </c>
      <c r="Z118" s="1" t="s">
        <v>42</v>
      </c>
      <c r="AG118" s="1" t="s">
        <v>6</v>
      </c>
      <c r="AH118" s="1">
        <v>1</v>
      </c>
      <c r="AI118" s="1" t="s">
        <v>7</v>
      </c>
      <c r="AK118" s="1" t="s">
        <v>8</v>
      </c>
      <c r="AL118" s="1">
        <v>100</v>
      </c>
      <c r="AM118" s="1">
        <v>0</v>
      </c>
      <c r="AO118" s="1">
        <v>12</v>
      </c>
      <c r="AP118" s="1">
        <v>377.8</v>
      </c>
      <c r="AQ118" s="1" t="s">
        <v>9</v>
      </c>
    </row>
    <row r="119" spans="1:43" ht="12.75">
      <c r="A119" s="1" t="s">
        <v>45</v>
      </c>
      <c r="E119" s="1">
        <v>807822</v>
      </c>
      <c r="F119" s="1">
        <v>92403</v>
      </c>
      <c r="G119" s="1">
        <v>900</v>
      </c>
      <c r="H119" s="1">
        <v>92403</v>
      </c>
      <c r="I119" s="1">
        <v>121603</v>
      </c>
      <c r="J119" s="1">
        <v>1230</v>
      </c>
      <c r="K119" s="1" t="s">
        <v>1</v>
      </c>
      <c r="L119" s="1">
        <v>121703</v>
      </c>
      <c r="M119" s="1">
        <v>954</v>
      </c>
      <c r="N119" s="1" t="s">
        <v>1</v>
      </c>
      <c r="O119" s="1" t="s">
        <v>41</v>
      </c>
      <c r="P119" s="1" t="s">
        <v>3</v>
      </c>
      <c r="Q119" s="1">
        <v>200034906</v>
      </c>
      <c r="S119" s="1" t="s">
        <v>4</v>
      </c>
      <c r="T119" s="1">
        <v>4.537</v>
      </c>
      <c r="U119" s="1">
        <v>45.37</v>
      </c>
      <c r="Y119" s="1">
        <v>448</v>
      </c>
      <c r="Z119" s="1" t="s">
        <v>42</v>
      </c>
      <c r="AG119" s="1" t="s">
        <v>6</v>
      </c>
      <c r="AH119" s="1">
        <v>1</v>
      </c>
      <c r="AI119" s="1" t="s">
        <v>7</v>
      </c>
      <c r="AK119" s="1" t="s">
        <v>8</v>
      </c>
      <c r="AL119" s="1">
        <v>100</v>
      </c>
      <c r="AM119" s="1">
        <v>0</v>
      </c>
      <c r="AO119" s="1">
        <v>12</v>
      </c>
      <c r="AP119" s="1">
        <v>453.7</v>
      </c>
      <c r="AQ119" s="1" t="s">
        <v>9</v>
      </c>
    </row>
    <row r="120" spans="1:43" ht="12.75">
      <c r="A120" s="1" t="s">
        <v>45</v>
      </c>
      <c r="E120" s="1">
        <v>807824</v>
      </c>
      <c r="F120" s="1">
        <v>92403</v>
      </c>
      <c r="G120" s="1">
        <v>900</v>
      </c>
      <c r="H120" s="1">
        <v>92403</v>
      </c>
      <c r="I120" s="1">
        <v>121603</v>
      </c>
      <c r="J120" s="1">
        <v>1230</v>
      </c>
      <c r="K120" s="1" t="s">
        <v>1</v>
      </c>
      <c r="L120" s="1">
        <v>121703</v>
      </c>
      <c r="M120" s="1">
        <v>1001</v>
      </c>
      <c r="N120" s="1" t="s">
        <v>1</v>
      </c>
      <c r="O120" s="1" t="s">
        <v>41</v>
      </c>
      <c r="P120" s="1" t="s">
        <v>3</v>
      </c>
      <c r="Q120" s="1">
        <v>200034908</v>
      </c>
      <c r="S120" s="1" t="s">
        <v>4</v>
      </c>
      <c r="T120" s="1">
        <v>3.962</v>
      </c>
      <c r="U120" s="1">
        <v>39.62</v>
      </c>
      <c r="Y120" s="1">
        <v>519.3</v>
      </c>
      <c r="Z120" s="1" t="s">
        <v>42</v>
      </c>
      <c r="AG120" s="1" t="s">
        <v>6</v>
      </c>
      <c r="AH120" s="1">
        <v>1</v>
      </c>
      <c r="AI120" s="1" t="s">
        <v>7</v>
      </c>
      <c r="AK120" s="1" t="s">
        <v>8</v>
      </c>
      <c r="AL120" s="1">
        <v>100</v>
      </c>
      <c r="AM120" s="1">
        <v>0</v>
      </c>
      <c r="AO120" s="1">
        <v>12</v>
      </c>
      <c r="AP120" s="1">
        <v>396.2</v>
      </c>
      <c r="AQ120" s="1" t="s">
        <v>9</v>
      </c>
    </row>
    <row r="121" spans="1:43" ht="12.75">
      <c r="A121" s="1" t="s">
        <v>46</v>
      </c>
      <c r="E121" s="1">
        <v>807807</v>
      </c>
      <c r="F121" s="1">
        <v>92303</v>
      </c>
      <c r="G121" s="1">
        <v>900</v>
      </c>
      <c r="H121" s="1">
        <v>92303</v>
      </c>
      <c r="I121" s="1">
        <v>121603</v>
      </c>
      <c r="J121" s="1">
        <v>1230</v>
      </c>
      <c r="K121" s="1" t="s">
        <v>1</v>
      </c>
      <c r="L121" s="1">
        <v>121703</v>
      </c>
      <c r="M121" s="1">
        <v>1005</v>
      </c>
      <c r="N121" s="1" t="s">
        <v>1</v>
      </c>
      <c r="O121" s="1" t="s">
        <v>41</v>
      </c>
      <c r="P121" s="1" t="s">
        <v>3</v>
      </c>
      <c r="Q121" s="1">
        <v>200034909</v>
      </c>
      <c r="S121" s="1" t="s">
        <v>4</v>
      </c>
      <c r="T121" s="1">
        <v>3.717</v>
      </c>
      <c r="U121" s="1">
        <v>37.17</v>
      </c>
      <c r="Y121" s="1">
        <v>267.9</v>
      </c>
      <c r="Z121" s="1" t="s">
        <v>42</v>
      </c>
      <c r="AG121" s="1" t="s">
        <v>6</v>
      </c>
      <c r="AH121" s="1">
        <v>1</v>
      </c>
      <c r="AI121" s="1" t="s">
        <v>7</v>
      </c>
      <c r="AK121" s="1" t="s">
        <v>8</v>
      </c>
      <c r="AL121" s="1">
        <v>100</v>
      </c>
      <c r="AM121" s="1">
        <v>0</v>
      </c>
      <c r="AO121" s="1">
        <v>12</v>
      </c>
      <c r="AP121" s="1">
        <v>371.7</v>
      </c>
      <c r="AQ121" s="1" t="s">
        <v>9</v>
      </c>
    </row>
    <row r="122" spans="1:43" ht="12.75">
      <c r="A122" s="1" t="s">
        <v>46</v>
      </c>
      <c r="E122" s="1">
        <v>807808</v>
      </c>
      <c r="F122" s="1">
        <v>92303</v>
      </c>
      <c r="G122" s="1">
        <v>900</v>
      </c>
      <c r="H122" s="1">
        <v>92303</v>
      </c>
      <c r="I122" s="1">
        <v>121603</v>
      </c>
      <c r="J122" s="1">
        <v>1230</v>
      </c>
      <c r="K122" s="1" t="s">
        <v>1</v>
      </c>
      <c r="L122" s="1">
        <v>121703</v>
      </c>
      <c r="M122" s="1">
        <v>1009</v>
      </c>
      <c r="N122" s="1" t="s">
        <v>1</v>
      </c>
      <c r="O122" s="1" t="s">
        <v>41</v>
      </c>
      <c r="P122" s="1" t="s">
        <v>3</v>
      </c>
      <c r="Q122" s="1">
        <v>200034910</v>
      </c>
      <c r="S122" s="1" t="s">
        <v>4</v>
      </c>
      <c r="T122" s="1">
        <v>3.94</v>
      </c>
      <c r="U122" s="1">
        <v>39.4</v>
      </c>
      <c r="Y122" s="1">
        <v>242.5</v>
      </c>
      <c r="Z122" s="1" t="s">
        <v>42</v>
      </c>
      <c r="AG122" s="1" t="s">
        <v>6</v>
      </c>
      <c r="AH122" s="1">
        <v>1</v>
      </c>
      <c r="AI122" s="1" t="s">
        <v>7</v>
      </c>
      <c r="AK122" s="1" t="s">
        <v>8</v>
      </c>
      <c r="AL122" s="1">
        <v>100</v>
      </c>
      <c r="AM122" s="1">
        <v>0</v>
      </c>
      <c r="AO122" s="1">
        <v>12</v>
      </c>
      <c r="AP122" s="1">
        <v>394</v>
      </c>
      <c r="AQ122" s="1" t="s">
        <v>9</v>
      </c>
    </row>
    <row r="123" spans="1:43" ht="12.75">
      <c r="A123" s="1" t="s">
        <v>46</v>
      </c>
      <c r="E123" s="1">
        <v>807809</v>
      </c>
      <c r="F123" s="1">
        <v>92303</v>
      </c>
      <c r="G123" s="1">
        <v>900</v>
      </c>
      <c r="H123" s="1">
        <v>92303</v>
      </c>
      <c r="I123" s="1">
        <v>121603</v>
      </c>
      <c r="J123" s="1">
        <v>1230</v>
      </c>
      <c r="K123" s="1" t="s">
        <v>1</v>
      </c>
      <c r="L123" s="1">
        <v>121703</v>
      </c>
      <c r="M123" s="1">
        <v>1014</v>
      </c>
      <c r="N123" s="1" t="s">
        <v>1</v>
      </c>
      <c r="O123" s="1" t="s">
        <v>41</v>
      </c>
      <c r="P123" s="1" t="s">
        <v>3</v>
      </c>
      <c r="Q123" s="1">
        <v>200034911</v>
      </c>
      <c r="S123" s="1" t="s">
        <v>4</v>
      </c>
      <c r="T123" s="1">
        <v>3.348</v>
      </c>
      <c r="U123" s="1">
        <v>33.48</v>
      </c>
      <c r="Y123" s="1">
        <v>502.2</v>
      </c>
      <c r="Z123" s="1" t="s">
        <v>42</v>
      </c>
      <c r="AG123" s="1" t="s">
        <v>6</v>
      </c>
      <c r="AH123" s="1">
        <v>1</v>
      </c>
      <c r="AI123" s="1" t="s">
        <v>7</v>
      </c>
      <c r="AK123" s="1" t="s">
        <v>8</v>
      </c>
      <c r="AL123" s="1">
        <v>100</v>
      </c>
      <c r="AM123" s="1">
        <v>0</v>
      </c>
      <c r="AO123" s="1">
        <v>12</v>
      </c>
      <c r="AP123" s="1">
        <v>334.8</v>
      </c>
      <c r="AQ123" s="1" t="s">
        <v>9</v>
      </c>
    </row>
    <row r="124" spans="1:43" ht="12.75">
      <c r="A124" s="1" t="s">
        <v>46</v>
      </c>
      <c r="E124" s="1">
        <v>807810</v>
      </c>
      <c r="F124" s="1">
        <v>92303</v>
      </c>
      <c r="G124" s="1">
        <v>900</v>
      </c>
      <c r="H124" s="1">
        <v>92303</v>
      </c>
      <c r="I124" s="1">
        <v>121603</v>
      </c>
      <c r="J124" s="1">
        <v>1230</v>
      </c>
      <c r="K124" s="1" t="s">
        <v>1</v>
      </c>
      <c r="L124" s="1">
        <v>121703</v>
      </c>
      <c r="M124" s="1">
        <v>1017</v>
      </c>
      <c r="N124" s="1" t="s">
        <v>1</v>
      </c>
      <c r="O124" s="1" t="s">
        <v>41</v>
      </c>
      <c r="P124" s="1" t="s">
        <v>3</v>
      </c>
      <c r="Q124" s="1">
        <v>200034912</v>
      </c>
      <c r="S124" s="1" t="s">
        <v>4</v>
      </c>
      <c r="T124" s="1">
        <v>4.129</v>
      </c>
      <c r="U124" s="1">
        <v>41.29</v>
      </c>
      <c r="Y124" s="1">
        <v>698.1</v>
      </c>
      <c r="Z124" s="1" t="s">
        <v>42</v>
      </c>
      <c r="AG124" s="1" t="s">
        <v>6</v>
      </c>
      <c r="AH124" s="1">
        <v>1</v>
      </c>
      <c r="AI124" s="1" t="s">
        <v>7</v>
      </c>
      <c r="AK124" s="1" t="s">
        <v>8</v>
      </c>
      <c r="AL124" s="1">
        <v>100</v>
      </c>
      <c r="AM124" s="1">
        <v>0</v>
      </c>
      <c r="AO124" s="1">
        <v>12</v>
      </c>
      <c r="AP124" s="1">
        <v>412.9</v>
      </c>
      <c r="AQ124" s="1" t="s">
        <v>9</v>
      </c>
    </row>
    <row r="125" spans="1:43" ht="12.75">
      <c r="A125" s="1" t="s">
        <v>46</v>
      </c>
      <c r="E125" s="1">
        <v>807811</v>
      </c>
      <c r="F125" s="1">
        <v>92303</v>
      </c>
      <c r="G125" s="1">
        <v>900</v>
      </c>
      <c r="H125" s="1">
        <v>92303</v>
      </c>
      <c r="I125" s="1">
        <v>121603</v>
      </c>
      <c r="J125" s="1">
        <v>1230</v>
      </c>
      <c r="K125" s="1" t="s">
        <v>1</v>
      </c>
      <c r="L125" s="1">
        <v>121703</v>
      </c>
      <c r="M125" s="1">
        <v>1021</v>
      </c>
      <c r="N125" s="1" t="s">
        <v>1</v>
      </c>
      <c r="O125" s="1" t="s">
        <v>41</v>
      </c>
      <c r="P125" s="1" t="s">
        <v>3</v>
      </c>
      <c r="Q125" s="1">
        <v>200034913</v>
      </c>
      <c r="S125" s="1" t="s">
        <v>4</v>
      </c>
      <c r="T125" s="1">
        <v>3.326</v>
      </c>
      <c r="U125" s="1">
        <v>33.26</v>
      </c>
      <c r="Y125" s="1">
        <v>306.7</v>
      </c>
      <c r="Z125" s="1" t="s">
        <v>42</v>
      </c>
      <c r="AG125" s="1" t="s">
        <v>6</v>
      </c>
      <c r="AH125" s="1">
        <v>1</v>
      </c>
      <c r="AI125" s="1" t="s">
        <v>7</v>
      </c>
      <c r="AK125" s="1" t="s">
        <v>8</v>
      </c>
      <c r="AL125" s="1">
        <v>100</v>
      </c>
      <c r="AM125" s="1">
        <v>0</v>
      </c>
      <c r="AO125" s="1">
        <v>12</v>
      </c>
      <c r="AP125" s="1">
        <v>332.6</v>
      </c>
      <c r="AQ125" s="1" t="s">
        <v>9</v>
      </c>
    </row>
    <row r="126" spans="1:43" ht="12.75">
      <c r="A126" s="1" t="s">
        <v>47</v>
      </c>
      <c r="E126" s="1">
        <v>807792</v>
      </c>
      <c r="F126" s="1">
        <v>92303</v>
      </c>
      <c r="G126" s="1">
        <v>900</v>
      </c>
      <c r="H126" s="1">
        <v>92303</v>
      </c>
      <c r="I126" s="1">
        <v>121603</v>
      </c>
      <c r="J126" s="1">
        <v>1230</v>
      </c>
      <c r="K126" s="1" t="s">
        <v>1</v>
      </c>
      <c r="L126" s="1">
        <v>121703</v>
      </c>
      <c r="M126" s="1">
        <v>1025</v>
      </c>
      <c r="N126" s="1" t="s">
        <v>1</v>
      </c>
      <c r="O126" s="1" t="s">
        <v>41</v>
      </c>
      <c r="P126" s="1" t="s">
        <v>3</v>
      </c>
      <c r="Q126" s="1">
        <v>200034914</v>
      </c>
      <c r="S126" s="1" t="s">
        <v>4</v>
      </c>
      <c r="T126" s="1">
        <v>4.085</v>
      </c>
      <c r="U126" s="1">
        <v>40.85</v>
      </c>
      <c r="Y126" s="1">
        <v>225.4</v>
      </c>
      <c r="Z126" s="1" t="s">
        <v>42</v>
      </c>
      <c r="AG126" s="1" t="s">
        <v>6</v>
      </c>
      <c r="AH126" s="1">
        <v>1</v>
      </c>
      <c r="AI126" s="1" t="s">
        <v>7</v>
      </c>
      <c r="AK126" s="1" t="s">
        <v>8</v>
      </c>
      <c r="AL126" s="1">
        <v>100</v>
      </c>
      <c r="AM126" s="1">
        <v>0</v>
      </c>
      <c r="AO126" s="1">
        <v>12</v>
      </c>
      <c r="AP126" s="1">
        <v>408.5</v>
      </c>
      <c r="AQ126" s="1" t="s">
        <v>9</v>
      </c>
    </row>
    <row r="127" spans="1:43" ht="12.75">
      <c r="A127" s="1" t="s">
        <v>47</v>
      </c>
      <c r="E127" s="1">
        <v>807793</v>
      </c>
      <c r="F127" s="1">
        <v>92303</v>
      </c>
      <c r="G127" s="1">
        <v>900</v>
      </c>
      <c r="H127" s="1">
        <v>92303</v>
      </c>
      <c r="I127" s="1">
        <v>111603</v>
      </c>
      <c r="J127" s="1">
        <v>1230</v>
      </c>
      <c r="K127" s="1" t="s">
        <v>1</v>
      </c>
      <c r="L127" s="1">
        <v>121703</v>
      </c>
      <c r="M127" s="1">
        <v>1037</v>
      </c>
      <c r="N127" s="1" t="s">
        <v>1</v>
      </c>
      <c r="O127" s="1" t="s">
        <v>41</v>
      </c>
      <c r="P127" s="1" t="s">
        <v>3</v>
      </c>
      <c r="Q127" s="1">
        <v>200034915</v>
      </c>
      <c r="S127" s="1" t="s">
        <v>4</v>
      </c>
      <c r="T127" s="1">
        <v>3.995</v>
      </c>
      <c r="U127" s="1">
        <v>39.95</v>
      </c>
      <c r="Y127" s="1">
        <v>440.1</v>
      </c>
      <c r="Z127" s="1" t="s">
        <v>42</v>
      </c>
      <c r="AG127" s="1" t="s">
        <v>6</v>
      </c>
      <c r="AH127" s="1">
        <v>1</v>
      </c>
      <c r="AI127" s="1" t="s">
        <v>7</v>
      </c>
      <c r="AK127" s="1" t="s">
        <v>8</v>
      </c>
      <c r="AL127" s="1">
        <v>100</v>
      </c>
      <c r="AM127" s="1">
        <v>0</v>
      </c>
      <c r="AO127" s="1">
        <v>12</v>
      </c>
      <c r="AP127" s="1">
        <v>399.5</v>
      </c>
      <c r="AQ127" s="1" t="s">
        <v>9</v>
      </c>
    </row>
    <row r="128" spans="1:43" ht="12.75">
      <c r="A128" s="1" t="s">
        <v>47</v>
      </c>
      <c r="E128" s="1">
        <v>807794</v>
      </c>
      <c r="F128" s="1">
        <v>92303</v>
      </c>
      <c r="G128" s="1">
        <v>900</v>
      </c>
      <c r="H128" s="1">
        <v>92303</v>
      </c>
      <c r="I128" s="1">
        <v>121603</v>
      </c>
      <c r="J128" s="1">
        <v>1230</v>
      </c>
      <c r="K128" s="1" t="s">
        <v>1</v>
      </c>
      <c r="L128" s="1">
        <v>121703</v>
      </c>
      <c r="M128" s="1">
        <v>1040</v>
      </c>
      <c r="N128" s="1" t="s">
        <v>1</v>
      </c>
      <c r="O128" s="1" t="s">
        <v>41</v>
      </c>
      <c r="P128" s="1" t="s">
        <v>3</v>
      </c>
      <c r="Q128" s="1">
        <v>200034916</v>
      </c>
      <c r="S128" s="1" t="s">
        <v>4</v>
      </c>
      <c r="T128" s="1">
        <v>3.488</v>
      </c>
      <c r="U128" s="1">
        <v>34.88</v>
      </c>
      <c r="Y128" s="1">
        <v>560.4</v>
      </c>
      <c r="Z128" s="1" t="s">
        <v>42</v>
      </c>
      <c r="AG128" s="1" t="s">
        <v>6</v>
      </c>
      <c r="AH128" s="1">
        <v>1</v>
      </c>
      <c r="AI128" s="1" t="s">
        <v>7</v>
      </c>
      <c r="AK128" s="1" t="s">
        <v>8</v>
      </c>
      <c r="AL128" s="1">
        <v>100</v>
      </c>
      <c r="AM128" s="1">
        <v>0</v>
      </c>
      <c r="AO128" s="1">
        <v>12</v>
      </c>
      <c r="AP128" s="1">
        <v>348.8</v>
      </c>
      <c r="AQ128" s="1" t="s">
        <v>9</v>
      </c>
    </row>
    <row r="129" spans="1:43" ht="12.75">
      <c r="A129" s="1" t="s">
        <v>47</v>
      </c>
      <c r="E129" s="1">
        <v>807795</v>
      </c>
      <c r="F129" s="1">
        <v>92303</v>
      </c>
      <c r="G129" s="1">
        <v>900</v>
      </c>
      <c r="H129" s="1">
        <v>92303</v>
      </c>
      <c r="I129" s="1">
        <v>121603</v>
      </c>
      <c r="J129" s="1">
        <v>1230</v>
      </c>
      <c r="K129" s="1" t="s">
        <v>1</v>
      </c>
      <c r="L129" s="1">
        <v>121703</v>
      </c>
      <c r="M129" s="1">
        <v>1044</v>
      </c>
      <c r="N129" s="1" t="s">
        <v>1</v>
      </c>
      <c r="O129" s="1" t="s">
        <v>41</v>
      </c>
      <c r="P129" s="1" t="s">
        <v>3</v>
      </c>
      <c r="Q129" s="1">
        <v>200034917</v>
      </c>
      <c r="S129" s="1" t="s">
        <v>4</v>
      </c>
      <c r="T129" s="1">
        <v>3.855</v>
      </c>
      <c r="U129" s="1">
        <v>38.55</v>
      </c>
      <c r="Y129" s="1">
        <v>236.5</v>
      </c>
      <c r="Z129" s="1" t="s">
        <v>42</v>
      </c>
      <c r="AG129" s="1" t="s">
        <v>6</v>
      </c>
      <c r="AH129" s="1">
        <v>1</v>
      </c>
      <c r="AI129" s="1" t="s">
        <v>7</v>
      </c>
      <c r="AK129" s="1" t="s">
        <v>8</v>
      </c>
      <c r="AL129" s="1">
        <v>100</v>
      </c>
      <c r="AM129" s="1">
        <v>0</v>
      </c>
      <c r="AO129" s="1">
        <v>12</v>
      </c>
      <c r="AP129" s="1">
        <v>385.5</v>
      </c>
      <c r="AQ129" s="1" t="s">
        <v>9</v>
      </c>
    </row>
    <row r="130" spans="1:43" ht="12.75">
      <c r="A130" s="1" t="s">
        <v>47</v>
      </c>
      <c r="E130" s="1">
        <v>807796</v>
      </c>
      <c r="F130" s="1">
        <v>92303</v>
      </c>
      <c r="G130" s="1">
        <v>900</v>
      </c>
      <c r="H130" s="1">
        <v>92303</v>
      </c>
      <c r="I130" s="1">
        <v>121603</v>
      </c>
      <c r="J130" s="1">
        <v>1230</v>
      </c>
      <c r="K130" s="1" t="s">
        <v>1</v>
      </c>
      <c r="L130" s="1">
        <v>121703</v>
      </c>
      <c r="M130" s="1">
        <v>845</v>
      </c>
      <c r="N130" s="1" t="s">
        <v>1</v>
      </c>
      <c r="O130" s="1" t="s">
        <v>41</v>
      </c>
      <c r="P130" s="1" t="s">
        <v>3</v>
      </c>
      <c r="Q130" s="1">
        <v>200034918</v>
      </c>
      <c r="S130" s="1" t="s">
        <v>4</v>
      </c>
      <c r="T130" s="1">
        <v>4.225</v>
      </c>
      <c r="U130" s="1">
        <v>42.25</v>
      </c>
      <c r="Y130" s="1">
        <v>582.1</v>
      </c>
      <c r="Z130" s="1" t="s">
        <v>42</v>
      </c>
      <c r="AG130" s="1" t="s">
        <v>6</v>
      </c>
      <c r="AH130" s="1">
        <v>1</v>
      </c>
      <c r="AI130" s="1" t="s">
        <v>7</v>
      </c>
      <c r="AK130" s="1" t="s">
        <v>8</v>
      </c>
      <c r="AL130" s="1">
        <v>100</v>
      </c>
      <c r="AM130" s="1">
        <v>0</v>
      </c>
      <c r="AO130" s="1">
        <v>12</v>
      </c>
      <c r="AP130" s="1">
        <v>422.5</v>
      </c>
      <c r="AQ130" s="1" t="s">
        <v>9</v>
      </c>
    </row>
    <row r="131" spans="1:43" ht="12.75">
      <c r="A131" s="1" t="s">
        <v>47</v>
      </c>
      <c r="E131" s="1">
        <v>807796</v>
      </c>
      <c r="F131" s="1">
        <v>92303</v>
      </c>
      <c r="G131" s="1">
        <v>900</v>
      </c>
      <c r="H131" s="1">
        <v>92303</v>
      </c>
      <c r="I131" s="1">
        <v>121603</v>
      </c>
      <c r="J131" s="1">
        <v>1230</v>
      </c>
      <c r="K131" s="1" t="s">
        <v>1</v>
      </c>
      <c r="L131" s="1">
        <v>121703</v>
      </c>
      <c r="M131" s="1">
        <v>848</v>
      </c>
      <c r="N131" s="1" t="s">
        <v>1</v>
      </c>
      <c r="O131" s="1" t="s">
        <v>41</v>
      </c>
      <c r="P131" s="1" t="s">
        <v>3</v>
      </c>
      <c r="Q131" s="1">
        <v>200034929</v>
      </c>
      <c r="R131" s="1" t="s">
        <v>12</v>
      </c>
      <c r="S131" s="1" t="s">
        <v>4</v>
      </c>
      <c r="T131" s="1">
        <v>3.549</v>
      </c>
      <c r="U131" s="1">
        <v>35.49</v>
      </c>
      <c r="Y131" s="1">
        <v>2315</v>
      </c>
      <c r="Z131" s="1" t="s">
        <v>42</v>
      </c>
      <c r="AC131" s="1">
        <v>5</v>
      </c>
      <c r="AD131" s="1">
        <v>97.66</v>
      </c>
      <c r="AE131" s="1">
        <v>75</v>
      </c>
      <c r="AF131" s="1">
        <v>125</v>
      </c>
      <c r="AG131" s="1" t="s">
        <v>6</v>
      </c>
      <c r="AH131" s="1">
        <v>1</v>
      </c>
      <c r="AI131" s="1" t="s">
        <v>7</v>
      </c>
      <c r="AK131" s="1" t="s">
        <v>8</v>
      </c>
      <c r="AL131" s="1">
        <v>100</v>
      </c>
      <c r="AM131" s="1">
        <v>0</v>
      </c>
      <c r="AO131" s="1">
        <v>12</v>
      </c>
      <c r="AP131" s="1">
        <v>354.9</v>
      </c>
      <c r="AQ131" s="1" t="s">
        <v>9</v>
      </c>
    </row>
    <row r="132" spans="1:43" ht="12.75">
      <c r="A132" s="1" t="s">
        <v>47</v>
      </c>
      <c r="E132" s="1">
        <v>807796</v>
      </c>
      <c r="F132" s="1">
        <v>92303</v>
      </c>
      <c r="G132" s="1">
        <v>900</v>
      </c>
      <c r="H132" s="1">
        <v>92303</v>
      </c>
      <c r="I132" s="1">
        <v>121603</v>
      </c>
      <c r="J132" s="1">
        <v>1230</v>
      </c>
      <c r="K132" s="1" t="s">
        <v>1</v>
      </c>
      <c r="L132" s="1">
        <v>121703</v>
      </c>
      <c r="M132" s="1">
        <v>852</v>
      </c>
      <c r="N132" s="1" t="s">
        <v>1</v>
      </c>
      <c r="O132" s="1" t="s">
        <v>41</v>
      </c>
      <c r="P132" s="1" t="s">
        <v>3</v>
      </c>
      <c r="Q132" s="1">
        <v>200034930</v>
      </c>
      <c r="R132" s="1" t="s">
        <v>13</v>
      </c>
      <c r="S132" s="1" t="s">
        <v>4</v>
      </c>
      <c r="T132" s="1">
        <v>3.501</v>
      </c>
      <c r="U132" s="1">
        <v>35.01</v>
      </c>
      <c r="Y132" s="1">
        <v>2293</v>
      </c>
      <c r="Z132" s="1" t="s">
        <v>42</v>
      </c>
      <c r="AC132" s="1">
        <v>5</v>
      </c>
      <c r="AD132" s="1">
        <v>97.74</v>
      </c>
      <c r="AE132" s="1">
        <v>75</v>
      </c>
      <c r="AF132" s="1">
        <v>125</v>
      </c>
      <c r="AG132" s="1" t="s">
        <v>6</v>
      </c>
      <c r="AH132" s="1">
        <v>1</v>
      </c>
      <c r="AI132" s="1" t="s">
        <v>7</v>
      </c>
      <c r="AK132" s="1" t="s">
        <v>8</v>
      </c>
      <c r="AL132" s="1">
        <v>100</v>
      </c>
      <c r="AM132" s="1">
        <v>0</v>
      </c>
      <c r="AO132" s="1">
        <v>12</v>
      </c>
      <c r="AP132" s="1">
        <v>350.1</v>
      </c>
      <c r="AQ132" s="1" t="s">
        <v>9</v>
      </c>
    </row>
    <row r="133" spans="1:43" ht="12.75">
      <c r="A133" s="1" t="s">
        <v>16</v>
      </c>
      <c r="F133" s="1">
        <v>91703</v>
      </c>
      <c r="G133" s="1">
        <v>800</v>
      </c>
      <c r="H133" s="1">
        <v>121503</v>
      </c>
      <c r="I133" s="1">
        <v>121603</v>
      </c>
      <c r="J133" s="1">
        <v>1230</v>
      </c>
      <c r="K133" s="1" t="s">
        <v>1</v>
      </c>
      <c r="L133" s="1">
        <v>121703</v>
      </c>
      <c r="M133" s="1">
        <v>825</v>
      </c>
      <c r="N133" s="1" t="s">
        <v>1</v>
      </c>
      <c r="O133" s="1" t="s">
        <v>41</v>
      </c>
      <c r="P133" s="1" t="s">
        <v>3</v>
      </c>
      <c r="Q133" s="1">
        <v>200034925</v>
      </c>
      <c r="R133" s="1">
        <v>3</v>
      </c>
      <c r="S133" s="1" t="s">
        <v>4</v>
      </c>
      <c r="T133" s="1">
        <v>0.01</v>
      </c>
      <c r="U133" s="1">
        <v>0.1</v>
      </c>
      <c r="V133" s="1" t="s">
        <v>17</v>
      </c>
      <c r="Y133" s="1">
        <v>0.1</v>
      </c>
      <c r="Z133" s="1" t="s">
        <v>42</v>
      </c>
      <c r="AG133" s="1" t="s">
        <v>6</v>
      </c>
      <c r="AH133" s="1">
        <v>1</v>
      </c>
      <c r="AI133" s="1" t="s">
        <v>7</v>
      </c>
      <c r="AK133" s="1" t="s">
        <v>8</v>
      </c>
      <c r="AL133" s="1">
        <v>100</v>
      </c>
      <c r="AO133" s="1">
        <v>4</v>
      </c>
      <c r="AP133" s="1">
        <v>1</v>
      </c>
      <c r="AQ133" s="1" t="s">
        <v>9</v>
      </c>
    </row>
    <row r="134" spans="1:43" ht="12.75">
      <c r="A134" s="1" t="s">
        <v>16</v>
      </c>
      <c r="F134" s="1">
        <v>91703</v>
      </c>
      <c r="G134" s="1">
        <v>800</v>
      </c>
      <c r="H134" s="1">
        <v>121503</v>
      </c>
      <c r="I134" s="1">
        <v>121603</v>
      </c>
      <c r="J134" s="1">
        <v>1230</v>
      </c>
      <c r="K134" s="1" t="s">
        <v>1</v>
      </c>
      <c r="L134" s="1">
        <v>121703</v>
      </c>
      <c r="M134" s="1">
        <v>829</v>
      </c>
      <c r="N134" s="1" t="s">
        <v>1</v>
      </c>
      <c r="O134" s="1" t="s">
        <v>41</v>
      </c>
      <c r="P134" s="1" t="s">
        <v>3</v>
      </c>
      <c r="Q134" s="1">
        <v>200034926</v>
      </c>
      <c r="R134" s="1" t="s">
        <v>18</v>
      </c>
      <c r="S134" s="1" t="s">
        <v>4</v>
      </c>
      <c r="T134" s="1">
        <v>0.01</v>
      </c>
      <c r="U134" s="1">
        <v>0.1</v>
      </c>
      <c r="Y134" s="1">
        <v>5.003</v>
      </c>
      <c r="Z134" s="1" t="s">
        <v>42</v>
      </c>
      <c r="AC134" s="1">
        <v>5</v>
      </c>
      <c r="AD134" s="1">
        <v>100.1</v>
      </c>
      <c r="AE134" s="1">
        <v>75</v>
      </c>
      <c r="AF134" s="1">
        <v>125</v>
      </c>
      <c r="AG134" s="1" t="s">
        <v>6</v>
      </c>
      <c r="AH134" s="1">
        <v>1</v>
      </c>
      <c r="AI134" s="1" t="s">
        <v>7</v>
      </c>
      <c r="AK134" s="1" t="s">
        <v>8</v>
      </c>
      <c r="AL134" s="1">
        <v>100</v>
      </c>
      <c r="AO134" s="1">
        <v>4</v>
      </c>
      <c r="AP134" s="1">
        <v>1</v>
      </c>
      <c r="AQ134" s="1" t="s">
        <v>9</v>
      </c>
    </row>
    <row r="135" spans="1:43" ht="12.75">
      <c r="A135" s="1" t="s">
        <v>16</v>
      </c>
      <c r="F135" s="1">
        <v>91703</v>
      </c>
      <c r="G135" s="1">
        <v>800</v>
      </c>
      <c r="H135" s="1">
        <v>121503</v>
      </c>
      <c r="I135" s="1">
        <v>121603</v>
      </c>
      <c r="J135" s="1">
        <v>1230</v>
      </c>
      <c r="K135" s="1" t="s">
        <v>1</v>
      </c>
      <c r="L135" s="1">
        <v>121703</v>
      </c>
      <c r="M135" s="1">
        <v>833</v>
      </c>
      <c r="N135" s="1" t="s">
        <v>1</v>
      </c>
      <c r="O135" s="1" t="s">
        <v>41</v>
      </c>
      <c r="P135" s="1" t="s">
        <v>3</v>
      </c>
      <c r="Q135" s="1">
        <v>200034927</v>
      </c>
      <c r="R135" s="1" t="s">
        <v>19</v>
      </c>
      <c r="S135" s="1" t="s">
        <v>4</v>
      </c>
      <c r="T135" s="1">
        <v>0.01</v>
      </c>
      <c r="U135" s="1">
        <v>0.1</v>
      </c>
      <c r="Y135" s="1">
        <v>4.802</v>
      </c>
      <c r="Z135" s="1" t="s">
        <v>42</v>
      </c>
      <c r="AC135" s="1">
        <v>5</v>
      </c>
      <c r="AD135" s="1">
        <v>96.04</v>
      </c>
      <c r="AE135" s="1">
        <v>75</v>
      </c>
      <c r="AF135" s="1">
        <v>125</v>
      </c>
      <c r="AG135" s="1" t="s">
        <v>6</v>
      </c>
      <c r="AH135" s="1">
        <v>1</v>
      </c>
      <c r="AI135" s="1" t="s">
        <v>7</v>
      </c>
      <c r="AK135" s="1" t="s">
        <v>8</v>
      </c>
      <c r="AL135" s="1">
        <v>100</v>
      </c>
      <c r="AO135" s="1">
        <v>4</v>
      </c>
      <c r="AP135" s="1">
        <v>1</v>
      </c>
      <c r="AQ135" s="1" t="s">
        <v>9</v>
      </c>
    </row>
    <row r="137" spans="1:44" s="3" customFormat="1" ht="22.5">
      <c r="A137" s="2" t="s">
        <v>64</v>
      </c>
      <c r="B137" s="2" t="s">
        <v>65</v>
      </c>
      <c r="C137" s="2" t="s">
        <v>66</v>
      </c>
      <c r="D137" s="2" t="s">
        <v>67</v>
      </c>
      <c r="E137" s="2" t="s">
        <v>68</v>
      </c>
      <c r="F137" s="2" t="s">
        <v>69</v>
      </c>
      <c r="G137" s="2" t="s">
        <v>70</v>
      </c>
      <c r="H137" s="2" t="s">
        <v>66</v>
      </c>
      <c r="I137" s="2" t="s">
        <v>71</v>
      </c>
      <c r="J137" s="2" t="s">
        <v>72</v>
      </c>
      <c r="K137" s="2" t="s">
        <v>73</v>
      </c>
      <c r="L137" s="2" t="s">
        <v>74</v>
      </c>
      <c r="M137" s="2" t="s">
        <v>75</v>
      </c>
      <c r="N137" s="2" t="s">
        <v>76</v>
      </c>
      <c r="O137" s="2" t="s">
        <v>77</v>
      </c>
      <c r="P137" s="2"/>
      <c r="Q137" s="2" t="s">
        <v>78</v>
      </c>
      <c r="R137" s="2" t="s">
        <v>79</v>
      </c>
      <c r="S137" s="2" t="s">
        <v>80</v>
      </c>
      <c r="T137" s="2" t="s">
        <v>81</v>
      </c>
      <c r="U137" s="2" t="s">
        <v>82</v>
      </c>
      <c r="V137" s="2" t="s">
        <v>83</v>
      </c>
      <c r="W137" s="2"/>
      <c r="X137" s="2"/>
      <c r="Y137" s="2" t="s">
        <v>84</v>
      </c>
      <c r="Z137" s="2" t="s">
        <v>85</v>
      </c>
      <c r="AA137" s="2"/>
      <c r="AB137" s="2"/>
      <c r="AC137" s="2" t="s">
        <v>86</v>
      </c>
      <c r="AD137" s="2" t="s">
        <v>87</v>
      </c>
      <c r="AE137" s="2" t="s">
        <v>88</v>
      </c>
      <c r="AF137" s="2" t="s">
        <v>89</v>
      </c>
      <c r="AG137" s="2" t="s">
        <v>90</v>
      </c>
      <c r="AH137" s="2" t="s">
        <v>91</v>
      </c>
      <c r="AI137" s="2" t="s">
        <v>92</v>
      </c>
      <c r="AJ137" s="2"/>
      <c r="AK137" s="2" t="s">
        <v>93</v>
      </c>
      <c r="AL137" s="2" t="s">
        <v>94</v>
      </c>
      <c r="AM137" s="2"/>
      <c r="AN137" s="2"/>
      <c r="AO137" s="2"/>
      <c r="AP137" s="2"/>
      <c r="AQ137" s="2" t="s">
        <v>95</v>
      </c>
      <c r="AR137" s="2" t="s">
        <v>96</v>
      </c>
    </row>
    <row r="138" ht="12.75">
      <c r="A138" s="2" t="s">
        <v>49</v>
      </c>
    </row>
    <row r="139" spans="1:43" ht="12.75">
      <c r="A139" s="1" t="s">
        <v>50</v>
      </c>
      <c r="E139" s="1">
        <v>810483</v>
      </c>
      <c r="F139" s="1">
        <v>92303</v>
      </c>
      <c r="G139" s="1">
        <v>900</v>
      </c>
      <c r="H139" s="1">
        <v>92303</v>
      </c>
      <c r="I139" s="1">
        <v>121603</v>
      </c>
      <c r="J139" s="1">
        <v>1230</v>
      </c>
      <c r="K139" s="1" t="s">
        <v>1</v>
      </c>
      <c r="L139" s="1">
        <v>121703</v>
      </c>
      <c r="M139" s="1">
        <v>1215</v>
      </c>
      <c r="N139" s="1" t="s">
        <v>1</v>
      </c>
      <c r="O139" s="1" t="s">
        <v>51</v>
      </c>
      <c r="P139" s="1" t="s">
        <v>3</v>
      </c>
      <c r="Q139" s="1">
        <v>200037502</v>
      </c>
      <c r="S139" s="1" t="s">
        <v>4</v>
      </c>
      <c r="T139" s="1">
        <v>3.65</v>
      </c>
      <c r="U139" s="1">
        <v>36.5</v>
      </c>
      <c r="Y139" s="1">
        <v>592.8</v>
      </c>
      <c r="Z139" s="1" t="s">
        <v>42</v>
      </c>
      <c r="AG139" s="1" t="s">
        <v>6</v>
      </c>
      <c r="AH139" s="1">
        <v>1</v>
      </c>
      <c r="AI139" s="1" t="s">
        <v>7</v>
      </c>
      <c r="AK139" s="1" t="s">
        <v>8</v>
      </c>
      <c r="AL139" s="1">
        <v>100</v>
      </c>
      <c r="AM139" s="1">
        <v>0</v>
      </c>
      <c r="AO139" s="1">
        <v>12</v>
      </c>
      <c r="AP139" s="1">
        <v>365</v>
      </c>
      <c r="AQ139" s="1" t="s">
        <v>9</v>
      </c>
    </row>
    <row r="140" spans="1:43" ht="12.75">
      <c r="A140" s="1" t="s">
        <v>50</v>
      </c>
      <c r="E140" s="1">
        <v>810483</v>
      </c>
      <c r="F140" s="1">
        <v>92303</v>
      </c>
      <c r="G140" s="1">
        <v>900</v>
      </c>
      <c r="H140" s="1">
        <v>92303</v>
      </c>
      <c r="I140" s="1">
        <v>121603</v>
      </c>
      <c r="J140" s="1">
        <v>1230</v>
      </c>
      <c r="K140" s="1" t="s">
        <v>1</v>
      </c>
      <c r="L140" s="1">
        <v>121703</v>
      </c>
      <c r="M140" s="1">
        <v>1219</v>
      </c>
      <c r="N140" s="1" t="s">
        <v>1</v>
      </c>
      <c r="O140" s="1" t="s">
        <v>51</v>
      </c>
      <c r="P140" s="1" t="s">
        <v>3</v>
      </c>
      <c r="Q140" s="1">
        <v>200037530</v>
      </c>
      <c r="R140" s="1">
        <v>1</v>
      </c>
      <c r="S140" s="1" t="s">
        <v>4</v>
      </c>
      <c r="T140" s="1">
        <v>3.711</v>
      </c>
      <c r="U140" s="1">
        <v>37.11</v>
      </c>
      <c r="Y140" s="1">
        <v>670.7</v>
      </c>
      <c r="Z140" s="1" t="s">
        <v>42</v>
      </c>
      <c r="AC140" s="1">
        <v>0</v>
      </c>
      <c r="AE140" s="1">
        <v>0</v>
      </c>
      <c r="AF140" s="1">
        <v>0</v>
      </c>
      <c r="AG140" s="1" t="s">
        <v>6</v>
      </c>
      <c r="AH140" s="1">
        <v>1</v>
      </c>
      <c r="AI140" s="1" t="s">
        <v>7</v>
      </c>
      <c r="AK140" s="1" t="s">
        <v>8</v>
      </c>
      <c r="AL140" s="1">
        <v>100</v>
      </c>
      <c r="AM140" s="1">
        <v>0</v>
      </c>
      <c r="AO140" s="1">
        <v>12</v>
      </c>
      <c r="AP140" s="1">
        <v>371.1</v>
      </c>
      <c r="AQ140" s="1" t="s">
        <v>9</v>
      </c>
    </row>
    <row r="141" spans="1:43" ht="12.75">
      <c r="A141" s="1" t="s">
        <v>50</v>
      </c>
      <c r="E141" s="1">
        <v>810484</v>
      </c>
      <c r="F141" s="1">
        <v>92303</v>
      </c>
      <c r="G141" s="1">
        <v>900</v>
      </c>
      <c r="H141" s="1">
        <v>92303</v>
      </c>
      <c r="I141" s="1">
        <v>121603</v>
      </c>
      <c r="J141" s="1">
        <v>1230</v>
      </c>
      <c r="K141" s="1" t="s">
        <v>1</v>
      </c>
      <c r="L141" s="1">
        <v>121703</v>
      </c>
      <c r="M141" s="1">
        <v>1234</v>
      </c>
      <c r="N141" s="1" t="s">
        <v>1</v>
      </c>
      <c r="O141" s="1" t="s">
        <v>51</v>
      </c>
      <c r="P141" s="1" t="s">
        <v>3</v>
      </c>
      <c r="Q141" s="1">
        <v>200037503</v>
      </c>
      <c r="S141" s="1" t="s">
        <v>4</v>
      </c>
      <c r="T141" s="1">
        <v>4.439</v>
      </c>
      <c r="U141" s="1">
        <v>44.39</v>
      </c>
      <c r="Y141" s="1">
        <v>313.3</v>
      </c>
      <c r="Z141" s="1" t="s">
        <v>42</v>
      </c>
      <c r="AG141" s="1" t="s">
        <v>6</v>
      </c>
      <c r="AH141" s="1">
        <v>1</v>
      </c>
      <c r="AI141" s="1" t="s">
        <v>7</v>
      </c>
      <c r="AK141" s="1" t="s">
        <v>8</v>
      </c>
      <c r="AL141" s="1">
        <v>100</v>
      </c>
      <c r="AM141" s="1">
        <v>0</v>
      </c>
      <c r="AO141" s="1">
        <v>12</v>
      </c>
      <c r="AP141" s="1">
        <v>443.9</v>
      </c>
      <c r="AQ141" s="1" t="s">
        <v>9</v>
      </c>
    </row>
    <row r="142" spans="1:43" ht="12.75">
      <c r="A142" s="1" t="s">
        <v>50</v>
      </c>
      <c r="E142" s="1">
        <v>810485</v>
      </c>
      <c r="F142" s="1">
        <v>92303</v>
      </c>
      <c r="G142" s="1">
        <v>900</v>
      </c>
      <c r="H142" s="1">
        <v>92303</v>
      </c>
      <c r="I142" s="1">
        <v>121603</v>
      </c>
      <c r="J142" s="1">
        <v>1230</v>
      </c>
      <c r="K142" s="1" t="s">
        <v>1</v>
      </c>
      <c r="L142" s="1">
        <v>121703</v>
      </c>
      <c r="M142" s="1">
        <v>1222</v>
      </c>
      <c r="N142" s="1" t="s">
        <v>1</v>
      </c>
      <c r="O142" s="1" t="s">
        <v>51</v>
      </c>
      <c r="P142" s="1" t="s">
        <v>3</v>
      </c>
      <c r="Q142" s="1">
        <v>200037504</v>
      </c>
      <c r="S142" s="1" t="s">
        <v>4</v>
      </c>
      <c r="T142" s="1">
        <v>3.736</v>
      </c>
      <c r="U142" s="1">
        <v>37.36</v>
      </c>
      <c r="Y142" s="1">
        <v>353.7</v>
      </c>
      <c r="Z142" s="1" t="s">
        <v>42</v>
      </c>
      <c r="AG142" s="1" t="s">
        <v>6</v>
      </c>
      <c r="AH142" s="1">
        <v>1</v>
      </c>
      <c r="AI142" s="1" t="s">
        <v>7</v>
      </c>
      <c r="AK142" s="1" t="s">
        <v>8</v>
      </c>
      <c r="AL142" s="1">
        <v>100</v>
      </c>
      <c r="AM142" s="1">
        <v>0</v>
      </c>
      <c r="AO142" s="1">
        <v>12</v>
      </c>
      <c r="AP142" s="1">
        <v>373.6</v>
      </c>
      <c r="AQ142" s="1" t="s">
        <v>9</v>
      </c>
    </row>
    <row r="143" spans="1:43" ht="12.75">
      <c r="A143" s="1" t="s">
        <v>50</v>
      </c>
      <c r="E143" s="1">
        <v>810485</v>
      </c>
      <c r="F143" s="1">
        <v>92303</v>
      </c>
      <c r="G143" s="1">
        <v>900</v>
      </c>
      <c r="H143" s="1">
        <v>92303</v>
      </c>
      <c r="I143" s="1">
        <v>121603</v>
      </c>
      <c r="J143" s="1">
        <v>1230</v>
      </c>
      <c r="K143" s="1" t="s">
        <v>1</v>
      </c>
      <c r="L143" s="1">
        <v>121703</v>
      </c>
      <c r="M143" s="1">
        <v>1226</v>
      </c>
      <c r="N143" s="1" t="s">
        <v>1</v>
      </c>
      <c r="O143" s="1" t="s">
        <v>51</v>
      </c>
      <c r="P143" s="1" t="s">
        <v>3</v>
      </c>
      <c r="Q143" s="1">
        <v>200037531</v>
      </c>
      <c r="R143" s="1" t="s">
        <v>12</v>
      </c>
      <c r="S143" s="1" t="s">
        <v>4</v>
      </c>
      <c r="T143" s="1">
        <v>3.617</v>
      </c>
      <c r="U143" s="1">
        <v>36.17</v>
      </c>
      <c r="Y143" s="1">
        <v>2104</v>
      </c>
      <c r="Z143" s="1" t="s">
        <v>42</v>
      </c>
      <c r="AC143" s="1">
        <v>5</v>
      </c>
      <c r="AD143" s="1">
        <v>96.79</v>
      </c>
      <c r="AE143" s="1">
        <v>75</v>
      </c>
      <c r="AF143" s="1">
        <v>125</v>
      </c>
      <c r="AG143" s="1" t="s">
        <v>6</v>
      </c>
      <c r="AH143" s="1">
        <v>1</v>
      </c>
      <c r="AI143" s="1" t="s">
        <v>7</v>
      </c>
      <c r="AK143" s="1" t="s">
        <v>8</v>
      </c>
      <c r="AL143" s="1">
        <v>100</v>
      </c>
      <c r="AM143" s="1">
        <v>0</v>
      </c>
      <c r="AO143" s="1">
        <v>12</v>
      </c>
      <c r="AP143" s="1">
        <v>361.7</v>
      </c>
      <c r="AQ143" s="1" t="s">
        <v>9</v>
      </c>
    </row>
    <row r="144" spans="1:43" ht="12.75">
      <c r="A144" s="1" t="s">
        <v>50</v>
      </c>
      <c r="E144" s="1">
        <v>810485</v>
      </c>
      <c r="F144" s="1">
        <v>92303</v>
      </c>
      <c r="G144" s="1">
        <v>900</v>
      </c>
      <c r="H144" s="1">
        <v>92303</v>
      </c>
      <c r="I144" s="1">
        <v>121603</v>
      </c>
      <c r="J144" s="1">
        <v>1230</v>
      </c>
      <c r="K144" s="1" t="s">
        <v>1</v>
      </c>
      <c r="L144" s="1">
        <v>121703</v>
      </c>
      <c r="M144" s="1">
        <v>1230</v>
      </c>
      <c r="N144" s="1" t="s">
        <v>1</v>
      </c>
      <c r="O144" s="1" t="s">
        <v>51</v>
      </c>
      <c r="P144" s="1" t="s">
        <v>3</v>
      </c>
      <c r="Q144" s="1">
        <v>200037532</v>
      </c>
      <c r="R144" s="1" t="s">
        <v>13</v>
      </c>
      <c r="S144" s="1" t="s">
        <v>4</v>
      </c>
      <c r="T144" s="1">
        <v>3.618</v>
      </c>
      <c r="U144" s="1">
        <v>36.18</v>
      </c>
      <c r="Y144" s="1">
        <v>2127</v>
      </c>
      <c r="Z144" s="1" t="s">
        <v>42</v>
      </c>
      <c r="AC144" s="1">
        <v>5</v>
      </c>
      <c r="AD144" s="1">
        <v>98</v>
      </c>
      <c r="AE144" s="1">
        <v>75</v>
      </c>
      <c r="AF144" s="1">
        <v>125</v>
      </c>
      <c r="AG144" s="1" t="s">
        <v>6</v>
      </c>
      <c r="AH144" s="1">
        <v>1</v>
      </c>
      <c r="AI144" s="1" t="s">
        <v>7</v>
      </c>
      <c r="AK144" s="1" t="s">
        <v>8</v>
      </c>
      <c r="AL144" s="1">
        <v>100</v>
      </c>
      <c r="AM144" s="1">
        <v>0</v>
      </c>
      <c r="AO144" s="1">
        <v>12</v>
      </c>
      <c r="AP144" s="1">
        <v>361.8</v>
      </c>
      <c r="AQ144" s="1" t="s">
        <v>9</v>
      </c>
    </row>
    <row r="145" spans="1:43" ht="12.75">
      <c r="A145" s="1" t="s">
        <v>50</v>
      </c>
      <c r="E145" s="1">
        <v>810486</v>
      </c>
      <c r="F145" s="1">
        <v>92303</v>
      </c>
      <c r="G145" s="1">
        <v>900</v>
      </c>
      <c r="H145" s="1">
        <v>92303</v>
      </c>
      <c r="I145" s="1">
        <v>121603</v>
      </c>
      <c r="J145" s="1">
        <v>1230</v>
      </c>
      <c r="K145" s="1" t="s">
        <v>1</v>
      </c>
      <c r="L145" s="1">
        <v>121703</v>
      </c>
      <c r="M145" s="1">
        <v>1238</v>
      </c>
      <c r="N145" s="1" t="s">
        <v>1</v>
      </c>
      <c r="O145" s="1" t="s">
        <v>51</v>
      </c>
      <c r="P145" s="1" t="s">
        <v>3</v>
      </c>
      <c r="Q145" s="1">
        <v>200037505</v>
      </c>
      <c r="S145" s="1" t="s">
        <v>4</v>
      </c>
      <c r="T145" s="1">
        <v>3.72</v>
      </c>
      <c r="U145" s="1">
        <v>37.2</v>
      </c>
      <c r="Y145" s="1">
        <v>445.6</v>
      </c>
      <c r="Z145" s="1" t="s">
        <v>42</v>
      </c>
      <c r="AG145" s="1" t="s">
        <v>6</v>
      </c>
      <c r="AH145" s="1">
        <v>1</v>
      </c>
      <c r="AI145" s="1" t="s">
        <v>7</v>
      </c>
      <c r="AK145" s="1" t="s">
        <v>8</v>
      </c>
      <c r="AL145" s="1">
        <v>100</v>
      </c>
      <c r="AM145" s="1">
        <v>0</v>
      </c>
      <c r="AO145" s="1">
        <v>12</v>
      </c>
      <c r="AP145" s="1">
        <v>372</v>
      </c>
      <c r="AQ145" s="1" t="s">
        <v>9</v>
      </c>
    </row>
    <row r="146" spans="1:43" ht="12.75">
      <c r="A146" s="1" t="s">
        <v>50</v>
      </c>
      <c r="E146" s="1">
        <v>810487</v>
      </c>
      <c r="F146" s="1">
        <v>92303</v>
      </c>
      <c r="G146" s="1">
        <v>900</v>
      </c>
      <c r="H146" s="1">
        <v>92303</v>
      </c>
      <c r="I146" s="1">
        <v>121603</v>
      </c>
      <c r="J146" s="1">
        <v>1230</v>
      </c>
      <c r="K146" s="1" t="s">
        <v>1</v>
      </c>
      <c r="L146" s="1">
        <v>121703</v>
      </c>
      <c r="M146" s="1">
        <v>1249</v>
      </c>
      <c r="N146" s="1" t="s">
        <v>1</v>
      </c>
      <c r="O146" s="1" t="s">
        <v>51</v>
      </c>
      <c r="P146" s="1" t="s">
        <v>3</v>
      </c>
      <c r="Q146" s="1">
        <v>200037506</v>
      </c>
      <c r="S146" s="1" t="s">
        <v>4</v>
      </c>
      <c r="T146" s="1">
        <v>4.248</v>
      </c>
      <c r="U146" s="1">
        <v>42.48</v>
      </c>
      <c r="Y146" s="1">
        <v>547.6</v>
      </c>
      <c r="Z146" s="1" t="s">
        <v>42</v>
      </c>
      <c r="AG146" s="1" t="s">
        <v>6</v>
      </c>
      <c r="AH146" s="1">
        <v>1</v>
      </c>
      <c r="AI146" s="1" t="s">
        <v>7</v>
      </c>
      <c r="AK146" s="1" t="s">
        <v>8</v>
      </c>
      <c r="AL146" s="1">
        <v>100</v>
      </c>
      <c r="AM146" s="1">
        <v>0</v>
      </c>
      <c r="AO146" s="1">
        <v>12</v>
      </c>
      <c r="AP146" s="1">
        <v>424.8</v>
      </c>
      <c r="AQ146" s="1" t="s">
        <v>9</v>
      </c>
    </row>
    <row r="147" spans="1:43" ht="12.75">
      <c r="A147" s="1" t="s">
        <v>52</v>
      </c>
      <c r="E147" s="1">
        <v>809763</v>
      </c>
      <c r="F147" s="1">
        <v>93003</v>
      </c>
      <c r="G147" s="1">
        <v>900</v>
      </c>
      <c r="H147" s="1">
        <v>93003</v>
      </c>
      <c r="I147" s="1">
        <v>121603</v>
      </c>
      <c r="J147" s="1">
        <v>1230</v>
      </c>
      <c r="K147" s="1" t="s">
        <v>1</v>
      </c>
      <c r="L147" s="1">
        <v>121703</v>
      </c>
      <c r="M147" s="1">
        <v>1253</v>
      </c>
      <c r="N147" s="1" t="s">
        <v>1</v>
      </c>
      <c r="O147" s="1" t="s">
        <v>51</v>
      </c>
      <c r="P147" s="1" t="s">
        <v>3</v>
      </c>
      <c r="Q147" s="1">
        <v>200037507</v>
      </c>
      <c r="S147" s="1" t="s">
        <v>4</v>
      </c>
      <c r="T147" s="1">
        <v>3.547</v>
      </c>
      <c r="U147" s="1">
        <v>35.47</v>
      </c>
      <c r="Y147" s="1">
        <v>298.5</v>
      </c>
      <c r="Z147" s="1" t="s">
        <v>42</v>
      </c>
      <c r="AG147" s="1" t="s">
        <v>6</v>
      </c>
      <c r="AH147" s="1">
        <v>1</v>
      </c>
      <c r="AI147" s="1" t="s">
        <v>7</v>
      </c>
      <c r="AK147" s="1" t="s">
        <v>8</v>
      </c>
      <c r="AL147" s="1">
        <v>100</v>
      </c>
      <c r="AM147" s="1">
        <v>0</v>
      </c>
      <c r="AO147" s="1">
        <v>12</v>
      </c>
      <c r="AP147" s="1">
        <v>354.7</v>
      </c>
      <c r="AQ147" s="1" t="s">
        <v>9</v>
      </c>
    </row>
    <row r="148" spans="1:43" ht="12.75">
      <c r="A148" s="1" t="s">
        <v>52</v>
      </c>
      <c r="E148" s="1">
        <v>809764</v>
      </c>
      <c r="F148" s="1">
        <v>93003</v>
      </c>
      <c r="G148" s="1">
        <v>900</v>
      </c>
      <c r="H148" s="1">
        <v>93003</v>
      </c>
      <c r="I148" s="1">
        <v>121603</v>
      </c>
      <c r="J148" s="1">
        <v>1230</v>
      </c>
      <c r="K148" s="1" t="s">
        <v>1</v>
      </c>
      <c r="L148" s="1">
        <v>121703</v>
      </c>
      <c r="M148" s="1">
        <v>1257</v>
      </c>
      <c r="N148" s="1" t="s">
        <v>1</v>
      </c>
      <c r="O148" s="1" t="s">
        <v>51</v>
      </c>
      <c r="P148" s="1" t="s">
        <v>3</v>
      </c>
      <c r="Q148" s="1">
        <v>200037508</v>
      </c>
      <c r="S148" s="1" t="s">
        <v>4</v>
      </c>
      <c r="T148" s="1">
        <v>4.704</v>
      </c>
      <c r="U148" s="1">
        <v>47.04</v>
      </c>
      <c r="Y148" s="1">
        <v>236.8</v>
      </c>
      <c r="Z148" s="1" t="s">
        <v>42</v>
      </c>
      <c r="AG148" s="1" t="s">
        <v>6</v>
      </c>
      <c r="AH148" s="1">
        <v>1</v>
      </c>
      <c r="AI148" s="1" t="s">
        <v>7</v>
      </c>
      <c r="AK148" s="1" t="s">
        <v>8</v>
      </c>
      <c r="AL148" s="1">
        <v>100</v>
      </c>
      <c r="AM148" s="1">
        <v>0</v>
      </c>
      <c r="AO148" s="1">
        <v>12</v>
      </c>
      <c r="AP148" s="1">
        <v>470.4</v>
      </c>
      <c r="AQ148" s="1" t="s">
        <v>9</v>
      </c>
    </row>
    <row r="149" spans="1:43" ht="12.75">
      <c r="A149" s="1" t="s">
        <v>52</v>
      </c>
      <c r="E149" s="1">
        <v>809765</v>
      </c>
      <c r="F149" s="1">
        <v>93003</v>
      </c>
      <c r="G149" s="1">
        <v>900</v>
      </c>
      <c r="H149" s="1">
        <v>93003</v>
      </c>
      <c r="I149" s="1">
        <v>121603</v>
      </c>
      <c r="J149" s="1">
        <v>1230</v>
      </c>
      <c r="K149" s="1" t="s">
        <v>1</v>
      </c>
      <c r="L149" s="1">
        <v>121703</v>
      </c>
      <c r="M149" s="1">
        <v>1301</v>
      </c>
      <c r="N149" s="1" t="s">
        <v>1</v>
      </c>
      <c r="O149" s="1" t="s">
        <v>51</v>
      </c>
      <c r="P149" s="1" t="s">
        <v>3</v>
      </c>
      <c r="Q149" s="1">
        <v>200037509</v>
      </c>
      <c r="S149" s="1" t="s">
        <v>4</v>
      </c>
      <c r="T149" s="1">
        <v>4.419</v>
      </c>
      <c r="U149" s="1">
        <v>44.19</v>
      </c>
      <c r="Y149" s="1">
        <v>211.5</v>
      </c>
      <c r="Z149" s="1" t="s">
        <v>42</v>
      </c>
      <c r="AG149" s="1" t="s">
        <v>6</v>
      </c>
      <c r="AH149" s="1">
        <v>1</v>
      </c>
      <c r="AI149" s="1" t="s">
        <v>7</v>
      </c>
      <c r="AK149" s="1" t="s">
        <v>8</v>
      </c>
      <c r="AL149" s="1">
        <v>100</v>
      </c>
      <c r="AM149" s="1">
        <v>0</v>
      </c>
      <c r="AO149" s="1">
        <v>12</v>
      </c>
      <c r="AP149" s="1">
        <v>441.9</v>
      </c>
      <c r="AQ149" s="1" t="s">
        <v>9</v>
      </c>
    </row>
    <row r="150" spans="1:43" ht="12.75">
      <c r="A150" s="1" t="s">
        <v>52</v>
      </c>
      <c r="E150" s="1">
        <v>809766</v>
      </c>
      <c r="F150" s="1">
        <v>93003</v>
      </c>
      <c r="G150" s="1">
        <v>900</v>
      </c>
      <c r="H150" s="1">
        <v>93003</v>
      </c>
      <c r="I150" s="1">
        <v>121603</v>
      </c>
      <c r="J150" s="1">
        <v>1230</v>
      </c>
      <c r="K150" s="1" t="s">
        <v>1</v>
      </c>
      <c r="L150" s="1">
        <v>121703</v>
      </c>
      <c r="M150" s="1">
        <v>1304</v>
      </c>
      <c r="N150" s="1" t="s">
        <v>1</v>
      </c>
      <c r="O150" s="1" t="s">
        <v>51</v>
      </c>
      <c r="P150" s="1" t="s">
        <v>3</v>
      </c>
      <c r="Q150" s="1">
        <v>200037510</v>
      </c>
      <c r="S150" s="1" t="s">
        <v>4</v>
      </c>
      <c r="T150" s="1">
        <v>3.623</v>
      </c>
      <c r="U150" s="1">
        <v>36.23</v>
      </c>
      <c r="Y150" s="1">
        <v>278.4</v>
      </c>
      <c r="Z150" s="1" t="s">
        <v>42</v>
      </c>
      <c r="AG150" s="1" t="s">
        <v>6</v>
      </c>
      <c r="AH150" s="1">
        <v>1</v>
      </c>
      <c r="AI150" s="1" t="s">
        <v>7</v>
      </c>
      <c r="AK150" s="1" t="s">
        <v>8</v>
      </c>
      <c r="AL150" s="1">
        <v>100</v>
      </c>
      <c r="AM150" s="1">
        <v>0</v>
      </c>
      <c r="AO150" s="1">
        <v>12</v>
      </c>
      <c r="AP150" s="1">
        <v>362.3</v>
      </c>
      <c r="AQ150" s="1" t="s">
        <v>9</v>
      </c>
    </row>
    <row r="151" spans="1:43" ht="12.75">
      <c r="A151" s="1" t="s">
        <v>52</v>
      </c>
      <c r="E151" s="1">
        <v>809767</v>
      </c>
      <c r="F151" s="1">
        <v>93003</v>
      </c>
      <c r="G151" s="1">
        <v>900</v>
      </c>
      <c r="H151" s="1">
        <v>93003</v>
      </c>
      <c r="I151" s="1">
        <v>121603</v>
      </c>
      <c r="J151" s="1">
        <v>1230</v>
      </c>
      <c r="K151" s="1" t="s">
        <v>1</v>
      </c>
      <c r="L151" s="1">
        <v>121703</v>
      </c>
      <c r="M151" s="1">
        <v>1309</v>
      </c>
      <c r="N151" s="1" t="s">
        <v>1</v>
      </c>
      <c r="O151" s="1" t="s">
        <v>51</v>
      </c>
      <c r="P151" s="1" t="s">
        <v>3</v>
      </c>
      <c r="Q151" s="1">
        <v>200037511</v>
      </c>
      <c r="S151" s="1" t="s">
        <v>4</v>
      </c>
      <c r="T151" s="1">
        <v>4.209</v>
      </c>
      <c r="U151" s="1">
        <v>42.09</v>
      </c>
      <c r="Y151" s="1">
        <v>148.3</v>
      </c>
      <c r="Z151" s="1" t="s">
        <v>42</v>
      </c>
      <c r="AG151" s="1" t="s">
        <v>6</v>
      </c>
      <c r="AH151" s="1">
        <v>1</v>
      </c>
      <c r="AI151" s="1" t="s">
        <v>7</v>
      </c>
      <c r="AK151" s="1" t="s">
        <v>8</v>
      </c>
      <c r="AL151" s="1">
        <v>100</v>
      </c>
      <c r="AM151" s="1">
        <v>0</v>
      </c>
      <c r="AO151" s="1">
        <v>12</v>
      </c>
      <c r="AP151" s="1">
        <v>420.9</v>
      </c>
      <c r="AQ151" s="1" t="s">
        <v>9</v>
      </c>
    </row>
    <row r="152" spans="1:43" ht="12.75">
      <c r="A152" s="1" t="s">
        <v>53</v>
      </c>
      <c r="E152" s="1">
        <v>809859</v>
      </c>
      <c r="F152" s="1">
        <v>102103</v>
      </c>
      <c r="G152" s="1">
        <v>900</v>
      </c>
      <c r="H152" s="1">
        <v>93003</v>
      </c>
      <c r="I152" s="1">
        <v>121603</v>
      </c>
      <c r="J152" s="1">
        <v>1230</v>
      </c>
      <c r="K152" s="1" t="s">
        <v>1</v>
      </c>
      <c r="L152" s="1">
        <v>121703</v>
      </c>
      <c r="M152" s="1">
        <v>1313</v>
      </c>
      <c r="N152" s="1" t="s">
        <v>1</v>
      </c>
      <c r="O152" s="1" t="s">
        <v>51</v>
      </c>
      <c r="P152" s="1" t="s">
        <v>3</v>
      </c>
      <c r="Q152" s="1">
        <v>200037512</v>
      </c>
      <c r="S152" s="1" t="s">
        <v>4</v>
      </c>
      <c r="T152" s="1">
        <v>3.578</v>
      </c>
      <c r="U152" s="1">
        <v>35.78</v>
      </c>
      <c r="Y152" s="1">
        <v>150.3</v>
      </c>
      <c r="Z152" s="1" t="s">
        <v>42</v>
      </c>
      <c r="AG152" s="1" t="s">
        <v>6</v>
      </c>
      <c r="AH152" s="1">
        <v>1</v>
      </c>
      <c r="AI152" s="1" t="s">
        <v>7</v>
      </c>
      <c r="AK152" s="1" t="s">
        <v>8</v>
      </c>
      <c r="AL152" s="1">
        <v>100</v>
      </c>
      <c r="AM152" s="1">
        <v>0</v>
      </c>
      <c r="AO152" s="1">
        <v>12</v>
      </c>
      <c r="AP152" s="1">
        <v>357.8</v>
      </c>
      <c r="AQ152" s="1" t="s">
        <v>9</v>
      </c>
    </row>
    <row r="153" spans="1:43" ht="12.75">
      <c r="A153" s="1" t="s">
        <v>53</v>
      </c>
      <c r="E153" s="1">
        <v>809860</v>
      </c>
      <c r="F153" s="1">
        <v>102103</v>
      </c>
      <c r="G153" s="1">
        <v>900</v>
      </c>
      <c r="H153" s="1">
        <v>102103</v>
      </c>
      <c r="I153" s="1">
        <v>121603</v>
      </c>
      <c r="J153" s="1">
        <v>1230</v>
      </c>
      <c r="K153" s="1" t="s">
        <v>1</v>
      </c>
      <c r="L153" s="1">
        <v>121703</v>
      </c>
      <c r="M153" s="1">
        <v>1316</v>
      </c>
      <c r="N153" s="1" t="s">
        <v>1</v>
      </c>
      <c r="O153" s="1" t="s">
        <v>51</v>
      </c>
      <c r="P153" s="1" t="s">
        <v>3</v>
      </c>
      <c r="Q153" s="1">
        <v>200037513</v>
      </c>
      <c r="S153" s="1" t="s">
        <v>4</v>
      </c>
      <c r="T153" s="1">
        <v>3.561</v>
      </c>
      <c r="U153" s="1">
        <v>35.61</v>
      </c>
      <c r="Y153" s="1">
        <v>88.47</v>
      </c>
      <c r="Z153" s="1" t="s">
        <v>42</v>
      </c>
      <c r="AG153" s="1" t="s">
        <v>6</v>
      </c>
      <c r="AH153" s="1">
        <v>1</v>
      </c>
      <c r="AI153" s="1" t="s">
        <v>7</v>
      </c>
      <c r="AK153" s="1" t="s">
        <v>8</v>
      </c>
      <c r="AL153" s="1">
        <v>100</v>
      </c>
      <c r="AM153" s="1">
        <v>0</v>
      </c>
      <c r="AO153" s="1">
        <v>12</v>
      </c>
      <c r="AP153" s="1">
        <v>356.1</v>
      </c>
      <c r="AQ153" s="1" t="s">
        <v>9</v>
      </c>
    </row>
    <row r="154" spans="1:43" ht="12.75">
      <c r="A154" s="1" t="s">
        <v>53</v>
      </c>
      <c r="E154" s="1">
        <v>809861</v>
      </c>
      <c r="F154" s="1">
        <v>102103</v>
      </c>
      <c r="G154" s="1">
        <v>900</v>
      </c>
      <c r="H154" s="1">
        <v>102103</v>
      </c>
      <c r="I154" s="1">
        <v>121603</v>
      </c>
      <c r="J154" s="1">
        <v>1230</v>
      </c>
      <c r="K154" s="1" t="s">
        <v>1</v>
      </c>
      <c r="L154" s="1">
        <v>121703</v>
      </c>
      <c r="M154" s="1">
        <v>1320</v>
      </c>
      <c r="N154" s="1" t="s">
        <v>1</v>
      </c>
      <c r="O154" s="1" t="s">
        <v>51</v>
      </c>
      <c r="P154" s="1" t="s">
        <v>3</v>
      </c>
      <c r="Q154" s="1">
        <v>200037514</v>
      </c>
      <c r="S154" s="1" t="s">
        <v>4</v>
      </c>
      <c r="T154" s="1">
        <v>3.698</v>
      </c>
      <c r="U154" s="1">
        <v>36.98</v>
      </c>
      <c r="Y154" s="1">
        <v>179.9</v>
      </c>
      <c r="Z154" s="1" t="s">
        <v>42</v>
      </c>
      <c r="AG154" s="1" t="s">
        <v>6</v>
      </c>
      <c r="AH154" s="1">
        <v>1</v>
      </c>
      <c r="AI154" s="1" t="s">
        <v>7</v>
      </c>
      <c r="AK154" s="1" t="s">
        <v>8</v>
      </c>
      <c r="AL154" s="1">
        <v>100</v>
      </c>
      <c r="AM154" s="1">
        <v>0</v>
      </c>
      <c r="AO154" s="1">
        <v>12</v>
      </c>
      <c r="AP154" s="1">
        <v>369.8</v>
      </c>
      <c r="AQ154" s="1" t="s">
        <v>9</v>
      </c>
    </row>
    <row r="155" spans="1:43" ht="12.75">
      <c r="A155" s="1" t="s">
        <v>53</v>
      </c>
      <c r="E155" s="1">
        <v>809862</v>
      </c>
      <c r="F155" s="1">
        <v>102103</v>
      </c>
      <c r="G155" s="1">
        <v>900</v>
      </c>
      <c r="H155" s="1">
        <v>102103</v>
      </c>
      <c r="I155" s="1">
        <v>121603</v>
      </c>
      <c r="J155" s="1">
        <v>1230</v>
      </c>
      <c r="K155" s="1" t="s">
        <v>1</v>
      </c>
      <c r="L155" s="1">
        <v>121703</v>
      </c>
      <c r="M155" s="1">
        <v>1332</v>
      </c>
      <c r="N155" s="1" t="s">
        <v>1</v>
      </c>
      <c r="O155" s="1" t="s">
        <v>51</v>
      </c>
      <c r="P155" s="1" t="s">
        <v>3</v>
      </c>
      <c r="Q155" s="1">
        <v>200037515</v>
      </c>
      <c r="S155" s="1" t="s">
        <v>4</v>
      </c>
      <c r="T155" s="1">
        <v>4.092</v>
      </c>
      <c r="U155" s="1">
        <v>40.92</v>
      </c>
      <c r="Y155" s="1">
        <v>221.8</v>
      </c>
      <c r="Z155" s="1" t="s">
        <v>42</v>
      </c>
      <c r="AG155" s="1" t="s">
        <v>6</v>
      </c>
      <c r="AH155" s="1">
        <v>1</v>
      </c>
      <c r="AI155" s="1" t="s">
        <v>7</v>
      </c>
      <c r="AK155" s="1" t="s">
        <v>8</v>
      </c>
      <c r="AL155" s="1">
        <v>100</v>
      </c>
      <c r="AM155" s="1">
        <v>0</v>
      </c>
      <c r="AO155" s="1">
        <v>12</v>
      </c>
      <c r="AP155" s="1">
        <v>409.2</v>
      </c>
      <c r="AQ155" s="1" t="s">
        <v>9</v>
      </c>
    </row>
    <row r="156" spans="1:43" ht="12.75">
      <c r="A156" s="1" t="s">
        <v>53</v>
      </c>
      <c r="E156" s="1">
        <v>809863</v>
      </c>
      <c r="F156" s="1">
        <v>102103</v>
      </c>
      <c r="G156" s="1">
        <v>900</v>
      </c>
      <c r="H156" s="1">
        <v>102103</v>
      </c>
      <c r="I156" s="1">
        <v>121603</v>
      </c>
      <c r="J156" s="1">
        <v>1230</v>
      </c>
      <c r="K156" s="1" t="s">
        <v>1</v>
      </c>
      <c r="L156" s="1">
        <v>121703</v>
      </c>
      <c r="M156" s="1">
        <v>1335</v>
      </c>
      <c r="N156" s="1" t="s">
        <v>1</v>
      </c>
      <c r="O156" s="1" t="s">
        <v>51</v>
      </c>
      <c r="P156" s="1" t="s">
        <v>3</v>
      </c>
      <c r="Q156" s="1">
        <v>200037516</v>
      </c>
      <c r="S156" s="1" t="s">
        <v>4</v>
      </c>
      <c r="T156" s="1">
        <v>4.442</v>
      </c>
      <c r="U156" s="1">
        <v>44.42</v>
      </c>
      <c r="Y156" s="1">
        <v>169.2</v>
      </c>
      <c r="Z156" s="1" t="s">
        <v>42</v>
      </c>
      <c r="AG156" s="1" t="s">
        <v>6</v>
      </c>
      <c r="AH156" s="1">
        <v>1</v>
      </c>
      <c r="AI156" s="1" t="s">
        <v>7</v>
      </c>
      <c r="AK156" s="1" t="s">
        <v>8</v>
      </c>
      <c r="AL156" s="1">
        <v>100</v>
      </c>
      <c r="AM156" s="1">
        <v>0</v>
      </c>
      <c r="AO156" s="1">
        <v>12</v>
      </c>
      <c r="AP156" s="1">
        <v>444.2</v>
      </c>
      <c r="AQ156" s="1" t="s">
        <v>9</v>
      </c>
    </row>
    <row r="157" spans="1:43" ht="12.75">
      <c r="A157" s="1" t="s">
        <v>54</v>
      </c>
      <c r="E157" s="1">
        <v>809973</v>
      </c>
      <c r="F157" s="1">
        <v>81903</v>
      </c>
      <c r="G157" s="1">
        <v>900</v>
      </c>
      <c r="H157" s="1">
        <v>81903</v>
      </c>
      <c r="I157" s="1">
        <v>121603</v>
      </c>
      <c r="J157" s="1">
        <v>1230</v>
      </c>
      <c r="K157" s="1" t="s">
        <v>1</v>
      </c>
      <c r="L157" s="1">
        <v>121703</v>
      </c>
      <c r="M157" s="1">
        <v>1339</v>
      </c>
      <c r="N157" s="1" t="s">
        <v>1</v>
      </c>
      <c r="O157" s="1" t="s">
        <v>51</v>
      </c>
      <c r="P157" s="1" t="s">
        <v>3</v>
      </c>
      <c r="Q157" s="1">
        <v>200037517</v>
      </c>
      <c r="S157" s="1" t="s">
        <v>4</v>
      </c>
      <c r="T157" s="1">
        <v>3.702</v>
      </c>
      <c r="U157" s="1">
        <v>37.02</v>
      </c>
      <c r="Y157" s="1">
        <v>418.1</v>
      </c>
      <c r="Z157" s="1" t="s">
        <v>42</v>
      </c>
      <c r="AG157" s="1" t="s">
        <v>6</v>
      </c>
      <c r="AH157" s="1">
        <v>1</v>
      </c>
      <c r="AI157" s="1" t="s">
        <v>7</v>
      </c>
      <c r="AK157" s="1" t="s">
        <v>8</v>
      </c>
      <c r="AL157" s="1">
        <v>100</v>
      </c>
      <c r="AM157" s="1">
        <v>0</v>
      </c>
      <c r="AO157" s="1">
        <v>12</v>
      </c>
      <c r="AP157" s="1">
        <v>370.2</v>
      </c>
      <c r="AQ157" s="1" t="s">
        <v>9</v>
      </c>
    </row>
    <row r="158" spans="1:43" ht="12.75">
      <c r="A158" s="1" t="s">
        <v>54</v>
      </c>
      <c r="E158" s="1">
        <v>809973</v>
      </c>
      <c r="F158" s="1">
        <v>81903</v>
      </c>
      <c r="G158" s="1">
        <v>900</v>
      </c>
      <c r="H158" s="1">
        <v>81903</v>
      </c>
      <c r="I158" s="1">
        <v>121603</v>
      </c>
      <c r="J158" s="1">
        <v>1230</v>
      </c>
      <c r="K158" s="1" t="s">
        <v>1</v>
      </c>
      <c r="L158" s="1">
        <v>121703</v>
      </c>
      <c r="M158" s="1">
        <v>1357</v>
      </c>
      <c r="N158" s="1" t="s">
        <v>1</v>
      </c>
      <c r="O158" s="1" t="s">
        <v>51</v>
      </c>
      <c r="P158" s="1" t="s">
        <v>3</v>
      </c>
      <c r="Q158" s="1">
        <v>200037517</v>
      </c>
      <c r="S158" s="1" t="s">
        <v>4</v>
      </c>
      <c r="T158" s="1">
        <v>3.702</v>
      </c>
      <c r="U158" s="1">
        <v>37.02</v>
      </c>
      <c r="Y158" s="1">
        <v>534.9</v>
      </c>
      <c r="Z158" s="1" t="s">
        <v>42</v>
      </c>
      <c r="AG158" s="1" t="s">
        <v>6</v>
      </c>
      <c r="AH158" s="1">
        <v>1</v>
      </c>
      <c r="AI158" s="1" t="s">
        <v>7</v>
      </c>
      <c r="AK158" s="1" t="s">
        <v>8</v>
      </c>
      <c r="AL158" s="1">
        <v>100</v>
      </c>
      <c r="AM158" s="1">
        <v>0</v>
      </c>
      <c r="AO158" s="1">
        <v>12</v>
      </c>
      <c r="AP158" s="1">
        <v>370.2</v>
      </c>
      <c r="AQ158" s="1" t="s">
        <v>9</v>
      </c>
    </row>
    <row r="159" spans="1:43" ht="12.75">
      <c r="A159" s="1" t="s">
        <v>54</v>
      </c>
      <c r="E159" s="1">
        <v>809974</v>
      </c>
      <c r="F159" s="1">
        <v>81903</v>
      </c>
      <c r="G159" s="1">
        <v>900</v>
      </c>
      <c r="H159" s="1">
        <v>81903</v>
      </c>
      <c r="I159" s="1">
        <v>121603</v>
      </c>
      <c r="J159" s="1">
        <v>1230</v>
      </c>
      <c r="K159" s="1" t="s">
        <v>1</v>
      </c>
      <c r="L159" s="1">
        <v>121703</v>
      </c>
      <c r="M159" s="1">
        <v>1401</v>
      </c>
      <c r="N159" s="1" t="s">
        <v>1</v>
      </c>
      <c r="O159" s="1" t="s">
        <v>51</v>
      </c>
      <c r="P159" s="1" t="s">
        <v>3</v>
      </c>
      <c r="Q159" s="1">
        <v>200037518</v>
      </c>
      <c r="S159" s="1" t="s">
        <v>4</v>
      </c>
      <c r="T159" s="1">
        <v>3.842</v>
      </c>
      <c r="U159" s="1">
        <v>38.42</v>
      </c>
      <c r="Y159" s="1">
        <v>481</v>
      </c>
      <c r="Z159" s="1" t="s">
        <v>42</v>
      </c>
      <c r="AG159" s="1" t="s">
        <v>6</v>
      </c>
      <c r="AH159" s="1">
        <v>1</v>
      </c>
      <c r="AI159" s="1" t="s">
        <v>7</v>
      </c>
      <c r="AK159" s="1" t="s">
        <v>8</v>
      </c>
      <c r="AL159" s="1">
        <v>100</v>
      </c>
      <c r="AM159" s="1">
        <v>0</v>
      </c>
      <c r="AO159" s="1">
        <v>12</v>
      </c>
      <c r="AP159" s="1">
        <v>384.2</v>
      </c>
      <c r="AQ159" s="1" t="s">
        <v>9</v>
      </c>
    </row>
    <row r="160" spans="1:43" ht="12.75">
      <c r="A160" s="1" t="s">
        <v>54</v>
      </c>
      <c r="E160" s="1">
        <v>809975</v>
      </c>
      <c r="F160" s="1">
        <v>81903</v>
      </c>
      <c r="G160" s="1">
        <v>900</v>
      </c>
      <c r="H160" s="1">
        <v>81903</v>
      </c>
      <c r="I160" s="1">
        <v>121603</v>
      </c>
      <c r="J160" s="1">
        <v>1230</v>
      </c>
      <c r="K160" s="1" t="s">
        <v>1</v>
      </c>
      <c r="L160" s="1">
        <v>121703</v>
      </c>
      <c r="M160" s="1">
        <v>1405</v>
      </c>
      <c r="N160" s="1" t="s">
        <v>1</v>
      </c>
      <c r="O160" s="1" t="s">
        <v>51</v>
      </c>
      <c r="P160" s="1" t="s">
        <v>3</v>
      </c>
      <c r="Q160" s="1">
        <v>200037519</v>
      </c>
      <c r="S160" s="1" t="s">
        <v>4</v>
      </c>
      <c r="T160" s="1">
        <v>4.348</v>
      </c>
      <c r="U160" s="1">
        <v>43.48</v>
      </c>
      <c r="Y160" s="1">
        <v>482.9</v>
      </c>
      <c r="Z160" s="1" t="s">
        <v>42</v>
      </c>
      <c r="AG160" s="1" t="s">
        <v>6</v>
      </c>
      <c r="AH160" s="1">
        <v>1</v>
      </c>
      <c r="AI160" s="1" t="s">
        <v>7</v>
      </c>
      <c r="AK160" s="1" t="s">
        <v>8</v>
      </c>
      <c r="AL160" s="1">
        <v>100</v>
      </c>
      <c r="AM160" s="1">
        <v>0</v>
      </c>
      <c r="AO160" s="1">
        <v>12</v>
      </c>
      <c r="AP160" s="1">
        <v>434.8</v>
      </c>
      <c r="AQ160" s="1" t="s">
        <v>9</v>
      </c>
    </row>
    <row r="161" spans="1:43" ht="12.75">
      <c r="A161" s="1" t="s">
        <v>54</v>
      </c>
      <c r="E161" s="1">
        <v>809976</v>
      </c>
      <c r="F161" s="1">
        <v>81903</v>
      </c>
      <c r="G161" s="1">
        <v>900</v>
      </c>
      <c r="H161" s="1">
        <v>81903</v>
      </c>
      <c r="I161" s="1">
        <v>121603</v>
      </c>
      <c r="J161" s="1">
        <v>1230</v>
      </c>
      <c r="K161" s="1" t="s">
        <v>1</v>
      </c>
      <c r="L161" s="1">
        <v>121703</v>
      </c>
      <c r="M161" s="1">
        <v>1409</v>
      </c>
      <c r="N161" s="1" t="s">
        <v>1</v>
      </c>
      <c r="O161" s="1" t="s">
        <v>51</v>
      </c>
      <c r="P161" s="1" t="s">
        <v>3</v>
      </c>
      <c r="Q161" s="1">
        <v>200037520</v>
      </c>
      <c r="S161" s="1" t="s">
        <v>4</v>
      </c>
      <c r="T161" s="1">
        <v>3.792</v>
      </c>
      <c r="U161" s="1">
        <v>37.92</v>
      </c>
      <c r="Y161" s="1">
        <v>623.4</v>
      </c>
      <c r="Z161" s="1" t="s">
        <v>42</v>
      </c>
      <c r="AG161" s="1" t="s">
        <v>6</v>
      </c>
      <c r="AH161" s="1">
        <v>1</v>
      </c>
      <c r="AI161" s="1" t="s">
        <v>7</v>
      </c>
      <c r="AK161" s="1" t="s">
        <v>8</v>
      </c>
      <c r="AL161" s="1">
        <v>100</v>
      </c>
      <c r="AM161" s="1">
        <v>0</v>
      </c>
      <c r="AO161" s="1">
        <v>12</v>
      </c>
      <c r="AP161" s="1">
        <v>379.2</v>
      </c>
      <c r="AQ161" s="1" t="s">
        <v>9</v>
      </c>
    </row>
    <row r="162" spans="1:43" ht="12.75">
      <c r="A162" s="1" t="s">
        <v>54</v>
      </c>
      <c r="E162" s="1">
        <v>809977</v>
      </c>
      <c r="F162" s="1">
        <v>81903</v>
      </c>
      <c r="G162" s="1">
        <v>900</v>
      </c>
      <c r="H162" s="1">
        <v>81903</v>
      </c>
      <c r="I162" s="1">
        <v>121603</v>
      </c>
      <c r="J162" s="1">
        <v>1230</v>
      </c>
      <c r="K162" s="1" t="s">
        <v>1</v>
      </c>
      <c r="L162" s="1">
        <v>121703</v>
      </c>
      <c r="M162" s="1">
        <v>1412</v>
      </c>
      <c r="N162" s="1" t="s">
        <v>1</v>
      </c>
      <c r="O162" s="1" t="s">
        <v>51</v>
      </c>
      <c r="P162" s="1" t="s">
        <v>3</v>
      </c>
      <c r="Q162" s="1">
        <v>200037521</v>
      </c>
      <c r="S162" s="1" t="s">
        <v>4</v>
      </c>
      <c r="T162" s="1">
        <v>4.488</v>
      </c>
      <c r="U162" s="1">
        <v>44.88</v>
      </c>
      <c r="Y162" s="1">
        <v>454</v>
      </c>
      <c r="Z162" s="1" t="s">
        <v>42</v>
      </c>
      <c r="AG162" s="1" t="s">
        <v>6</v>
      </c>
      <c r="AH162" s="1">
        <v>1</v>
      </c>
      <c r="AI162" s="1" t="s">
        <v>7</v>
      </c>
      <c r="AK162" s="1" t="s">
        <v>8</v>
      </c>
      <c r="AL162" s="1">
        <v>100</v>
      </c>
      <c r="AM162" s="1">
        <v>0</v>
      </c>
      <c r="AO162" s="1">
        <v>12</v>
      </c>
      <c r="AP162" s="1">
        <v>448.8</v>
      </c>
      <c r="AQ162" s="1" t="s">
        <v>9</v>
      </c>
    </row>
    <row r="163" spans="1:43" ht="12.75">
      <c r="A163" s="1" t="s">
        <v>55</v>
      </c>
      <c r="E163" s="1">
        <v>809988</v>
      </c>
      <c r="F163" s="1">
        <v>81903</v>
      </c>
      <c r="G163" s="1">
        <v>900</v>
      </c>
      <c r="H163" s="1">
        <v>81903</v>
      </c>
      <c r="I163" s="1">
        <v>121603</v>
      </c>
      <c r="J163" s="1">
        <v>1230</v>
      </c>
      <c r="K163" s="1" t="s">
        <v>1</v>
      </c>
      <c r="L163" s="1">
        <v>121703</v>
      </c>
      <c r="M163" s="1">
        <v>1424</v>
      </c>
      <c r="N163" s="1" t="s">
        <v>1</v>
      </c>
      <c r="O163" s="1" t="s">
        <v>51</v>
      </c>
      <c r="P163" s="1" t="s">
        <v>3</v>
      </c>
      <c r="Q163" s="1">
        <v>200037522</v>
      </c>
      <c r="S163" s="1" t="s">
        <v>4</v>
      </c>
      <c r="T163" s="1">
        <v>3.855</v>
      </c>
      <c r="U163" s="1">
        <v>38.55</v>
      </c>
      <c r="Y163" s="1">
        <v>252</v>
      </c>
      <c r="Z163" s="1" t="s">
        <v>42</v>
      </c>
      <c r="AG163" s="1" t="s">
        <v>6</v>
      </c>
      <c r="AH163" s="1">
        <v>1</v>
      </c>
      <c r="AI163" s="1" t="s">
        <v>7</v>
      </c>
      <c r="AK163" s="1" t="s">
        <v>8</v>
      </c>
      <c r="AL163" s="1">
        <v>100</v>
      </c>
      <c r="AM163" s="1">
        <v>0</v>
      </c>
      <c r="AO163" s="1">
        <v>12</v>
      </c>
      <c r="AP163" s="1">
        <v>385.5</v>
      </c>
      <c r="AQ163" s="1" t="s">
        <v>9</v>
      </c>
    </row>
    <row r="164" spans="1:43" ht="12.75">
      <c r="A164" s="1" t="s">
        <v>55</v>
      </c>
      <c r="E164" s="1">
        <v>809989</v>
      </c>
      <c r="F164" s="1">
        <v>81903</v>
      </c>
      <c r="G164" s="1">
        <v>900</v>
      </c>
      <c r="H164" s="1">
        <v>81903</v>
      </c>
      <c r="I164" s="1">
        <v>121603</v>
      </c>
      <c r="J164" s="1">
        <v>1230</v>
      </c>
      <c r="K164" s="1" t="s">
        <v>1</v>
      </c>
      <c r="L164" s="1">
        <v>121703</v>
      </c>
      <c r="M164" s="1">
        <v>1428</v>
      </c>
      <c r="N164" s="1" t="s">
        <v>1</v>
      </c>
      <c r="O164" s="1" t="s">
        <v>51</v>
      </c>
      <c r="P164" s="1" t="s">
        <v>3</v>
      </c>
      <c r="Q164" s="1">
        <v>200037523</v>
      </c>
      <c r="S164" s="1" t="s">
        <v>4</v>
      </c>
      <c r="T164" s="1">
        <v>3.602</v>
      </c>
      <c r="U164" s="1">
        <v>36.02</v>
      </c>
      <c r="Y164" s="1">
        <v>371</v>
      </c>
      <c r="Z164" s="1" t="s">
        <v>42</v>
      </c>
      <c r="AG164" s="1" t="s">
        <v>6</v>
      </c>
      <c r="AH164" s="1">
        <v>1</v>
      </c>
      <c r="AI164" s="1" t="s">
        <v>7</v>
      </c>
      <c r="AK164" s="1" t="s">
        <v>8</v>
      </c>
      <c r="AL164" s="1">
        <v>100</v>
      </c>
      <c r="AM164" s="1">
        <v>0</v>
      </c>
      <c r="AO164" s="1">
        <v>12</v>
      </c>
      <c r="AP164" s="1">
        <v>360.2</v>
      </c>
      <c r="AQ164" s="1" t="s">
        <v>9</v>
      </c>
    </row>
    <row r="165" spans="1:43" ht="12.75">
      <c r="A165" s="1" t="s">
        <v>55</v>
      </c>
      <c r="E165" s="1">
        <v>809990</v>
      </c>
      <c r="F165" s="1">
        <v>81903</v>
      </c>
      <c r="G165" s="1">
        <v>900</v>
      </c>
      <c r="H165" s="1">
        <v>81903</v>
      </c>
      <c r="I165" s="1">
        <v>121603</v>
      </c>
      <c r="J165" s="1">
        <v>1230</v>
      </c>
      <c r="K165" s="1" t="s">
        <v>1</v>
      </c>
      <c r="L165" s="1">
        <v>121703</v>
      </c>
      <c r="M165" s="1">
        <v>1431</v>
      </c>
      <c r="N165" s="1" t="s">
        <v>1</v>
      </c>
      <c r="O165" s="1" t="s">
        <v>51</v>
      </c>
      <c r="P165" s="1" t="s">
        <v>3</v>
      </c>
      <c r="Q165" s="1">
        <v>200037524</v>
      </c>
      <c r="S165" s="1" t="s">
        <v>4</v>
      </c>
      <c r="T165" s="1">
        <v>3.849</v>
      </c>
      <c r="U165" s="1">
        <v>38.49</v>
      </c>
      <c r="Y165" s="1">
        <v>545</v>
      </c>
      <c r="Z165" s="1" t="s">
        <v>42</v>
      </c>
      <c r="AG165" s="1" t="s">
        <v>6</v>
      </c>
      <c r="AH165" s="1">
        <v>1</v>
      </c>
      <c r="AI165" s="1" t="s">
        <v>7</v>
      </c>
      <c r="AK165" s="1" t="s">
        <v>8</v>
      </c>
      <c r="AL165" s="1">
        <v>100</v>
      </c>
      <c r="AM165" s="1">
        <v>0</v>
      </c>
      <c r="AO165" s="1">
        <v>12</v>
      </c>
      <c r="AP165" s="1">
        <v>384.9</v>
      </c>
      <c r="AQ165" s="1" t="s">
        <v>9</v>
      </c>
    </row>
    <row r="166" spans="1:43" ht="12.75">
      <c r="A166" s="1" t="s">
        <v>55</v>
      </c>
      <c r="E166" s="1">
        <v>809992</v>
      </c>
      <c r="F166" s="1">
        <v>81903</v>
      </c>
      <c r="G166" s="1">
        <v>900</v>
      </c>
      <c r="H166" s="1">
        <v>81903</v>
      </c>
      <c r="I166" s="1">
        <v>121603</v>
      </c>
      <c r="J166" s="1">
        <v>1230</v>
      </c>
      <c r="K166" s="1" t="s">
        <v>1</v>
      </c>
      <c r="L166" s="1">
        <v>121703</v>
      </c>
      <c r="M166" s="1">
        <v>1439</v>
      </c>
      <c r="N166" s="1" t="s">
        <v>1</v>
      </c>
      <c r="O166" s="1" t="s">
        <v>51</v>
      </c>
      <c r="P166" s="1" t="s">
        <v>3</v>
      </c>
      <c r="Q166" s="1">
        <v>200037526</v>
      </c>
      <c r="S166" s="1" t="s">
        <v>4</v>
      </c>
      <c r="T166" s="1">
        <v>4.392</v>
      </c>
      <c r="U166" s="1">
        <v>43.92</v>
      </c>
      <c r="Y166" s="1">
        <v>231.1</v>
      </c>
      <c r="Z166" s="1" t="s">
        <v>42</v>
      </c>
      <c r="AG166" s="1" t="s">
        <v>6</v>
      </c>
      <c r="AH166" s="1">
        <v>1</v>
      </c>
      <c r="AI166" s="1" t="s">
        <v>7</v>
      </c>
      <c r="AK166" s="1" t="s">
        <v>8</v>
      </c>
      <c r="AL166" s="1">
        <v>100</v>
      </c>
      <c r="AM166" s="1">
        <v>0</v>
      </c>
      <c r="AO166" s="1">
        <v>12</v>
      </c>
      <c r="AP166" s="1">
        <v>439.2</v>
      </c>
      <c r="AQ166" s="1" t="s">
        <v>9</v>
      </c>
    </row>
    <row r="167" spans="1:43" ht="12.75">
      <c r="A167" s="1" t="s">
        <v>55</v>
      </c>
      <c r="E167" s="1">
        <v>809991</v>
      </c>
      <c r="F167" s="1">
        <v>81903</v>
      </c>
      <c r="G167" s="1">
        <v>900</v>
      </c>
      <c r="H167" s="1">
        <v>81903</v>
      </c>
      <c r="I167" s="1">
        <v>121603</v>
      </c>
      <c r="J167" s="1">
        <v>1230</v>
      </c>
      <c r="K167" s="1" t="s">
        <v>1</v>
      </c>
      <c r="L167" s="1">
        <v>121703</v>
      </c>
      <c r="M167" s="1">
        <v>1435</v>
      </c>
      <c r="N167" s="1" t="s">
        <v>1</v>
      </c>
      <c r="O167" s="1" t="s">
        <v>51</v>
      </c>
      <c r="P167" s="1" t="s">
        <v>3</v>
      </c>
      <c r="Q167" s="1">
        <v>200037525</v>
      </c>
      <c r="S167" s="1" t="s">
        <v>4</v>
      </c>
      <c r="T167" s="1">
        <v>4.09</v>
      </c>
      <c r="U167" s="1">
        <v>40.9</v>
      </c>
      <c r="Y167" s="1">
        <v>174.3</v>
      </c>
      <c r="Z167" s="1" t="s">
        <v>42</v>
      </c>
      <c r="AG167" s="1" t="s">
        <v>6</v>
      </c>
      <c r="AH167" s="1">
        <v>1</v>
      </c>
      <c r="AI167" s="1" t="s">
        <v>7</v>
      </c>
      <c r="AK167" s="1" t="s">
        <v>8</v>
      </c>
      <c r="AL167" s="1">
        <v>100</v>
      </c>
      <c r="AM167" s="1">
        <v>0</v>
      </c>
      <c r="AO167" s="1">
        <v>12</v>
      </c>
      <c r="AP167" s="1">
        <v>409</v>
      </c>
      <c r="AQ167" s="1" t="s">
        <v>9</v>
      </c>
    </row>
    <row r="168" spans="1:43" ht="12.75">
      <c r="A168" s="1" t="s">
        <v>16</v>
      </c>
      <c r="F168" s="1">
        <v>91703</v>
      </c>
      <c r="G168" s="1">
        <v>800</v>
      </c>
      <c r="H168" s="1">
        <v>121503</v>
      </c>
      <c r="I168" s="1">
        <v>121603</v>
      </c>
      <c r="J168" s="1">
        <v>1230</v>
      </c>
      <c r="K168" s="1" t="s">
        <v>1</v>
      </c>
      <c r="L168" s="1">
        <v>121703</v>
      </c>
      <c r="M168" s="1">
        <v>1203</v>
      </c>
      <c r="N168" s="1" t="s">
        <v>1</v>
      </c>
      <c r="O168" s="1" t="s">
        <v>51</v>
      </c>
      <c r="P168" s="1" t="s">
        <v>3</v>
      </c>
      <c r="Q168" s="1">
        <v>200037527</v>
      </c>
      <c r="R168" s="1">
        <v>3</v>
      </c>
      <c r="S168" s="1" t="s">
        <v>4</v>
      </c>
      <c r="T168" s="1">
        <v>0.01</v>
      </c>
      <c r="U168" s="1">
        <v>0.1</v>
      </c>
      <c r="V168" s="1" t="s">
        <v>17</v>
      </c>
      <c r="Y168" s="1">
        <v>0.1</v>
      </c>
      <c r="Z168" s="1" t="s">
        <v>42</v>
      </c>
      <c r="AG168" s="1" t="s">
        <v>6</v>
      </c>
      <c r="AH168" s="1">
        <v>1</v>
      </c>
      <c r="AI168" s="1" t="s">
        <v>7</v>
      </c>
      <c r="AK168" s="1" t="s">
        <v>8</v>
      </c>
      <c r="AL168" s="1">
        <v>100</v>
      </c>
      <c r="AO168" s="1">
        <v>4</v>
      </c>
      <c r="AP168" s="1">
        <v>1</v>
      </c>
      <c r="AQ168" s="1" t="s">
        <v>9</v>
      </c>
    </row>
    <row r="169" spans="1:43" ht="12.75">
      <c r="A169" s="1" t="s">
        <v>16</v>
      </c>
      <c r="F169" s="1">
        <v>91703</v>
      </c>
      <c r="G169" s="1">
        <v>800</v>
      </c>
      <c r="H169" s="1">
        <v>121503</v>
      </c>
      <c r="I169" s="1">
        <v>121603</v>
      </c>
      <c r="J169" s="1">
        <v>1230</v>
      </c>
      <c r="K169" s="1" t="s">
        <v>1</v>
      </c>
      <c r="L169" s="1">
        <v>121703</v>
      </c>
      <c r="M169" s="1">
        <v>1211</v>
      </c>
      <c r="N169" s="1" t="s">
        <v>1</v>
      </c>
      <c r="O169" s="1" t="s">
        <v>51</v>
      </c>
      <c r="P169" s="1" t="s">
        <v>3</v>
      </c>
      <c r="Q169" s="1">
        <v>200037529</v>
      </c>
      <c r="R169" s="1" t="s">
        <v>19</v>
      </c>
      <c r="S169" s="1" t="s">
        <v>4</v>
      </c>
      <c r="T169" s="1">
        <v>0.01</v>
      </c>
      <c r="U169" s="1">
        <v>0.1</v>
      </c>
      <c r="Y169" s="1">
        <v>4.941</v>
      </c>
      <c r="Z169" s="1" t="s">
        <v>42</v>
      </c>
      <c r="AC169" s="1">
        <v>5</v>
      </c>
      <c r="AD169" s="1">
        <v>98.82</v>
      </c>
      <c r="AE169" s="1">
        <v>75</v>
      </c>
      <c r="AF169" s="1">
        <v>125</v>
      </c>
      <c r="AG169" s="1" t="s">
        <v>6</v>
      </c>
      <c r="AH169" s="1">
        <v>1</v>
      </c>
      <c r="AI169" s="1" t="s">
        <v>7</v>
      </c>
      <c r="AK169" s="1" t="s">
        <v>8</v>
      </c>
      <c r="AL169" s="1">
        <v>100</v>
      </c>
      <c r="AO169" s="1">
        <v>4</v>
      </c>
      <c r="AP169" s="1">
        <v>1</v>
      </c>
      <c r="AQ169" s="1" t="s">
        <v>9</v>
      </c>
    </row>
    <row r="170" spans="1:43" ht="12.75">
      <c r="A170" s="1" t="s">
        <v>16</v>
      </c>
      <c r="F170" s="1">
        <v>91703</v>
      </c>
      <c r="G170" s="1">
        <v>800</v>
      </c>
      <c r="H170" s="1">
        <v>121503</v>
      </c>
      <c r="I170" s="1">
        <v>121603</v>
      </c>
      <c r="J170" s="1">
        <v>1230</v>
      </c>
      <c r="K170" s="1" t="s">
        <v>1</v>
      </c>
      <c r="L170" s="1">
        <v>121703</v>
      </c>
      <c r="M170" s="1">
        <v>1207</v>
      </c>
      <c r="N170" s="1" t="s">
        <v>1</v>
      </c>
      <c r="O170" s="1" t="s">
        <v>51</v>
      </c>
      <c r="P170" s="1" t="s">
        <v>3</v>
      </c>
      <c r="Q170" s="1">
        <v>200037528</v>
      </c>
      <c r="R170" s="1" t="s">
        <v>18</v>
      </c>
      <c r="S170" s="1" t="s">
        <v>4</v>
      </c>
      <c r="T170" s="1">
        <v>0.01</v>
      </c>
      <c r="U170" s="1">
        <v>0.1</v>
      </c>
      <c r="Y170" s="1">
        <v>4.945</v>
      </c>
      <c r="Z170" s="1" t="s">
        <v>42</v>
      </c>
      <c r="AC170" s="1">
        <v>5</v>
      </c>
      <c r="AD170" s="1">
        <v>98.91</v>
      </c>
      <c r="AE170" s="1">
        <v>75</v>
      </c>
      <c r="AF170" s="1">
        <v>125</v>
      </c>
      <c r="AG170" s="1" t="s">
        <v>6</v>
      </c>
      <c r="AH170" s="1">
        <v>1</v>
      </c>
      <c r="AI170" s="1" t="s">
        <v>7</v>
      </c>
      <c r="AK170" s="1" t="s">
        <v>8</v>
      </c>
      <c r="AL170" s="1">
        <v>100</v>
      </c>
      <c r="AO170" s="1">
        <v>4</v>
      </c>
      <c r="AP170" s="1">
        <v>1</v>
      </c>
      <c r="AQ170" s="1" t="s">
        <v>9</v>
      </c>
    </row>
    <row r="173" spans="1:44" s="3" customFormat="1" ht="22.5">
      <c r="A173" s="2" t="s">
        <v>64</v>
      </c>
      <c r="B173" s="2" t="s">
        <v>65</v>
      </c>
      <c r="C173" s="2" t="s">
        <v>66</v>
      </c>
      <c r="D173" s="2" t="s">
        <v>67</v>
      </c>
      <c r="E173" s="2" t="s">
        <v>68</v>
      </c>
      <c r="F173" s="2" t="s">
        <v>69</v>
      </c>
      <c r="G173" s="2" t="s">
        <v>70</v>
      </c>
      <c r="H173" s="2" t="s">
        <v>66</v>
      </c>
      <c r="I173" s="2" t="s">
        <v>71</v>
      </c>
      <c r="J173" s="2" t="s">
        <v>72</v>
      </c>
      <c r="K173" s="2" t="s">
        <v>73</v>
      </c>
      <c r="L173" s="2" t="s">
        <v>74</v>
      </c>
      <c r="M173" s="2" t="s">
        <v>75</v>
      </c>
      <c r="N173" s="2" t="s">
        <v>76</v>
      </c>
      <c r="O173" s="2" t="s">
        <v>77</v>
      </c>
      <c r="P173" s="2"/>
      <c r="Q173" s="2" t="s">
        <v>78</v>
      </c>
      <c r="R173" s="2" t="s">
        <v>79</v>
      </c>
      <c r="S173" s="2" t="s">
        <v>80</v>
      </c>
      <c r="T173" s="2" t="s">
        <v>81</v>
      </c>
      <c r="U173" s="2" t="s">
        <v>82</v>
      </c>
      <c r="V173" s="2" t="s">
        <v>83</v>
      </c>
      <c r="W173" s="2"/>
      <c r="X173" s="2"/>
      <c r="Y173" s="2" t="s">
        <v>84</v>
      </c>
      <c r="Z173" s="2" t="s">
        <v>85</v>
      </c>
      <c r="AA173" s="2"/>
      <c r="AB173" s="2"/>
      <c r="AC173" s="2" t="s">
        <v>86</v>
      </c>
      <c r="AD173" s="2" t="s">
        <v>87</v>
      </c>
      <c r="AE173" s="2" t="s">
        <v>88</v>
      </c>
      <c r="AF173" s="2" t="s">
        <v>89</v>
      </c>
      <c r="AG173" s="2" t="s">
        <v>90</v>
      </c>
      <c r="AH173" s="2" t="s">
        <v>91</v>
      </c>
      <c r="AI173" s="2" t="s">
        <v>92</v>
      </c>
      <c r="AJ173" s="2"/>
      <c r="AK173" s="2" t="s">
        <v>93</v>
      </c>
      <c r="AL173" s="2" t="s">
        <v>94</v>
      </c>
      <c r="AM173" s="2"/>
      <c r="AN173" s="2"/>
      <c r="AO173" s="2"/>
      <c r="AP173" s="2"/>
      <c r="AQ173" s="2" t="s">
        <v>95</v>
      </c>
      <c r="AR173" s="2" t="s">
        <v>96</v>
      </c>
    </row>
    <row r="174" ht="12.75">
      <c r="A174" s="2" t="s">
        <v>56</v>
      </c>
    </row>
    <row r="175" spans="1:43" ht="12.75">
      <c r="A175" s="1" t="s">
        <v>57</v>
      </c>
      <c r="E175" s="1">
        <v>810003</v>
      </c>
      <c r="F175" s="1">
        <v>81903</v>
      </c>
      <c r="G175" s="1">
        <v>900</v>
      </c>
      <c r="H175" s="1">
        <v>81903</v>
      </c>
      <c r="L175" s="1">
        <v>123003</v>
      </c>
      <c r="M175" s="1">
        <v>1241</v>
      </c>
      <c r="O175" s="1" t="s">
        <v>58</v>
      </c>
      <c r="P175" s="1" t="s">
        <v>3</v>
      </c>
      <c r="Q175" s="1">
        <v>200040872</v>
      </c>
      <c r="S175" s="1" t="s">
        <v>4</v>
      </c>
      <c r="T175" s="1">
        <v>0.01</v>
      </c>
      <c r="U175" s="1">
        <v>0.1</v>
      </c>
      <c r="Y175" s="1">
        <v>1.351</v>
      </c>
      <c r="Z175" s="1" t="s">
        <v>42</v>
      </c>
      <c r="AH175" s="1">
        <v>1</v>
      </c>
      <c r="AI175" s="1" t="s">
        <v>7</v>
      </c>
      <c r="AK175" s="1" t="s">
        <v>8</v>
      </c>
      <c r="AL175" s="1">
        <v>100</v>
      </c>
      <c r="AM175" s="1">
        <v>0</v>
      </c>
      <c r="AO175" s="1">
        <v>12</v>
      </c>
      <c r="AP175" s="1">
        <v>1</v>
      </c>
      <c r="AQ175" s="1" t="s">
        <v>9</v>
      </c>
    </row>
    <row r="176" spans="1:43" ht="12.75">
      <c r="A176" s="1" t="s">
        <v>57</v>
      </c>
      <c r="E176" s="1">
        <v>810003</v>
      </c>
      <c r="F176" s="1">
        <v>81903</v>
      </c>
      <c r="G176" s="1">
        <v>900</v>
      </c>
      <c r="H176" s="1">
        <v>81903</v>
      </c>
      <c r="L176" s="1">
        <v>123003</v>
      </c>
      <c r="M176" s="1">
        <v>1237</v>
      </c>
      <c r="O176" s="1" t="s">
        <v>58</v>
      </c>
      <c r="P176" s="1" t="s">
        <v>3</v>
      </c>
      <c r="Q176" s="1">
        <v>200041059</v>
      </c>
      <c r="R176" s="1">
        <v>1</v>
      </c>
      <c r="S176" s="1" t="s">
        <v>4</v>
      </c>
      <c r="T176" s="1">
        <v>0.01</v>
      </c>
      <c r="U176" s="1">
        <v>0.1</v>
      </c>
      <c r="Y176" s="1">
        <v>5.209</v>
      </c>
      <c r="Z176" s="1" t="s">
        <v>42</v>
      </c>
      <c r="AC176" s="1">
        <v>0</v>
      </c>
      <c r="AE176" s="1">
        <v>0</v>
      </c>
      <c r="AF176" s="1">
        <v>0</v>
      </c>
      <c r="AH176" s="1">
        <v>1</v>
      </c>
      <c r="AI176" s="1" t="s">
        <v>7</v>
      </c>
      <c r="AK176" s="1" t="s">
        <v>8</v>
      </c>
      <c r="AL176" s="1">
        <v>100</v>
      </c>
      <c r="AM176" s="1">
        <v>0</v>
      </c>
      <c r="AO176" s="1">
        <v>12</v>
      </c>
      <c r="AP176" s="1">
        <v>1</v>
      </c>
      <c r="AQ176" s="1" t="s">
        <v>9</v>
      </c>
    </row>
    <row r="177" spans="1:43" ht="12.75">
      <c r="A177" s="1" t="s">
        <v>57</v>
      </c>
      <c r="E177" s="1">
        <v>810003</v>
      </c>
      <c r="F177" s="1">
        <v>81903</v>
      </c>
      <c r="G177" s="1">
        <v>900</v>
      </c>
      <c r="H177" s="1">
        <v>81903</v>
      </c>
      <c r="I177" s="1">
        <v>122903</v>
      </c>
      <c r="J177" s="1">
        <v>1630</v>
      </c>
      <c r="K177" s="1" t="s">
        <v>1</v>
      </c>
      <c r="L177" s="1">
        <v>123003</v>
      </c>
      <c r="M177" s="1">
        <v>1241</v>
      </c>
      <c r="N177" s="1" t="s">
        <v>1</v>
      </c>
      <c r="O177" s="1" t="s">
        <v>59</v>
      </c>
      <c r="P177" s="1" t="s">
        <v>3</v>
      </c>
      <c r="Q177" s="1">
        <v>200040872</v>
      </c>
      <c r="S177" s="1" t="s">
        <v>4</v>
      </c>
      <c r="T177" s="1">
        <v>4.272</v>
      </c>
      <c r="U177" s="1">
        <v>42.72</v>
      </c>
      <c r="Y177" s="1">
        <v>577.2</v>
      </c>
      <c r="Z177" s="1" t="s">
        <v>42</v>
      </c>
      <c r="AG177" s="1" t="s">
        <v>6</v>
      </c>
      <c r="AH177" s="1">
        <v>1</v>
      </c>
      <c r="AI177" s="1" t="s">
        <v>7</v>
      </c>
      <c r="AK177" s="1" t="s">
        <v>8</v>
      </c>
      <c r="AL177" s="1">
        <v>100</v>
      </c>
      <c r="AM177" s="1">
        <v>0</v>
      </c>
      <c r="AO177" s="1">
        <v>12</v>
      </c>
      <c r="AP177" s="1">
        <v>427.2</v>
      </c>
      <c r="AQ177" s="1" t="s">
        <v>9</v>
      </c>
    </row>
    <row r="178" spans="1:43" ht="12.75">
      <c r="A178" s="1" t="s">
        <v>57</v>
      </c>
      <c r="E178" s="1">
        <v>810003</v>
      </c>
      <c r="F178" s="1">
        <v>81903</v>
      </c>
      <c r="G178" s="1">
        <v>900</v>
      </c>
      <c r="H178" s="1">
        <v>81903</v>
      </c>
      <c r="I178" s="1">
        <v>122903</v>
      </c>
      <c r="J178" s="1">
        <v>1630</v>
      </c>
      <c r="K178" s="1" t="s">
        <v>1</v>
      </c>
      <c r="L178" s="1">
        <v>123003</v>
      </c>
      <c r="M178" s="1">
        <v>1245</v>
      </c>
      <c r="N178" s="1" t="s">
        <v>1</v>
      </c>
      <c r="O178" s="1" t="s">
        <v>59</v>
      </c>
      <c r="P178" s="1" t="s">
        <v>3</v>
      </c>
      <c r="Q178" s="1">
        <v>200041060</v>
      </c>
      <c r="R178" s="1">
        <v>1</v>
      </c>
      <c r="S178" s="1" t="s">
        <v>4</v>
      </c>
      <c r="T178" s="1">
        <v>3.894</v>
      </c>
      <c r="U178" s="1">
        <v>38.94</v>
      </c>
      <c r="Y178" s="1">
        <v>558.8</v>
      </c>
      <c r="Z178" s="1" t="s">
        <v>42</v>
      </c>
      <c r="AC178" s="1">
        <v>0</v>
      </c>
      <c r="AE178" s="1">
        <v>0</v>
      </c>
      <c r="AF178" s="1">
        <v>0</v>
      </c>
      <c r="AG178" s="1" t="s">
        <v>6</v>
      </c>
      <c r="AH178" s="1">
        <v>1</v>
      </c>
      <c r="AI178" s="1" t="s">
        <v>7</v>
      </c>
      <c r="AK178" s="1" t="s">
        <v>8</v>
      </c>
      <c r="AL178" s="1">
        <v>100</v>
      </c>
      <c r="AM178" s="1">
        <v>0</v>
      </c>
      <c r="AO178" s="1">
        <v>12</v>
      </c>
      <c r="AP178" s="1">
        <v>389.4</v>
      </c>
      <c r="AQ178" s="1" t="s">
        <v>9</v>
      </c>
    </row>
    <row r="179" spans="1:43" ht="12.75">
      <c r="A179" s="1" t="s">
        <v>57</v>
      </c>
      <c r="E179" s="1">
        <v>810004</v>
      </c>
      <c r="F179" s="1">
        <v>81903</v>
      </c>
      <c r="G179" s="1">
        <v>900</v>
      </c>
      <c r="H179" s="1">
        <v>81903</v>
      </c>
      <c r="L179" s="1">
        <v>123003</v>
      </c>
      <c r="M179" s="1">
        <v>1248</v>
      </c>
      <c r="O179" s="1" t="s">
        <v>58</v>
      </c>
      <c r="P179" s="1" t="s">
        <v>3</v>
      </c>
      <c r="Q179" s="1">
        <v>200040873</v>
      </c>
      <c r="S179" s="1" t="s">
        <v>4</v>
      </c>
      <c r="T179" s="1">
        <v>0.01</v>
      </c>
      <c r="U179" s="1">
        <v>0.1</v>
      </c>
      <c r="Y179" s="1">
        <v>0.7997</v>
      </c>
      <c r="Z179" s="1" t="s">
        <v>42</v>
      </c>
      <c r="AH179" s="1">
        <v>1</v>
      </c>
      <c r="AI179" s="1" t="s">
        <v>7</v>
      </c>
      <c r="AK179" s="1" t="s">
        <v>8</v>
      </c>
      <c r="AL179" s="1">
        <v>100</v>
      </c>
      <c r="AM179" s="1">
        <v>0</v>
      </c>
      <c r="AO179" s="1">
        <v>12</v>
      </c>
      <c r="AP179" s="1">
        <v>1</v>
      </c>
      <c r="AQ179" s="1" t="s">
        <v>9</v>
      </c>
    </row>
    <row r="180" spans="1:43" ht="12.75">
      <c r="A180" s="1" t="s">
        <v>57</v>
      </c>
      <c r="E180" s="1">
        <v>810004</v>
      </c>
      <c r="F180" s="1">
        <v>81903</v>
      </c>
      <c r="G180" s="1">
        <v>900</v>
      </c>
      <c r="H180" s="1">
        <v>81903</v>
      </c>
      <c r="L180" s="1">
        <v>123003</v>
      </c>
      <c r="M180" s="1">
        <v>1245</v>
      </c>
      <c r="O180" s="1" t="s">
        <v>58</v>
      </c>
      <c r="P180" s="1" t="s">
        <v>3</v>
      </c>
      <c r="Q180" s="1">
        <v>200041060</v>
      </c>
      <c r="R180" s="1" t="s">
        <v>12</v>
      </c>
      <c r="S180" s="1" t="s">
        <v>4</v>
      </c>
      <c r="T180" s="1">
        <v>0.01</v>
      </c>
      <c r="U180" s="1">
        <v>0.1</v>
      </c>
      <c r="Y180" s="1">
        <v>1.435</v>
      </c>
      <c r="Z180" s="1" t="s">
        <v>42</v>
      </c>
      <c r="AC180" s="1">
        <v>5</v>
      </c>
      <c r="AD180" s="1">
        <v>12.7</v>
      </c>
      <c r="AE180" s="1">
        <v>75</v>
      </c>
      <c r="AF180" s="1">
        <v>125</v>
      </c>
      <c r="AH180" s="1">
        <v>1</v>
      </c>
      <c r="AI180" s="1" t="s">
        <v>7</v>
      </c>
      <c r="AK180" s="1" t="s">
        <v>8</v>
      </c>
      <c r="AL180" s="1">
        <v>100</v>
      </c>
      <c r="AM180" s="1">
        <v>0</v>
      </c>
      <c r="AO180" s="1">
        <v>12</v>
      </c>
      <c r="AP180" s="1">
        <v>1</v>
      </c>
      <c r="AQ180" s="1" t="s">
        <v>9</v>
      </c>
    </row>
    <row r="181" spans="1:43" ht="12.75">
      <c r="A181" s="1" t="s">
        <v>57</v>
      </c>
      <c r="E181" s="1">
        <v>810004</v>
      </c>
      <c r="F181" s="1">
        <v>81903</v>
      </c>
      <c r="G181" s="1">
        <v>900</v>
      </c>
      <c r="H181" s="1">
        <v>81903</v>
      </c>
      <c r="L181" s="1">
        <v>123003</v>
      </c>
      <c r="M181" s="1">
        <v>1252</v>
      </c>
      <c r="O181" s="1" t="s">
        <v>58</v>
      </c>
      <c r="P181" s="1" t="s">
        <v>3</v>
      </c>
      <c r="Q181" s="1">
        <v>200041061</v>
      </c>
      <c r="R181" s="1" t="s">
        <v>13</v>
      </c>
      <c r="S181" s="1" t="s">
        <v>4</v>
      </c>
      <c r="T181" s="1">
        <v>0.01</v>
      </c>
      <c r="U181" s="1">
        <v>0.1</v>
      </c>
      <c r="Y181" s="1">
        <v>5.921</v>
      </c>
      <c r="Z181" s="1" t="s">
        <v>42</v>
      </c>
      <c r="AC181" s="1">
        <v>5</v>
      </c>
      <c r="AD181" s="1">
        <v>102.4</v>
      </c>
      <c r="AE181" s="1">
        <v>75</v>
      </c>
      <c r="AF181" s="1">
        <v>125</v>
      </c>
      <c r="AH181" s="1">
        <v>1</v>
      </c>
      <c r="AI181" s="1" t="s">
        <v>7</v>
      </c>
      <c r="AK181" s="1" t="s">
        <v>8</v>
      </c>
      <c r="AL181" s="1">
        <v>100</v>
      </c>
      <c r="AM181" s="1">
        <v>0</v>
      </c>
      <c r="AO181" s="1">
        <v>12</v>
      </c>
      <c r="AP181" s="1">
        <v>1</v>
      </c>
      <c r="AQ181" s="1" t="s">
        <v>9</v>
      </c>
    </row>
    <row r="182" spans="1:43" ht="12.75">
      <c r="A182" s="1" t="s">
        <v>57</v>
      </c>
      <c r="E182" s="1">
        <v>810004</v>
      </c>
      <c r="F182" s="1">
        <v>81903</v>
      </c>
      <c r="G182" s="1">
        <v>900</v>
      </c>
      <c r="H182" s="1">
        <v>81903</v>
      </c>
      <c r="I182" s="1">
        <v>122903</v>
      </c>
      <c r="J182" s="1">
        <v>1630</v>
      </c>
      <c r="K182" s="1" t="s">
        <v>1</v>
      </c>
      <c r="L182" s="1">
        <v>123003</v>
      </c>
      <c r="M182" s="1">
        <v>1248</v>
      </c>
      <c r="N182" s="1" t="s">
        <v>1</v>
      </c>
      <c r="O182" s="1" t="s">
        <v>59</v>
      </c>
      <c r="P182" s="1" t="s">
        <v>3</v>
      </c>
      <c r="Q182" s="1">
        <v>200040873</v>
      </c>
      <c r="S182" s="1" t="s">
        <v>4</v>
      </c>
      <c r="T182" s="1">
        <v>3.571</v>
      </c>
      <c r="U182" s="1">
        <v>35.71</v>
      </c>
      <c r="Y182" s="1">
        <v>285.6</v>
      </c>
      <c r="Z182" s="1" t="s">
        <v>42</v>
      </c>
      <c r="AG182" s="1" t="s">
        <v>6</v>
      </c>
      <c r="AH182" s="1">
        <v>1</v>
      </c>
      <c r="AI182" s="1" t="s">
        <v>7</v>
      </c>
      <c r="AK182" s="1" t="s">
        <v>8</v>
      </c>
      <c r="AL182" s="1">
        <v>100</v>
      </c>
      <c r="AM182" s="1">
        <v>0</v>
      </c>
      <c r="AO182" s="1">
        <v>12</v>
      </c>
      <c r="AP182" s="1">
        <v>357.1</v>
      </c>
      <c r="AQ182" s="1" t="s">
        <v>9</v>
      </c>
    </row>
    <row r="183" spans="1:43" ht="12.75">
      <c r="A183" s="1" t="s">
        <v>57</v>
      </c>
      <c r="E183" s="1">
        <v>810004</v>
      </c>
      <c r="F183" s="1">
        <v>81903</v>
      </c>
      <c r="G183" s="1">
        <v>900</v>
      </c>
      <c r="H183" s="1">
        <v>81903</v>
      </c>
      <c r="I183" s="1">
        <v>122903</v>
      </c>
      <c r="J183" s="1">
        <v>1630</v>
      </c>
      <c r="K183" s="1" t="s">
        <v>1</v>
      </c>
      <c r="L183" s="1">
        <v>123003</v>
      </c>
      <c r="M183" s="1">
        <v>1252</v>
      </c>
      <c r="N183" s="1" t="s">
        <v>1</v>
      </c>
      <c r="O183" s="1" t="s">
        <v>59</v>
      </c>
      <c r="P183" s="1" t="s">
        <v>3</v>
      </c>
      <c r="Q183" s="1">
        <v>200041061</v>
      </c>
      <c r="R183" s="1" t="s">
        <v>12</v>
      </c>
      <c r="S183" s="1" t="s">
        <v>4</v>
      </c>
      <c r="T183" s="1">
        <v>3.647</v>
      </c>
      <c r="U183" s="1">
        <v>36.47</v>
      </c>
      <c r="Y183" s="1">
        <v>2159</v>
      </c>
      <c r="Z183" s="1" t="s">
        <v>42</v>
      </c>
      <c r="AC183" s="1">
        <v>5</v>
      </c>
      <c r="AD183" s="1">
        <v>102.8</v>
      </c>
      <c r="AE183" s="1">
        <v>75</v>
      </c>
      <c r="AF183" s="1">
        <v>125</v>
      </c>
      <c r="AG183" s="1" t="s">
        <v>6</v>
      </c>
      <c r="AH183" s="1">
        <v>1</v>
      </c>
      <c r="AI183" s="1" t="s">
        <v>7</v>
      </c>
      <c r="AK183" s="1" t="s">
        <v>8</v>
      </c>
      <c r="AL183" s="1">
        <v>100</v>
      </c>
      <c r="AM183" s="1">
        <v>0</v>
      </c>
      <c r="AO183" s="1">
        <v>12</v>
      </c>
      <c r="AP183" s="1">
        <v>364.7</v>
      </c>
      <c r="AQ183" s="1" t="s">
        <v>9</v>
      </c>
    </row>
    <row r="184" spans="1:43" ht="12.75">
      <c r="A184" s="1" t="s">
        <v>57</v>
      </c>
      <c r="E184" s="1">
        <v>810004</v>
      </c>
      <c r="F184" s="1">
        <v>81903</v>
      </c>
      <c r="G184" s="1">
        <v>900</v>
      </c>
      <c r="H184" s="1">
        <v>81903</v>
      </c>
      <c r="I184" s="1">
        <v>122903</v>
      </c>
      <c r="J184" s="1">
        <v>1630</v>
      </c>
      <c r="K184" s="1" t="s">
        <v>1</v>
      </c>
      <c r="L184" s="1">
        <v>123003</v>
      </c>
      <c r="M184" s="1">
        <v>1256</v>
      </c>
      <c r="N184" s="1" t="s">
        <v>1</v>
      </c>
      <c r="O184" s="1" t="s">
        <v>59</v>
      </c>
      <c r="P184" s="1" t="s">
        <v>3</v>
      </c>
      <c r="Q184" s="1">
        <v>200041062</v>
      </c>
      <c r="R184" s="1" t="s">
        <v>13</v>
      </c>
      <c r="S184" s="1" t="s">
        <v>4</v>
      </c>
      <c r="T184" s="1">
        <v>3.646</v>
      </c>
      <c r="U184" s="1">
        <v>36.46</v>
      </c>
      <c r="Y184" s="1">
        <v>2191</v>
      </c>
      <c r="Z184" s="1" t="s">
        <v>42</v>
      </c>
      <c r="AC184" s="1">
        <v>5</v>
      </c>
      <c r="AD184" s="1">
        <v>104.5</v>
      </c>
      <c r="AE184" s="1">
        <v>75</v>
      </c>
      <c r="AF184" s="1">
        <v>125</v>
      </c>
      <c r="AG184" s="1" t="s">
        <v>6</v>
      </c>
      <c r="AH184" s="1">
        <v>1</v>
      </c>
      <c r="AI184" s="1" t="s">
        <v>7</v>
      </c>
      <c r="AK184" s="1" t="s">
        <v>8</v>
      </c>
      <c r="AL184" s="1">
        <v>100</v>
      </c>
      <c r="AM184" s="1">
        <v>0</v>
      </c>
      <c r="AO184" s="1">
        <v>12</v>
      </c>
      <c r="AP184" s="1">
        <v>364.6</v>
      </c>
      <c r="AQ184" s="1" t="s">
        <v>9</v>
      </c>
    </row>
    <row r="185" spans="1:43" ht="12.75">
      <c r="A185" s="1" t="s">
        <v>60</v>
      </c>
      <c r="E185" s="1">
        <v>810823</v>
      </c>
      <c r="F185" s="1">
        <v>110503</v>
      </c>
      <c r="G185" s="1">
        <v>900</v>
      </c>
      <c r="H185" s="1">
        <v>110503</v>
      </c>
      <c r="L185" s="1">
        <v>123003</v>
      </c>
      <c r="M185" s="1">
        <v>1300</v>
      </c>
      <c r="O185" s="1" t="s">
        <v>58</v>
      </c>
      <c r="P185" s="1" t="s">
        <v>3</v>
      </c>
      <c r="Q185" s="1">
        <v>200040874</v>
      </c>
      <c r="S185" s="1" t="s">
        <v>4</v>
      </c>
      <c r="T185" s="1">
        <v>0.01</v>
      </c>
      <c r="U185" s="1">
        <v>0.1</v>
      </c>
      <c r="Y185" s="1">
        <v>1.269</v>
      </c>
      <c r="Z185" s="1" t="s">
        <v>42</v>
      </c>
      <c r="AH185" s="1">
        <v>1</v>
      </c>
      <c r="AI185" s="1" t="s">
        <v>7</v>
      </c>
      <c r="AK185" s="1" t="s">
        <v>8</v>
      </c>
      <c r="AL185" s="1">
        <v>100</v>
      </c>
      <c r="AM185" s="1">
        <v>0</v>
      </c>
      <c r="AO185" s="1">
        <v>12</v>
      </c>
      <c r="AP185" s="1">
        <v>1</v>
      </c>
      <c r="AQ185" s="1" t="s">
        <v>9</v>
      </c>
    </row>
    <row r="186" spans="1:43" ht="12.75">
      <c r="A186" s="1" t="s">
        <v>60</v>
      </c>
      <c r="E186" s="1">
        <v>810823</v>
      </c>
      <c r="F186" s="1">
        <v>110503</v>
      </c>
      <c r="G186" s="1">
        <v>900</v>
      </c>
      <c r="H186" s="1">
        <v>110503</v>
      </c>
      <c r="I186" s="1">
        <v>122903</v>
      </c>
      <c r="J186" s="1">
        <v>1630</v>
      </c>
      <c r="K186" s="1" t="s">
        <v>1</v>
      </c>
      <c r="L186" s="1">
        <v>123003</v>
      </c>
      <c r="M186" s="1">
        <v>1300</v>
      </c>
      <c r="N186" s="1" t="s">
        <v>1</v>
      </c>
      <c r="O186" s="1" t="s">
        <v>59</v>
      </c>
      <c r="P186" s="1" t="s">
        <v>3</v>
      </c>
      <c r="Q186" s="1">
        <v>200040874</v>
      </c>
      <c r="S186" s="1" t="s">
        <v>4</v>
      </c>
      <c r="T186" s="1">
        <v>4.281</v>
      </c>
      <c r="U186" s="1">
        <v>42.81</v>
      </c>
      <c r="Y186" s="1">
        <v>543.4</v>
      </c>
      <c r="Z186" s="1" t="s">
        <v>42</v>
      </c>
      <c r="AG186" s="1" t="s">
        <v>6</v>
      </c>
      <c r="AH186" s="1">
        <v>1</v>
      </c>
      <c r="AI186" s="1" t="s">
        <v>7</v>
      </c>
      <c r="AK186" s="1" t="s">
        <v>8</v>
      </c>
      <c r="AL186" s="1">
        <v>100</v>
      </c>
      <c r="AM186" s="1">
        <v>0</v>
      </c>
      <c r="AO186" s="1">
        <v>12</v>
      </c>
      <c r="AP186" s="1">
        <v>428.1</v>
      </c>
      <c r="AQ186" s="1" t="s">
        <v>9</v>
      </c>
    </row>
    <row r="187" spans="1:43" ht="12.75">
      <c r="A187" s="1" t="s">
        <v>60</v>
      </c>
      <c r="E187" s="1">
        <v>810822</v>
      </c>
      <c r="F187" s="1">
        <v>110503</v>
      </c>
      <c r="G187" s="1">
        <v>900</v>
      </c>
      <c r="H187" s="1">
        <v>110503</v>
      </c>
      <c r="L187" s="1">
        <v>123003</v>
      </c>
      <c r="M187" s="1">
        <v>1304</v>
      </c>
      <c r="O187" s="1" t="s">
        <v>58</v>
      </c>
      <c r="P187" s="1" t="s">
        <v>3</v>
      </c>
      <c r="Q187" s="1">
        <v>200040875</v>
      </c>
      <c r="S187" s="1" t="s">
        <v>4</v>
      </c>
      <c r="T187" s="1">
        <v>0.01</v>
      </c>
      <c r="U187" s="1">
        <v>0.1</v>
      </c>
      <c r="Y187" s="1">
        <v>0.6463</v>
      </c>
      <c r="Z187" s="1" t="s">
        <v>42</v>
      </c>
      <c r="AH187" s="1">
        <v>1</v>
      </c>
      <c r="AI187" s="1" t="s">
        <v>7</v>
      </c>
      <c r="AK187" s="1" t="s">
        <v>8</v>
      </c>
      <c r="AL187" s="1">
        <v>100</v>
      </c>
      <c r="AM187" s="1">
        <v>0</v>
      </c>
      <c r="AO187" s="1">
        <v>12</v>
      </c>
      <c r="AP187" s="1">
        <v>1</v>
      </c>
      <c r="AQ187" s="1" t="s">
        <v>9</v>
      </c>
    </row>
    <row r="188" spans="1:43" ht="12.75">
      <c r="A188" s="1" t="s">
        <v>60</v>
      </c>
      <c r="E188" s="1">
        <v>810822</v>
      </c>
      <c r="F188" s="1">
        <v>110503</v>
      </c>
      <c r="G188" s="1">
        <v>900</v>
      </c>
      <c r="H188" s="1">
        <v>110503</v>
      </c>
      <c r="I188" s="1">
        <v>122903</v>
      </c>
      <c r="J188" s="1">
        <v>1630</v>
      </c>
      <c r="K188" s="1" t="s">
        <v>1</v>
      </c>
      <c r="L188" s="1">
        <v>123003</v>
      </c>
      <c r="M188" s="1">
        <v>1304</v>
      </c>
      <c r="N188" s="1" t="s">
        <v>1</v>
      </c>
      <c r="O188" s="1" t="s">
        <v>59</v>
      </c>
      <c r="P188" s="1" t="s">
        <v>3</v>
      </c>
      <c r="Q188" s="1">
        <v>200040875</v>
      </c>
      <c r="S188" s="1" t="s">
        <v>4</v>
      </c>
      <c r="T188" s="1">
        <v>4.409</v>
      </c>
      <c r="U188" s="1">
        <v>44.09</v>
      </c>
      <c r="Y188" s="1">
        <v>285</v>
      </c>
      <c r="Z188" s="1" t="s">
        <v>42</v>
      </c>
      <c r="AG188" s="1" t="s">
        <v>6</v>
      </c>
      <c r="AH188" s="1">
        <v>1</v>
      </c>
      <c r="AI188" s="1" t="s">
        <v>7</v>
      </c>
      <c r="AK188" s="1" t="s">
        <v>8</v>
      </c>
      <c r="AL188" s="1">
        <v>100</v>
      </c>
      <c r="AM188" s="1">
        <v>0</v>
      </c>
      <c r="AO188" s="1">
        <v>12</v>
      </c>
      <c r="AP188" s="1">
        <v>440.9</v>
      </c>
      <c r="AQ188" s="1" t="s">
        <v>9</v>
      </c>
    </row>
    <row r="189" spans="1:43" ht="12.75">
      <c r="A189" s="1" t="s">
        <v>60</v>
      </c>
      <c r="E189" s="1">
        <v>810824</v>
      </c>
      <c r="F189" s="1">
        <v>110503</v>
      </c>
      <c r="G189" s="1">
        <v>900</v>
      </c>
      <c r="H189" s="1">
        <v>110503</v>
      </c>
      <c r="L189" s="1">
        <v>123003</v>
      </c>
      <c r="M189" s="1">
        <v>1316</v>
      </c>
      <c r="O189" s="1" t="s">
        <v>58</v>
      </c>
      <c r="P189" s="1" t="s">
        <v>3</v>
      </c>
      <c r="Q189" s="1">
        <v>200040876</v>
      </c>
      <c r="S189" s="1" t="s">
        <v>4</v>
      </c>
      <c r="T189" s="1">
        <v>0.01</v>
      </c>
      <c r="U189" s="1">
        <v>0.1</v>
      </c>
      <c r="Y189" s="1">
        <v>0.9568</v>
      </c>
      <c r="Z189" s="1" t="s">
        <v>42</v>
      </c>
      <c r="AH189" s="1">
        <v>1</v>
      </c>
      <c r="AI189" s="1" t="s">
        <v>7</v>
      </c>
      <c r="AK189" s="1" t="s">
        <v>8</v>
      </c>
      <c r="AL189" s="1">
        <v>100</v>
      </c>
      <c r="AM189" s="1">
        <v>0</v>
      </c>
      <c r="AO189" s="1">
        <v>12</v>
      </c>
      <c r="AP189" s="1">
        <v>1</v>
      </c>
      <c r="AQ189" s="1" t="s">
        <v>9</v>
      </c>
    </row>
    <row r="190" spans="1:43" ht="12.75">
      <c r="A190" s="1" t="s">
        <v>60</v>
      </c>
      <c r="E190" s="1">
        <v>810824</v>
      </c>
      <c r="F190" s="1">
        <v>110503</v>
      </c>
      <c r="G190" s="1">
        <v>900</v>
      </c>
      <c r="H190" s="1">
        <v>110503</v>
      </c>
      <c r="I190" s="1">
        <v>122903</v>
      </c>
      <c r="J190" s="1">
        <v>1630</v>
      </c>
      <c r="K190" s="1" t="s">
        <v>1</v>
      </c>
      <c r="L190" s="1">
        <v>123003</v>
      </c>
      <c r="M190" s="1">
        <v>1316</v>
      </c>
      <c r="N190" s="1" t="s">
        <v>1</v>
      </c>
      <c r="O190" s="1" t="s">
        <v>59</v>
      </c>
      <c r="P190" s="1" t="s">
        <v>3</v>
      </c>
      <c r="Q190" s="1">
        <v>200040876</v>
      </c>
      <c r="S190" s="1" t="s">
        <v>4</v>
      </c>
      <c r="T190" s="1">
        <v>3.674</v>
      </c>
      <c r="U190" s="1">
        <v>36.74</v>
      </c>
      <c r="Y190" s="1">
        <v>351.5</v>
      </c>
      <c r="Z190" s="1" t="s">
        <v>42</v>
      </c>
      <c r="AG190" s="1" t="s">
        <v>6</v>
      </c>
      <c r="AH190" s="1">
        <v>1</v>
      </c>
      <c r="AI190" s="1" t="s">
        <v>7</v>
      </c>
      <c r="AK190" s="1" t="s">
        <v>8</v>
      </c>
      <c r="AL190" s="1">
        <v>100</v>
      </c>
      <c r="AM190" s="1">
        <v>0</v>
      </c>
      <c r="AO190" s="1">
        <v>12</v>
      </c>
      <c r="AP190" s="1">
        <v>367.4</v>
      </c>
      <c r="AQ190" s="1" t="s">
        <v>9</v>
      </c>
    </row>
    <row r="191" spans="1:43" ht="12.75">
      <c r="A191" s="1" t="s">
        <v>60</v>
      </c>
      <c r="E191" s="1">
        <v>810825</v>
      </c>
      <c r="F191" s="1">
        <v>110503</v>
      </c>
      <c r="G191" s="1">
        <v>900</v>
      </c>
      <c r="H191" s="1">
        <v>110503</v>
      </c>
      <c r="L191" s="1">
        <v>123003</v>
      </c>
      <c r="M191" s="1">
        <v>1320</v>
      </c>
      <c r="O191" s="1" t="s">
        <v>58</v>
      </c>
      <c r="P191" s="1" t="s">
        <v>3</v>
      </c>
      <c r="Q191" s="1">
        <v>200040877</v>
      </c>
      <c r="S191" s="1" t="s">
        <v>4</v>
      </c>
      <c r="T191" s="1">
        <v>0.01</v>
      </c>
      <c r="U191" s="1">
        <v>0.1</v>
      </c>
      <c r="Y191" s="1">
        <v>1.177</v>
      </c>
      <c r="Z191" s="1" t="s">
        <v>42</v>
      </c>
      <c r="AH191" s="1">
        <v>1</v>
      </c>
      <c r="AI191" s="1" t="s">
        <v>7</v>
      </c>
      <c r="AK191" s="1" t="s">
        <v>8</v>
      </c>
      <c r="AL191" s="1">
        <v>100</v>
      </c>
      <c r="AM191" s="1">
        <v>0</v>
      </c>
      <c r="AO191" s="1">
        <v>12</v>
      </c>
      <c r="AP191" s="1">
        <v>1</v>
      </c>
      <c r="AQ191" s="1" t="s">
        <v>9</v>
      </c>
    </row>
    <row r="192" spans="1:43" ht="12.75">
      <c r="A192" s="1" t="s">
        <v>60</v>
      </c>
      <c r="E192" s="1">
        <v>810825</v>
      </c>
      <c r="F192" s="1">
        <v>110503</v>
      </c>
      <c r="G192" s="1">
        <v>900</v>
      </c>
      <c r="H192" s="1">
        <v>110503</v>
      </c>
      <c r="I192" s="1">
        <v>122903</v>
      </c>
      <c r="J192" s="1">
        <v>1630</v>
      </c>
      <c r="K192" s="1" t="s">
        <v>1</v>
      </c>
      <c r="L192" s="1">
        <v>123003</v>
      </c>
      <c r="M192" s="1">
        <v>1320</v>
      </c>
      <c r="N192" s="1" t="s">
        <v>1</v>
      </c>
      <c r="O192" s="1" t="s">
        <v>59</v>
      </c>
      <c r="P192" s="1" t="s">
        <v>3</v>
      </c>
      <c r="Q192" s="1">
        <v>200040877</v>
      </c>
      <c r="S192" s="1" t="s">
        <v>4</v>
      </c>
      <c r="T192" s="1">
        <v>3.967</v>
      </c>
      <c r="U192" s="1">
        <v>39.67</v>
      </c>
      <c r="Y192" s="1">
        <v>466.7</v>
      </c>
      <c r="Z192" s="1" t="s">
        <v>42</v>
      </c>
      <c r="AG192" s="1" t="s">
        <v>6</v>
      </c>
      <c r="AH192" s="1">
        <v>1</v>
      </c>
      <c r="AI192" s="1" t="s">
        <v>7</v>
      </c>
      <c r="AK192" s="1" t="s">
        <v>8</v>
      </c>
      <c r="AL192" s="1">
        <v>100</v>
      </c>
      <c r="AM192" s="1">
        <v>0</v>
      </c>
      <c r="AO192" s="1">
        <v>12</v>
      </c>
      <c r="AP192" s="1">
        <v>396.7</v>
      </c>
      <c r="AQ192" s="1" t="s">
        <v>9</v>
      </c>
    </row>
    <row r="193" spans="1:43" ht="12.75">
      <c r="A193" s="1" t="s">
        <v>60</v>
      </c>
      <c r="E193" s="1">
        <v>810826</v>
      </c>
      <c r="F193" s="1">
        <v>110503</v>
      </c>
      <c r="G193" s="1">
        <v>900</v>
      </c>
      <c r="H193" s="1">
        <v>110503</v>
      </c>
      <c r="L193" s="1">
        <v>123003</v>
      </c>
      <c r="M193" s="1">
        <v>1323</v>
      </c>
      <c r="O193" s="1" t="s">
        <v>58</v>
      </c>
      <c r="P193" s="1" t="s">
        <v>3</v>
      </c>
      <c r="Q193" s="1">
        <v>200040878</v>
      </c>
      <c r="S193" s="1" t="s">
        <v>4</v>
      </c>
      <c r="T193" s="1">
        <v>0.01</v>
      </c>
      <c r="U193" s="1">
        <v>0.1</v>
      </c>
      <c r="Y193" s="1">
        <v>0.4666</v>
      </c>
      <c r="Z193" s="1" t="s">
        <v>42</v>
      </c>
      <c r="AH193" s="1">
        <v>1</v>
      </c>
      <c r="AI193" s="1" t="s">
        <v>7</v>
      </c>
      <c r="AK193" s="1" t="s">
        <v>8</v>
      </c>
      <c r="AL193" s="1">
        <v>100</v>
      </c>
      <c r="AM193" s="1">
        <v>0</v>
      </c>
      <c r="AO193" s="1">
        <v>12</v>
      </c>
      <c r="AP193" s="1">
        <v>1</v>
      </c>
      <c r="AQ193" s="1" t="s">
        <v>9</v>
      </c>
    </row>
    <row r="194" spans="1:43" ht="12.75">
      <c r="A194" s="1" t="s">
        <v>60</v>
      </c>
      <c r="E194" s="1">
        <v>810826</v>
      </c>
      <c r="F194" s="1">
        <v>110503</v>
      </c>
      <c r="G194" s="1">
        <v>900</v>
      </c>
      <c r="H194" s="1">
        <v>110503</v>
      </c>
      <c r="I194" s="1">
        <v>122903</v>
      </c>
      <c r="J194" s="1">
        <v>1630</v>
      </c>
      <c r="K194" s="1" t="s">
        <v>1</v>
      </c>
      <c r="L194" s="1">
        <v>123003</v>
      </c>
      <c r="M194" s="1">
        <v>1323</v>
      </c>
      <c r="N194" s="1" t="s">
        <v>1</v>
      </c>
      <c r="O194" s="1" t="s">
        <v>59</v>
      </c>
      <c r="P194" s="1" t="s">
        <v>3</v>
      </c>
      <c r="Q194" s="1">
        <v>200040878</v>
      </c>
      <c r="S194" s="1" t="s">
        <v>4</v>
      </c>
      <c r="T194" s="1">
        <v>4.638</v>
      </c>
      <c r="U194" s="1">
        <v>46.38</v>
      </c>
      <c r="Y194" s="1">
        <v>216.4</v>
      </c>
      <c r="Z194" s="1" t="s">
        <v>42</v>
      </c>
      <c r="AG194" s="1" t="s">
        <v>6</v>
      </c>
      <c r="AH194" s="1">
        <v>1</v>
      </c>
      <c r="AI194" s="1" t="s">
        <v>7</v>
      </c>
      <c r="AK194" s="1" t="s">
        <v>8</v>
      </c>
      <c r="AL194" s="1">
        <v>100</v>
      </c>
      <c r="AM194" s="1">
        <v>0</v>
      </c>
      <c r="AO194" s="1">
        <v>12</v>
      </c>
      <c r="AP194" s="1">
        <v>463.8</v>
      </c>
      <c r="AQ194" s="1" t="s">
        <v>9</v>
      </c>
    </row>
    <row r="195" spans="1:43" ht="12.75">
      <c r="A195" s="1" t="s">
        <v>61</v>
      </c>
      <c r="E195" s="1">
        <v>810809</v>
      </c>
      <c r="F195" s="1">
        <v>110503</v>
      </c>
      <c r="G195" s="1">
        <v>900</v>
      </c>
      <c r="H195" s="1">
        <v>110503</v>
      </c>
      <c r="L195" s="1">
        <v>123003</v>
      </c>
      <c r="M195" s="1">
        <v>1331</v>
      </c>
      <c r="O195" s="1" t="s">
        <v>58</v>
      </c>
      <c r="P195" s="1" t="s">
        <v>3</v>
      </c>
      <c r="Q195" s="1">
        <v>200040880</v>
      </c>
      <c r="S195" s="1" t="s">
        <v>4</v>
      </c>
      <c r="T195" s="1">
        <v>0.01</v>
      </c>
      <c r="U195" s="1">
        <v>0.1</v>
      </c>
      <c r="Y195" s="1">
        <v>3.273</v>
      </c>
      <c r="Z195" s="1" t="s">
        <v>42</v>
      </c>
      <c r="AH195" s="1">
        <v>1</v>
      </c>
      <c r="AI195" s="1" t="s">
        <v>7</v>
      </c>
      <c r="AK195" s="1" t="s">
        <v>8</v>
      </c>
      <c r="AL195" s="1">
        <v>100</v>
      </c>
      <c r="AM195" s="1">
        <v>0</v>
      </c>
      <c r="AO195" s="1">
        <v>12</v>
      </c>
      <c r="AP195" s="1">
        <v>1</v>
      </c>
      <c r="AQ195" s="1" t="s">
        <v>9</v>
      </c>
    </row>
    <row r="196" spans="1:43" ht="12.75">
      <c r="A196" s="1" t="s">
        <v>61</v>
      </c>
      <c r="E196" s="1">
        <v>810809</v>
      </c>
      <c r="F196" s="1">
        <v>110503</v>
      </c>
      <c r="G196" s="1">
        <v>900</v>
      </c>
      <c r="H196" s="1">
        <v>110503</v>
      </c>
      <c r="I196" s="1">
        <v>122903</v>
      </c>
      <c r="J196" s="1">
        <v>1630</v>
      </c>
      <c r="K196" s="1" t="s">
        <v>1</v>
      </c>
      <c r="L196" s="1">
        <v>123003</v>
      </c>
      <c r="M196" s="1">
        <v>1331</v>
      </c>
      <c r="N196" s="1" t="s">
        <v>1</v>
      </c>
      <c r="O196" s="1" t="s">
        <v>59</v>
      </c>
      <c r="P196" s="1" t="s">
        <v>3</v>
      </c>
      <c r="Q196" s="1">
        <v>200040880</v>
      </c>
      <c r="S196" s="1" t="s">
        <v>4</v>
      </c>
      <c r="T196" s="1">
        <v>3.445</v>
      </c>
      <c r="U196" s="1">
        <v>34.45</v>
      </c>
      <c r="Y196" s="1">
        <v>1127</v>
      </c>
      <c r="Z196" s="1" t="s">
        <v>42</v>
      </c>
      <c r="AG196" s="1" t="s">
        <v>6</v>
      </c>
      <c r="AH196" s="1">
        <v>1</v>
      </c>
      <c r="AI196" s="1" t="s">
        <v>7</v>
      </c>
      <c r="AK196" s="1" t="s">
        <v>8</v>
      </c>
      <c r="AL196" s="1">
        <v>100</v>
      </c>
      <c r="AM196" s="1">
        <v>0</v>
      </c>
      <c r="AO196" s="1">
        <v>12</v>
      </c>
      <c r="AP196" s="1">
        <v>344.5</v>
      </c>
      <c r="AQ196" s="1" t="s">
        <v>9</v>
      </c>
    </row>
    <row r="197" spans="1:43" ht="12.75">
      <c r="A197" s="1" t="s">
        <v>61</v>
      </c>
      <c r="E197" s="1">
        <v>810808</v>
      </c>
      <c r="F197" s="1">
        <v>110503</v>
      </c>
      <c r="G197" s="1">
        <v>900</v>
      </c>
      <c r="H197" s="1">
        <v>110503</v>
      </c>
      <c r="L197" s="1">
        <v>123003</v>
      </c>
      <c r="M197" s="1">
        <v>1327</v>
      </c>
      <c r="O197" s="1" t="s">
        <v>58</v>
      </c>
      <c r="P197" s="1" t="s">
        <v>3</v>
      </c>
      <c r="Q197" s="1">
        <v>200040879</v>
      </c>
      <c r="S197" s="1" t="s">
        <v>4</v>
      </c>
      <c r="T197" s="1">
        <v>0.01</v>
      </c>
      <c r="U197" s="1">
        <v>0.1</v>
      </c>
      <c r="Y197" s="1">
        <v>2.566</v>
      </c>
      <c r="Z197" s="1" t="s">
        <v>42</v>
      </c>
      <c r="AH197" s="1">
        <v>1</v>
      </c>
      <c r="AI197" s="1" t="s">
        <v>7</v>
      </c>
      <c r="AK197" s="1" t="s">
        <v>8</v>
      </c>
      <c r="AL197" s="1">
        <v>100</v>
      </c>
      <c r="AM197" s="1">
        <v>0</v>
      </c>
      <c r="AO197" s="1">
        <v>12</v>
      </c>
      <c r="AP197" s="1">
        <v>1</v>
      </c>
      <c r="AQ197" s="1" t="s">
        <v>9</v>
      </c>
    </row>
    <row r="198" spans="1:43" ht="12.75">
      <c r="A198" s="1" t="s">
        <v>61</v>
      </c>
      <c r="E198" s="1">
        <v>810808</v>
      </c>
      <c r="F198" s="1">
        <v>110503</v>
      </c>
      <c r="G198" s="1">
        <v>900</v>
      </c>
      <c r="H198" s="1">
        <v>110503</v>
      </c>
      <c r="I198" s="1">
        <v>122903</v>
      </c>
      <c r="J198" s="1">
        <v>1630</v>
      </c>
      <c r="K198" s="1" t="s">
        <v>1</v>
      </c>
      <c r="L198" s="1">
        <v>123003</v>
      </c>
      <c r="M198" s="1">
        <v>1327</v>
      </c>
      <c r="N198" s="1" t="s">
        <v>1</v>
      </c>
      <c r="O198" s="1" t="s">
        <v>59</v>
      </c>
      <c r="P198" s="1" t="s">
        <v>3</v>
      </c>
      <c r="Q198" s="1">
        <v>200040879</v>
      </c>
      <c r="S198" s="1" t="s">
        <v>4</v>
      </c>
      <c r="T198" s="1">
        <v>3.775</v>
      </c>
      <c r="U198" s="1">
        <v>37.75</v>
      </c>
      <c r="Y198" s="1">
        <v>968.7</v>
      </c>
      <c r="Z198" s="1" t="s">
        <v>42</v>
      </c>
      <c r="AG198" s="1" t="s">
        <v>6</v>
      </c>
      <c r="AH198" s="1">
        <v>1</v>
      </c>
      <c r="AI198" s="1" t="s">
        <v>7</v>
      </c>
      <c r="AK198" s="1" t="s">
        <v>8</v>
      </c>
      <c r="AL198" s="1">
        <v>100</v>
      </c>
      <c r="AM198" s="1">
        <v>0</v>
      </c>
      <c r="AO198" s="1">
        <v>12</v>
      </c>
      <c r="AP198" s="1">
        <v>377.5</v>
      </c>
      <c r="AQ198" s="1" t="s">
        <v>9</v>
      </c>
    </row>
    <row r="199" spans="1:43" ht="12.75">
      <c r="A199" s="1" t="s">
        <v>61</v>
      </c>
      <c r="E199" s="1">
        <v>810810</v>
      </c>
      <c r="F199" s="1">
        <v>110503</v>
      </c>
      <c r="G199" s="1">
        <v>900</v>
      </c>
      <c r="H199" s="1">
        <v>110503</v>
      </c>
      <c r="L199" s="1">
        <v>123003</v>
      </c>
      <c r="M199" s="1">
        <v>1335</v>
      </c>
      <c r="O199" s="1" t="s">
        <v>58</v>
      </c>
      <c r="P199" s="1" t="s">
        <v>3</v>
      </c>
      <c r="Q199" s="1">
        <v>200040881</v>
      </c>
      <c r="S199" s="1" t="s">
        <v>4</v>
      </c>
      <c r="T199" s="1">
        <v>0.01</v>
      </c>
      <c r="U199" s="1">
        <v>0.1</v>
      </c>
      <c r="Y199" s="1">
        <v>2.46</v>
      </c>
      <c r="Z199" s="1" t="s">
        <v>42</v>
      </c>
      <c r="AH199" s="1">
        <v>1</v>
      </c>
      <c r="AI199" s="1" t="s">
        <v>7</v>
      </c>
      <c r="AK199" s="1" t="s">
        <v>8</v>
      </c>
      <c r="AL199" s="1">
        <v>100</v>
      </c>
      <c r="AM199" s="1">
        <v>0</v>
      </c>
      <c r="AO199" s="1">
        <v>12</v>
      </c>
      <c r="AP199" s="1">
        <v>1</v>
      </c>
      <c r="AQ199" s="1" t="s">
        <v>9</v>
      </c>
    </row>
    <row r="200" spans="1:43" ht="12.75">
      <c r="A200" s="1" t="s">
        <v>61</v>
      </c>
      <c r="E200" s="1">
        <v>810810</v>
      </c>
      <c r="F200" s="1">
        <v>110503</v>
      </c>
      <c r="G200" s="1">
        <v>900</v>
      </c>
      <c r="H200" s="1">
        <v>110503</v>
      </c>
      <c r="I200" s="1">
        <v>122903</v>
      </c>
      <c r="J200" s="1">
        <v>1630</v>
      </c>
      <c r="K200" s="1" t="s">
        <v>1</v>
      </c>
      <c r="L200" s="1">
        <v>123003</v>
      </c>
      <c r="M200" s="1">
        <v>1335</v>
      </c>
      <c r="N200" s="1" t="s">
        <v>1</v>
      </c>
      <c r="O200" s="1" t="s">
        <v>59</v>
      </c>
      <c r="P200" s="1" t="s">
        <v>3</v>
      </c>
      <c r="Q200" s="1">
        <v>200040881</v>
      </c>
      <c r="S200" s="1" t="s">
        <v>4</v>
      </c>
      <c r="T200" s="1">
        <v>4.296</v>
      </c>
      <c r="U200" s="1">
        <v>42.96</v>
      </c>
      <c r="Y200" s="1">
        <v>1057</v>
      </c>
      <c r="Z200" s="1" t="s">
        <v>42</v>
      </c>
      <c r="AG200" s="1" t="s">
        <v>6</v>
      </c>
      <c r="AH200" s="1">
        <v>1</v>
      </c>
      <c r="AI200" s="1" t="s">
        <v>7</v>
      </c>
      <c r="AK200" s="1" t="s">
        <v>8</v>
      </c>
      <c r="AL200" s="1">
        <v>100</v>
      </c>
      <c r="AM200" s="1">
        <v>0</v>
      </c>
      <c r="AO200" s="1">
        <v>12</v>
      </c>
      <c r="AP200" s="1">
        <v>429.6</v>
      </c>
      <c r="AQ200" s="1" t="s">
        <v>9</v>
      </c>
    </row>
    <row r="201" spans="1:43" ht="12.75">
      <c r="A201" s="1" t="s">
        <v>61</v>
      </c>
      <c r="E201" s="1">
        <v>810811</v>
      </c>
      <c r="F201" s="1">
        <v>110503</v>
      </c>
      <c r="G201" s="1">
        <v>900</v>
      </c>
      <c r="H201" s="1">
        <v>110503</v>
      </c>
      <c r="L201" s="1">
        <v>123003</v>
      </c>
      <c r="M201" s="1">
        <v>1339</v>
      </c>
      <c r="O201" s="1" t="s">
        <v>58</v>
      </c>
      <c r="P201" s="1" t="s">
        <v>3</v>
      </c>
      <c r="Q201" s="1">
        <v>200040882</v>
      </c>
      <c r="S201" s="1" t="s">
        <v>4</v>
      </c>
      <c r="T201" s="1">
        <v>0.01</v>
      </c>
      <c r="U201" s="1">
        <v>0.1</v>
      </c>
      <c r="Y201" s="1">
        <v>2.617</v>
      </c>
      <c r="Z201" s="1" t="s">
        <v>42</v>
      </c>
      <c r="AH201" s="1">
        <v>1</v>
      </c>
      <c r="AI201" s="1" t="s">
        <v>7</v>
      </c>
      <c r="AK201" s="1" t="s">
        <v>8</v>
      </c>
      <c r="AL201" s="1">
        <v>100</v>
      </c>
      <c r="AM201" s="1">
        <v>0</v>
      </c>
      <c r="AO201" s="1">
        <v>12</v>
      </c>
      <c r="AP201" s="1">
        <v>1</v>
      </c>
      <c r="AQ201" s="1" t="s">
        <v>9</v>
      </c>
    </row>
    <row r="202" spans="1:43" ht="12.75">
      <c r="A202" s="1" t="s">
        <v>61</v>
      </c>
      <c r="E202" s="1">
        <v>810811</v>
      </c>
      <c r="F202" s="1">
        <v>110503</v>
      </c>
      <c r="G202" s="1">
        <v>900</v>
      </c>
      <c r="H202" s="1">
        <v>110503</v>
      </c>
      <c r="I202" s="1">
        <v>122903</v>
      </c>
      <c r="J202" s="1">
        <v>1630</v>
      </c>
      <c r="K202" s="1" t="s">
        <v>1</v>
      </c>
      <c r="L202" s="1">
        <v>123003</v>
      </c>
      <c r="M202" s="1">
        <v>1339</v>
      </c>
      <c r="N202" s="1" t="s">
        <v>1</v>
      </c>
      <c r="O202" s="1" t="s">
        <v>59</v>
      </c>
      <c r="P202" s="1" t="s">
        <v>3</v>
      </c>
      <c r="Q202" s="1">
        <v>200040882</v>
      </c>
      <c r="S202" s="1" t="s">
        <v>4</v>
      </c>
      <c r="T202" s="1">
        <v>3.408</v>
      </c>
      <c r="U202" s="1">
        <v>34.08</v>
      </c>
      <c r="Y202" s="1">
        <v>891.8</v>
      </c>
      <c r="Z202" s="1" t="s">
        <v>42</v>
      </c>
      <c r="AG202" s="1" t="s">
        <v>6</v>
      </c>
      <c r="AH202" s="1">
        <v>1</v>
      </c>
      <c r="AI202" s="1" t="s">
        <v>7</v>
      </c>
      <c r="AK202" s="1" t="s">
        <v>8</v>
      </c>
      <c r="AL202" s="1">
        <v>100</v>
      </c>
      <c r="AM202" s="1">
        <v>0</v>
      </c>
      <c r="AO202" s="1">
        <v>12</v>
      </c>
      <c r="AP202" s="1">
        <v>340.8</v>
      </c>
      <c r="AQ202" s="1" t="s">
        <v>9</v>
      </c>
    </row>
    <row r="203" spans="1:43" ht="12.75">
      <c r="A203" s="1" t="s">
        <v>61</v>
      </c>
      <c r="E203" s="1">
        <v>810812</v>
      </c>
      <c r="F203" s="1">
        <v>110503</v>
      </c>
      <c r="G203" s="1">
        <v>900</v>
      </c>
      <c r="H203" s="1">
        <v>110503</v>
      </c>
      <c r="L203" s="1">
        <v>123003</v>
      </c>
      <c r="M203" s="1">
        <v>1343</v>
      </c>
      <c r="O203" s="1" t="s">
        <v>58</v>
      </c>
      <c r="P203" s="1" t="s">
        <v>3</v>
      </c>
      <c r="Q203" s="1">
        <v>200040883</v>
      </c>
      <c r="S203" s="1" t="s">
        <v>4</v>
      </c>
      <c r="T203" s="1">
        <v>0.01</v>
      </c>
      <c r="U203" s="1">
        <v>0.1</v>
      </c>
      <c r="Y203" s="1">
        <v>2.464</v>
      </c>
      <c r="Z203" s="1" t="s">
        <v>42</v>
      </c>
      <c r="AH203" s="1">
        <v>1</v>
      </c>
      <c r="AI203" s="1" t="s">
        <v>7</v>
      </c>
      <c r="AK203" s="1" t="s">
        <v>8</v>
      </c>
      <c r="AL203" s="1">
        <v>100</v>
      </c>
      <c r="AM203" s="1">
        <v>0</v>
      </c>
      <c r="AO203" s="1">
        <v>12</v>
      </c>
      <c r="AP203" s="1">
        <v>1</v>
      </c>
      <c r="AQ203" s="1" t="s">
        <v>9</v>
      </c>
    </row>
    <row r="204" spans="1:43" ht="12.75">
      <c r="A204" s="1" t="s">
        <v>61</v>
      </c>
      <c r="E204" s="1">
        <v>810812</v>
      </c>
      <c r="F204" s="1">
        <v>110503</v>
      </c>
      <c r="G204" s="1">
        <v>900</v>
      </c>
      <c r="H204" s="1">
        <v>110503</v>
      </c>
      <c r="I204" s="1">
        <v>122903</v>
      </c>
      <c r="J204" s="1">
        <v>1630</v>
      </c>
      <c r="K204" s="1" t="s">
        <v>1</v>
      </c>
      <c r="L204" s="1">
        <v>123003</v>
      </c>
      <c r="M204" s="1">
        <v>1343</v>
      </c>
      <c r="N204" s="1" t="s">
        <v>1</v>
      </c>
      <c r="O204" s="1" t="s">
        <v>59</v>
      </c>
      <c r="P204" s="1" t="s">
        <v>3</v>
      </c>
      <c r="Q204" s="1">
        <v>200040883</v>
      </c>
      <c r="S204" s="1" t="s">
        <v>4</v>
      </c>
      <c r="T204" s="1">
        <v>4.119</v>
      </c>
      <c r="U204" s="1">
        <v>41.19</v>
      </c>
      <c r="Y204" s="1">
        <v>1015</v>
      </c>
      <c r="Z204" s="1" t="s">
        <v>42</v>
      </c>
      <c r="AG204" s="1" t="s">
        <v>6</v>
      </c>
      <c r="AH204" s="1">
        <v>1</v>
      </c>
      <c r="AI204" s="1" t="s">
        <v>7</v>
      </c>
      <c r="AK204" s="1" t="s">
        <v>8</v>
      </c>
      <c r="AL204" s="1">
        <v>100</v>
      </c>
      <c r="AM204" s="1">
        <v>0</v>
      </c>
      <c r="AO204" s="1">
        <v>12</v>
      </c>
      <c r="AP204" s="1">
        <v>411.9</v>
      </c>
      <c r="AQ204" s="1" t="s">
        <v>9</v>
      </c>
    </row>
    <row r="205" spans="1:43" ht="12.75">
      <c r="A205" s="1" t="s">
        <v>62</v>
      </c>
      <c r="E205" s="1">
        <v>810836</v>
      </c>
      <c r="F205" s="1">
        <v>110503</v>
      </c>
      <c r="G205" s="1">
        <v>900</v>
      </c>
      <c r="H205" s="1">
        <v>110503</v>
      </c>
      <c r="I205" s="1">
        <v>122903</v>
      </c>
      <c r="J205" s="1">
        <v>1630</v>
      </c>
      <c r="K205" s="1" t="s">
        <v>1</v>
      </c>
      <c r="L205" s="1">
        <v>123003</v>
      </c>
      <c r="M205" s="1">
        <v>1347</v>
      </c>
      <c r="N205" s="1" t="s">
        <v>1</v>
      </c>
      <c r="O205" s="1" t="s">
        <v>59</v>
      </c>
      <c r="P205" s="1" t="s">
        <v>3</v>
      </c>
      <c r="Q205" s="1">
        <v>200040884</v>
      </c>
      <c r="S205" s="1" t="s">
        <v>4</v>
      </c>
      <c r="T205" s="1">
        <v>3.353</v>
      </c>
      <c r="U205" s="1">
        <v>33.53</v>
      </c>
      <c r="Y205" s="1">
        <v>343.1</v>
      </c>
      <c r="Z205" s="1" t="s">
        <v>42</v>
      </c>
      <c r="AG205" s="1" t="s">
        <v>6</v>
      </c>
      <c r="AH205" s="1">
        <v>1</v>
      </c>
      <c r="AI205" s="1" t="s">
        <v>7</v>
      </c>
      <c r="AK205" s="1" t="s">
        <v>8</v>
      </c>
      <c r="AL205" s="1">
        <v>100</v>
      </c>
      <c r="AM205" s="1">
        <v>0</v>
      </c>
      <c r="AO205" s="1">
        <v>12</v>
      </c>
      <c r="AP205" s="1">
        <v>335.3</v>
      </c>
      <c r="AQ205" s="1" t="s">
        <v>9</v>
      </c>
    </row>
    <row r="206" spans="1:43" ht="12.75">
      <c r="A206" s="1" t="s">
        <v>62</v>
      </c>
      <c r="E206" s="1">
        <v>810837</v>
      </c>
      <c r="F206" s="1">
        <v>110503</v>
      </c>
      <c r="G206" s="1">
        <v>900</v>
      </c>
      <c r="H206" s="1">
        <v>110503</v>
      </c>
      <c r="I206" s="1">
        <v>122903</v>
      </c>
      <c r="J206" s="1">
        <v>1630</v>
      </c>
      <c r="K206" s="1" t="s">
        <v>1</v>
      </c>
      <c r="L206" s="1">
        <v>123003</v>
      </c>
      <c r="M206" s="1">
        <v>1358</v>
      </c>
      <c r="N206" s="1" t="s">
        <v>1</v>
      </c>
      <c r="O206" s="1" t="s">
        <v>59</v>
      </c>
      <c r="P206" s="1" t="s">
        <v>3</v>
      </c>
      <c r="Q206" s="1">
        <v>200040885</v>
      </c>
      <c r="S206" s="1" t="s">
        <v>4</v>
      </c>
      <c r="T206" s="1">
        <v>4.202</v>
      </c>
      <c r="U206" s="1">
        <v>42.02</v>
      </c>
      <c r="Y206" s="1">
        <v>638.9</v>
      </c>
      <c r="Z206" s="1" t="s">
        <v>42</v>
      </c>
      <c r="AG206" s="1" t="s">
        <v>6</v>
      </c>
      <c r="AH206" s="1">
        <v>1</v>
      </c>
      <c r="AI206" s="1" t="s">
        <v>7</v>
      </c>
      <c r="AK206" s="1" t="s">
        <v>8</v>
      </c>
      <c r="AL206" s="1">
        <v>100</v>
      </c>
      <c r="AM206" s="1">
        <v>0</v>
      </c>
      <c r="AO206" s="1">
        <v>12</v>
      </c>
      <c r="AP206" s="1">
        <v>420.2</v>
      </c>
      <c r="AQ206" s="1" t="s">
        <v>9</v>
      </c>
    </row>
    <row r="207" spans="1:43" ht="12.75">
      <c r="A207" s="1" t="s">
        <v>62</v>
      </c>
      <c r="E207" s="1">
        <v>810838</v>
      </c>
      <c r="F207" s="1">
        <v>110503</v>
      </c>
      <c r="G207" s="1">
        <v>900</v>
      </c>
      <c r="H207" s="1">
        <v>110503</v>
      </c>
      <c r="I207" s="1">
        <v>122903</v>
      </c>
      <c r="J207" s="1">
        <v>1630</v>
      </c>
      <c r="K207" s="1" t="s">
        <v>1</v>
      </c>
      <c r="L207" s="1">
        <v>123003</v>
      </c>
      <c r="M207" s="1">
        <v>1402</v>
      </c>
      <c r="N207" s="1" t="s">
        <v>1</v>
      </c>
      <c r="O207" s="1" t="s">
        <v>59</v>
      </c>
      <c r="P207" s="1" t="s">
        <v>3</v>
      </c>
      <c r="Q207" s="1">
        <v>200040886</v>
      </c>
      <c r="S207" s="1" t="s">
        <v>4</v>
      </c>
      <c r="T207" s="1">
        <v>4.617</v>
      </c>
      <c r="U207" s="1">
        <v>46.17</v>
      </c>
      <c r="Y207" s="1">
        <v>418.3</v>
      </c>
      <c r="Z207" s="1" t="s">
        <v>42</v>
      </c>
      <c r="AG207" s="1" t="s">
        <v>6</v>
      </c>
      <c r="AH207" s="1">
        <v>1</v>
      </c>
      <c r="AI207" s="1" t="s">
        <v>7</v>
      </c>
      <c r="AK207" s="1" t="s">
        <v>8</v>
      </c>
      <c r="AL207" s="1">
        <v>100</v>
      </c>
      <c r="AM207" s="1">
        <v>0</v>
      </c>
      <c r="AO207" s="1">
        <v>12</v>
      </c>
      <c r="AP207" s="1">
        <v>461.7</v>
      </c>
      <c r="AQ207" s="1" t="s">
        <v>9</v>
      </c>
    </row>
    <row r="208" spans="1:43" ht="12.75">
      <c r="A208" s="1" t="s">
        <v>62</v>
      </c>
      <c r="E208" s="1">
        <v>810839</v>
      </c>
      <c r="F208" s="1">
        <v>110503</v>
      </c>
      <c r="G208" s="1">
        <v>900</v>
      </c>
      <c r="H208" s="1">
        <v>110503</v>
      </c>
      <c r="I208" s="1">
        <v>122903</v>
      </c>
      <c r="J208" s="1">
        <v>1630</v>
      </c>
      <c r="K208" s="1" t="s">
        <v>1</v>
      </c>
      <c r="L208" s="1">
        <v>123003</v>
      </c>
      <c r="M208" s="1">
        <v>1406</v>
      </c>
      <c r="N208" s="1" t="s">
        <v>1</v>
      </c>
      <c r="O208" s="1" t="s">
        <v>59</v>
      </c>
      <c r="P208" s="1" t="s">
        <v>3</v>
      </c>
      <c r="Q208" s="1">
        <v>200040887</v>
      </c>
      <c r="S208" s="1" t="s">
        <v>4</v>
      </c>
      <c r="T208" s="1">
        <v>4.394</v>
      </c>
      <c r="U208" s="1">
        <v>43.94</v>
      </c>
      <c r="Y208" s="1">
        <v>431</v>
      </c>
      <c r="Z208" s="1" t="s">
        <v>42</v>
      </c>
      <c r="AG208" s="1" t="s">
        <v>6</v>
      </c>
      <c r="AH208" s="1">
        <v>1</v>
      </c>
      <c r="AI208" s="1" t="s">
        <v>7</v>
      </c>
      <c r="AK208" s="1" t="s">
        <v>8</v>
      </c>
      <c r="AL208" s="1">
        <v>100</v>
      </c>
      <c r="AM208" s="1">
        <v>0</v>
      </c>
      <c r="AO208" s="1">
        <v>12</v>
      </c>
      <c r="AP208" s="1">
        <v>439.4</v>
      </c>
      <c r="AQ208" s="1" t="s">
        <v>9</v>
      </c>
    </row>
    <row r="209" spans="1:43" ht="12.75">
      <c r="A209" s="1" t="s">
        <v>62</v>
      </c>
      <c r="E209" s="1">
        <v>810840</v>
      </c>
      <c r="F209" s="1">
        <v>110503</v>
      </c>
      <c r="G209" s="1">
        <v>900</v>
      </c>
      <c r="H209" s="1">
        <v>110503</v>
      </c>
      <c r="I209" s="1">
        <v>122903</v>
      </c>
      <c r="J209" s="1">
        <v>1630</v>
      </c>
      <c r="K209" s="1" t="s">
        <v>1</v>
      </c>
      <c r="L209" s="1">
        <v>123003</v>
      </c>
      <c r="M209" s="1">
        <v>1409</v>
      </c>
      <c r="N209" s="1" t="s">
        <v>1</v>
      </c>
      <c r="O209" s="1" t="s">
        <v>59</v>
      </c>
      <c r="P209" s="1" t="s">
        <v>3</v>
      </c>
      <c r="Q209" s="1">
        <v>200040888</v>
      </c>
      <c r="S209" s="1" t="s">
        <v>4</v>
      </c>
      <c r="T209" s="1">
        <v>3.817</v>
      </c>
      <c r="U209" s="1">
        <v>38.17</v>
      </c>
      <c r="Y209" s="1">
        <v>699</v>
      </c>
      <c r="Z209" s="1" t="s">
        <v>42</v>
      </c>
      <c r="AG209" s="1" t="s">
        <v>6</v>
      </c>
      <c r="AH209" s="1">
        <v>1</v>
      </c>
      <c r="AI209" s="1" t="s">
        <v>7</v>
      </c>
      <c r="AK209" s="1" t="s">
        <v>8</v>
      </c>
      <c r="AL209" s="1">
        <v>100</v>
      </c>
      <c r="AM209" s="1">
        <v>0</v>
      </c>
      <c r="AO209" s="1">
        <v>12</v>
      </c>
      <c r="AP209" s="1">
        <v>381.7</v>
      </c>
      <c r="AQ209" s="1" t="s">
        <v>9</v>
      </c>
    </row>
    <row r="210" spans="1:43" ht="12.75">
      <c r="A210" s="1" t="s">
        <v>63</v>
      </c>
      <c r="E210" s="1">
        <v>807228</v>
      </c>
      <c r="F210" s="1">
        <v>121503</v>
      </c>
      <c r="G210" s="1">
        <v>900</v>
      </c>
      <c r="H210" s="1">
        <v>121503</v>
      </c>
      <c r="I210" s="1">
        <v>122903</v>
      </c>
      <c r="J210" s="1">
        <v>1630</v>
      </c>
      <c r="K210" s="1" t="s">
        <v>1</v>
      </c>
      <c r="L210" s="1">
        <v>123003</v>
      </c>
      <c r="M210" s="1">
        <v>1429</v>
      </c>
      <c r="N210" s="1" t="s">
        <v>1</v>
      </c>
      <c r="O210" s="1" t="s">
        <v>59</v>
      </c>
      <c r="P210" s="1" t="s">
        <v>3</v>
      </c>
      <c r="Q210" s="1">
        <v>200041052</v>
      </c>
      <c r="S210" s="1" t="s">
        <v>4</v>
      </c>
      <c r="T210" s="1">
        <v>3.704</v>
      </c>
      <c r="U210" s="1">
        <v>37.04</v>
      </c>
      <c r="Y210" s="1">
        <v>50.11</v>
      </c>
      <c r="Z210" s="1" t="s">
        <v>42</v>
      </c>
      <c r="AG210" s="1" t="s">
        <v>6</v>
      </c>
      <c r="AH210" s="1">
        <v>1</v>
      </c>
      <c r="AI210" s="1" t="s">
        <v>7</v>
      </c>
      <c r="AK210" s="1" t="s">
        <v>8</v>
      </c>
      <c r="AL210" s="1">
        <v>100</v>
      </c>
      <c r="AM210" s="1">
        <v>0</v>
      </c>
      <c r="AO210" s="1">
        <v>12</v>
      </c>
      <c r="AP210" s="1">
        <v>370.4</v>
      </c>
      <c r="AQ210" s="1" t="s">
        <v>9</v>
      </c>
    </row>
    <row r="211" spans="1:43" ht="12.75">
      <c r="A211" s="1" t="s">
        <v>63</v>
      </c>
      <c r="E211" s="1">
        <v>809579</v>
      </c>
      <c r="F211" s="1">
        <v>121503</v>
      </c>
      <c r="G211" s="1">
        <v>900</v>
      </c>
      <c r="H211" s="1">
        <v>121503</v>
      </c>
      <c r="I211" s="1">
        <v>122903</v>
      </c>
      <c r="J211" s="1">
        <v>1630</v>
      </c>
      <c r="K211" s="1" t="s">
        <v>1</v>
      </c>
      <c r="L211" s="1">
        <v>123003</v>
      </c>
      <c r="M211" s="1">
        <v>1413</v>
      </c>
      <c r="N211" s="1" t="s">
        <v>1</v>
      </c>
      <c r="O211" s="1" t="s">
        <v>59</v>
      </c>
      <c r="P211" s="1" t="s">
        <v>3</v>
      </c>
      <c r="Q211" s="1">
        <v>200041053</v>
      </c>
      <c r="S211" s="1" t="s">
        <v>4</v>
      </c>
      <c r="T211" s="1">
        <v>4.63</v>
      </c>
      <c r="U211" s="1">
        <v>46.3</v>
      </c>
      <c r="Y211" s="1">
        <v>86.05</v>
      </c>
      <c r="Z211" s="1" t="s">
        <v>42</v>
      </c>
      <c r="AG211" s="1" t="s">
        <v>6</v>
      </c>
      <c r="AH211" s="1">
        <v>1</v>
      </c>
      <c r="AI211" s="1" t="s">
        <v>7</v>
      </c>
      <c r="AK211" s="1" t="s">
        <v>8</v>
      </c>
      <c r="AL211" s="1">
        <v>100</v>
      </c>
      <c r="AM211" s="1">
        <v>0</v>
      </c>
      <c r="AO211" s="1">
        <v>12</v>
      </c>
      <c r="AP211" s="1">
        <v>463</v>
      </c>
      <c r="AQ211" s="1" t="s">
        <v>9</v>
      </c>
    </row>
    <row r="212" spans="1:43" ht="12.75">
      <c r="A212" s="1" t="s">
        <v>63</v>
      </c>
      <c r="E212" s="1">
        <v>809580</v>
      </c>
      <c r="F212" s="1">
        <v>121503</v>
      </c>
      <c r="G212" s="1">
        <v>900</v>
      </c>
      <c r="H212" s="1">
        <v>121503</v>
      </c>
      <c r="I212" s="1">
        <v>122903</v>
      </c>
      <c r="J212" s="1">
        <v>1630</v>
      </c>
      <c r="K212" s="1" t="s">
        <v>1</v>
      </c>
      <c r="L212" s="1">
        <v>123003</v>
      </c>
      <c r="M212" s="1">
        <v>1417</v>
      </c>
      <c r="N212" s="1" t="s">
        <v>1</v>
      </c>
      <c r="O212" s="1" t="s">
        <v>59</v>
      </c>
      <c r="P212" s="1" t="s">
        <v>3</v>
      </c>
      <c r="Q212" s="1">
        <v>200041054</v>
      </c>
      <c r="S212" s="1" t="s">
        <v>4</v>
      </c>
      <c r="T212" s="1">
        <v>3.542</v>
      </c>
      <c r="U212" s="1">
        <v>35.42</v>
      </c>
      <c r="Y212" s="1">
        <v>131.8</v>
      </c>
      <c r="Z212" s="1" t="s">
        <v>42</v>
      </c>
      <c r="AG212" s="1" t="s">
        <v>6</v>
      </c>
      <c r="AH212" s="1">
        <v>1</v>
      </c>
      <c r="AI212" s="1" t="s">
        <v>7</v>
      </c>
      <c r="AK212" s="1" t="s">
        <v>8</v>
      </c>
      <c r="AL212" s="1">
        <v>100</v>
      </c>
      <c r="AM212" s="1">
        <v>0</v>
      </c>
      <c r="AO212" s="1">
        <v>12</v>
      </c>
      <c r="AP212" s="1">
        <v>354.2</v>
      </c>
      <c r="AQ212" s="1" t="s">
        <v>9</v>
      </c>
    </row>
    <row r="213" spans="1:43" ht="12.75">
      <c r="A213" s="1" t="s">
        <v>63</v>
      </c>
      <c r="E213" s="1">
        <v>809581</v>
      </c>
      <c r="F213" s="1">
        <v>121503</v>
      </c>
      <c r="G213" s="1">
        <v>900</v>
      </c>
      <c r="H213" s="1">
        <v>121503</v>
      </c>
      <c r="I213" s="1">
        <v>122903</v>
      </c>
      <c r="J213" s="1">
        <v>1630</v>
      </c>
      <c r="K213" s="1" t="s">
        <v>1</v>
      </c>
      <c r="L213" s="1">
        <v>123003</v>
      </c>
      <c r="M213" s="1">
        <v>1509</v>
      </c>
      <c r="N213" s="1" t="s">
        <v>1</v>
      </c>
      <c r="O213" s="1" t="s">
        <v>59</v>
      </c>
      <c r="P213" s="1" t="s">
        <v>3</v>
      </c>
      <c r="Q213" s="1">
        <v>200041055</v>
      </c>
      <c r="S213" s="1" t="s">
        <v>4</v>
      </c>
      <c r="T213" s="1">
        <v>4.098</v>
      </c>
      <c r="U213" s="1">
        <v>40.98</v>
      </c>
      <c r="Y213" s="1">
        <v>147.4</v>
      </c>
      <c r="Z213" s="1" t="s">
        <v>42</v>
      </c>
      <c r="AG213" s="1" t="s">
        <v>6</v>
      </c>
      <c r="AH213" s="1">
        <v>1</v>
      </c>
      <c r="AI213" s="1" t="s">
        <v>7</v>
      </c>
      <c r="AK213" s="1" t="s">
        <v>8</v>
      </c>
      <c r="AL213" s="1">
        <v>100</v>
      </c>
      <c r="AM213" s="1">
        <v>0</v>
      </c>
      <c r="AO213" s="1">
        <v>12</v>
      </c>
      <c r="AP213" s="1">
        <v>409.8</v>
      </c>
      <c r="AQ213" s="1" t="s">
        <v>9</v>
      </c>
    </row>
    <row r="214" spans="1:43" ht="12.75">
      <c r="A214" s="1" t="s">
        <v>63</v>
      </c>
      <c r="E214" s="1">
        <v>809581</v>
      </c>
      <c r="F214" s="1">
        <v>121503</v>
      </c>
      <c r="G214" s="1">
        <v>900</v>
      </c>
      <c r="H214" s="1">
        <v>121503</v>
      </c>
      <c r="I214" s="1">
        <v>122903</v>
      </c>
      <c r="J214" s="1">
        <v>1630</v>
      </c>
      <c r="K214" s="1" t="s">
        <v>1</v>
      </c>
      <c r="L214" s="1">
        <v>123003</v>
      </c>
      <c r="M214" s="1">
        <v>1421</v>
      </c>
      <c r="N214" s="1" t="s">
        <v>1</v>
      </c>
      <c r="O214" s="1" t="s">
        <v>59</v>
      </c>
      <c r="P214" s="1" t="s">
        <v>3</v>
      </c>
      <c r="Q214" s="1">
        <v>200041055</v>
      </c>
      <c r="S214" s="1" t="s">
        <v>4</v>
      </c>
      <c r="T214" s="1">
        <v>4.098</v>
      </c>
      <c r="U214" s="1">
        <v>40.98</v>
      </c>
      <c r="Y214" s="1">
        <v>144.5</v>
      </c>
      <c r="Z214" s="1" t="s">
        <v>42</v>
      </c>
      <c r="AG214" s="1" t="s">
        <v>6</v>
      </c>
      <c r="AH214" s="1">
        <v>1</v>
      </c>
      <c r="AI214" s="1" t="s">
        <v>7</v>
      </c>
      <c r="AK214" s="1" t="s">
        <v>8</v>
      </c>
      <c r="AL214" s="1">
        <v>100</v>
      </c>
      <c r="AM214" s="1">
        <v>0</v>
      </c>
      <c r="AO214" s="1">
        <v>12</v>
      </c>
      <c r="AP214" s="1">
        <v>409.8</v>
      </c>
      <c r="AQ214" s="1" t="s">
        <v>9</v>
      </c>
    </row>
    <row r="215" spans="1:43" ht="12.75">
      <c r="A215" s="1" t="s">
        <v>63</v>
      </c>
      <c r="E215" s="1">
        <v>809582</v>
      </c>
      <c r="F215" s="1">
        <v>121503</v>
      </c>
      <c r="G215" s="1">
        <v>900</v>
      </c>
      <c r="H215" s="1">
        <v>121503</v>
      </c>
      <c r="I215" s="1">
        <v>122903</v>
      </c>
      <c r="J215" s="1">
        <v>1630</v>
      </c>
      <c r="K215" s="1" t="s">
        <v>1</v>
      </c>
      <c r="L215" s="1">
        <v>123003</v>
      </c>
      <c r="M215" s="1">
        <v>1425</v>
      </c>
      <c r="N215" s="1" t="s">
        <v>1</v>
      </c>
      <c r="O215" s="1" t="s">
        <v>59</v>
      </c>
      <c r="P215" s="1" t="s">
        <v>3</v>
      </c>
      <c r="Q215" s="1">
        <v>200041056</v>
      </c>
      <c r="S215" s="1" t="s">
        <v>4</v>
      </c>
      <c r="T215" s="1">
        <v>3.96</v>
      </c>
      <c r="U215" s="1">
        <v>39.6</v>
      </c>
      <c r="Y215" s="1">
        <v>116.3</v>
      </c>
      <c r="Z215" s="1" t="s">
        <v>42</v>
      </c>
      <c r="AG215" s="1" t="s">
        <v>6</v>
      </c>
      <c r="AH215" s="1">
        <v>1</v>
      </c>
      <c r="AI215" s="1" t="s">
        <v>7</v>
      </c>
      <c r="AK215" s="1" t="s">
        <v>8</v>
      </c>
      <c r="AL215" s="1">
        <v>100</v>
      </c>
      <c r="AM215" s="1">
        <v>0</v>
      </c>
      <c r="AO215" s="1">
        <v>12</v>
      </c>
      <c r="AP215" s="1">
        <v>396</v>
      </c>
      <c r="AQ215" s="1" t="s">
        <v>9</v>
      </c>
    </row>
    <row r="216" spans="1:43" ht="12.75">
      <c r="A216" s="1" t="s">
        <v>63</v>
      </c>
      <c r="E216" s="1">
        <v>809582</v>
      </c>
      <c r="F216" s="1">
        <v>121503</v>
      </c>
      <c r="G216" s="1">
        <v>900</v>
      </c>
      <c r="H216" s="1">
        <v>121503</v>
      </c>
      <c r="I216" s="1">
        <v>122903</v>
      </c>
      <c r="J216" s="1">
        <v>1630</v>
      </c>
      <c r="K216" s="1" t="s">
        <v>1</v>
      </c>
      <c r="L216" s="1">
        <v>123003</v>
      </c>
      <c r="M216" s="1">
        <v>1512</v>
      </c>
      <c r="N216" s="1" t="s">
        <v>1</v>
      </c>
      <c r="O216" s="1" t="s">
        <v>59</v>
      </c>
      <c r="P216" s="1" t="s">
        <v>3</v>
      </c>
      <c r="Q216" s="1">
        <v>200041056</v>
      </c>
      <c r="S216" s="1" t="s">
        <v>4</v>
      </c>
      <c r="T216" s="1">
        <v>3.96</v>
      </c>
      <c r="U216" s="1">
        <v>39.6</v>
      </c>
      <c r="Y216" s="1">
        <v>118.9</v>
      </c>
      <c r="Z216" s="1" t="s">
        <v>42</v>
      </c>
      <c r="AG216" s="1" t="s">
        <v>6</v>
      </c>
      <c r="AH216" s="1">
        <v>1</v>
      </c>
      <c r="AI216" s="1" t="s">
        <v>7</v>
      </c>
      <c r="AK216" s="1" t="s">
        <v>8</v>
      </c>
      <c r="AL216" s="1">
        <v>100</v>
      </c>
      <c r="AM216" s="1">
        <v>0</v>
      </c>
      <c r="AO216" s="1">
        <v>12</v>
      </c>
      <c r="AP216" s="1">
        <v>396</v>
      </c>
      <c r="AQ216" s="1" t="s">
        <v>9</v>
      </c>
    </row>
    <row r="217" spans="1:43" ht="12.75">
      <c r="A217" s="1" t="s">
        <v>16</v>
      </c>
      <c r="F217" s="1">
        <v>91703</v>
      </c>
      <c r="G217" s="1">
        <v>800</v>
      </c>
      <c r="H217" s="1">
        <v>121503</v>
      </c>
      <c r="L217" s="1">
        <v>123003</v>
      </c>
      <c r="M217" s="1">
        <v>1229</v>
      </c>
      <c r="O217" s="1" t="s">
        <v>58</v>
      </c>
      <c r="P217" s="1" t="s">
        <v>3</v>
      </c>
      <c r="Q217" s="1">
        <v>200041057</v>
      </c>
      <c r="R217" s="1">
        <v>3</v>
      </c>
      <c r="S217" s="1" t="s">
        <v>4</v>
      </c>
      <c r="T217" s="1">
        <v>0.01</v>
      </c>
      <c r="U217" s="1">
        <v>0.1</v>
      </c>
      <c r="V217" s="1" t="s">
        <v>17</v>
      </c>
      <c r="Y217" s="1">
        <v>0.1</v>
      </c>
      <c r="Z217" s="1" t="s">
        <v>42</v>
      </c>
      <c r="AH217" s="1">
        <v>1</v>
      </c>
      <c r="AI217" s="1" t="s">
        <v>7</v>
      </c>
      <c r="AK217" s="1" t="s">
        <v>8</v>
      </c>
      <c r="AL217" s="1">
        <v>100</v>
      </c>
      <c r="AO217" s="1">
        <v>4</v>
      </c>
      <c r="AP217" s="1">
        <v>1</v>
      </c>
      <c r="AQ217" s="1" t="s">
        <v>9</v>
      </c>
    </row>
    <row r="218" spans="1:43" ht="12.75">
      <c r="A218" s="1" t="s">
        <v>16</v>
      </c>
      <c r="F218" s="1">
        <v>91703</v>
      </c>
      <c r="G218" s="1">
        <v>800</v>
      </c>
      <c r="H218" s="1">
        <v>121503</v>
      </c>
      <c r="L218" s="1">
        <v>123003</v>
      </c>
      <c r="M218" s="1">
        <v>1233</v>
      </c>
      <c r="O218" s="1" t="s">
        <v>58</v>
      </c>
      <c r="P218" s="1" t="s">
        <v>3</v>
      </c>
      <c r="Q218" s="1">
        <v>200041058</v>
      </c>
      <c r="R218" s="1" t="s">
        <v>18</v>
      </c>
      <c r="S218" s="1" t="s">
        <v>4</v>
      </c>
      <c r="T218" s="1">
        <v>0.01</v>
      </c>
      <c r="U218" s="1">
        <v>0.1</v>
      </c>
      <c r="Y218" s="1">
        <v>5.2</v>
      </c>
      <c r="Z218" s="1" t="s">
        <v>42</v>
      </c>
      <c r="AC218" s="1">
        <v>5</v>
      </c>
      <c r="AD218" s="1">
        <v>104</v>
      </c>
      <c r="AE218" s="1">
        <v>75</v>
      </c>
      <c r="AF218" s="1">
        <v>125</v>
      </c>
      <c r="AH218" s="1">
        <v>1</v>
      </c>
      <c r="AI218" s="1" t="s">
        <v>7</v>
      </c>
      <c r="AK218" s="1" t="s">
        <v>8</v>
      </c>
      <c r="AL218" s="1">
        <v>100</v>
      </c>
      <c r="AO218" s="1">
        <v>4</v>
      </c>
      <c r="AP218" s="1">
        <v>1</v>
      </c>
      <c r="AQ218" s="1" t="s">
        <v>9</v>
      </c>
    </row>
    <row r="219" spans="1:43" ht="12.75">
      <c r="A219" s="1" t="s">
        <v>16</v>
      </c>
      <c r="F219" s="1">
        <v>91703</v>
      </c>
      <c r="G219" s="1">
        <v>800</v>
      </c>
      <c r="H219" s="1">
        <v>121503</v>
      </c>
      <c r="L219" s="1">
        <v>123003</v>
      </c>
      <c r="M219" s="1">
        <v>1233</v>
      </c>
      <c r="O219" s="1" t="s">
        <v>58</v>
      </c>
      <c r="P219" s="1" t="s">
        <v>3</v>
      </c>
      <c r="Q219" s="1">
        <v>200041058</v>
      </c>
      <c r="R219" s="1" t="s">
        <v>19</v>
      </c>
      <c r="S219" s="1" t="s">
        <v>4</v>
      </c>
      <c r="T219" s="1">
        <v>0.01</v>
      </c>
      <c r="U219" s="1">
        <v>0.1</v>
      </c>
      <c r="Y219" s="1">
        <v>5.2</v>
      </c>
      <c r="Z219" s="1" t="s">
        <v>42</v>
      </c>
      <c r="AC219" s="1">
        <v>5</v>
      </c>
      <c r="AD219" s="1">
        <v>104</v>
      </c>
      <c r="AE219" s="1">
        <v>75</v>
      </c>
      <c r="AF219" s="1">
        <v>125</v>
      </c>
      <c r="AH219" s="1">
        <v>1</v>
      </c>
      <c r="AI219" s="1" t="s">
        <v>7</v>
      </c>
      <c r="AK219" s="1" t="s">
        <v>8</v>
      </c>
      <c r="AL219" s="1">
        <v>100</v>
      </c>
      <c r="AO219" s="1">
        <v>4</v>
      </c>
      <c r="AP219" s="1">
        <v>1</v>
      </c>
      <c r="AQ219" s="1" t="s">
        <v>9</v>
      </c>
    </row>
    <row r="220" spans="1:43" ht="12.75">
      <c r="A220" s="1" t="s">
        <v>16</v>
      </c>
      <c r="F220" s="1">
        <v>91703</v>
      </c>
      <c r="G220" s="1">
        <v>800</v>
      </c>
      <c r="H220" s="1">
        <v>121503</v>
      </c>
      <c r="I220" s="1">
        <v>122903</v>
      </c>
      <c r="J220" s="1">
        <v>1630</v>
      </c>
      <c r="K220" s="1" t="s">
        <v>1</v>
      </c>
      <c r="L220" s="1">
        <v>123003</v>
      </c>
      <c r="M220" s="1">
        <v>1229</v>
      </c>
      <c r="N220" s="1" t="s">
        <v>1</v>
      </c>
      <c r="O220" s="1" t="s">
        <v>59</v>
      </c>
      <c r="P220" s="1" t="s">
        <v>3</v>
      </c>
      <c r="Q220" s="1">
        <v>200041057</v>
      </c>
      <c r="R220" s="1">
        <v>3</v>
      </c>
      <c r="S220" s="1" t="s">
        <v>4</v>
      </c>
      <c r="T220" s="1">
        <v>0.01</v>
      </c>
      <c r="U220" s="1">
        <v>0.1</v>
      </c>
      <c r="V220" s="1" t="s">
        <v>17</v>
      </c>
      <c r="Y220" s="1">
        <v>0.1</v>
      </c>
      <c r="Z220" s="1" t="s">
        <v>42</v>
      </c>
      <c r="AG220" s="1" t="s">
        <v>6</v>
      </c>
      <c r="AH220" s="1">
        <v>1</v>
      </c>
      <c r="AI220" s="1" t="s">
        <v>7</v>
      </c>
      <c r="AK220" s="1" t="s">
        <v>8</v>
      </c>
      <c r="AL220" s="1">
        <v>100</v>
      </c>
      <c r="AO220" s="1">
        <v>4</v>
      </c>
      <c r="AP220" s="1">
        <v>1</v>
      </c>
      <c r="AQ220" s="1" t="s">
        <v>9</v>
      </c>
    </row>
    <row r="221" spans="1:43" ht="12.75">
      <c r="A221" s="1" t="s">
        <v>16</v>
      </c>
      <c r="F221" s="1">
        <v>91703</v>
      </c>
      <c r="G221" s="1">
        <v>800</v>
      </c>
      <c r="H221" s="1">
        <v>121503</v>
      </c>
      <c r="I221" s="1">
        <v>122903</v>
      </c>
      <c r="J221" s="1">
        <v>1630</v>
      </c>
      <c r="K221" s="1" t="s">
        <v>1</v>
      </c>
      <c r="L221" s="1">
        <v>123003</v>
      </c>
      <c r="M221" s="1">
        <v>1237</v>
      </c>
      <c r="N221" s="1" t="s">
        <v>1</v>
      </c>
      <c r="O221" s="1" t="s">
        <v>59</v>
      </c>
      <c r="P221" s="1" t="s">
        <v>3</v>
      </c>
      <c r="Q221" s="1">
        <v>200041059</v>
      </c>
      <c r="R221" s="1" t="s">
        <v>19</v>
      </c>
      <c r="S221" s="1" t="s">
        <v>4</v>
      </c>
      <c r="T221" s="1">
        <v>0.01</v>
      </c>
      <c r="U221" s="1">
        <v>0.1</v>
      </c>
      <c r="Y221" s="1">
        <v>5.209</v>
      </c>
      <c r="Z221" s="1" t="s">
        <v>42</v>
      </c>
      <c r="AC221" s="1">
        <v>5</v>
      </c>
      <c r="AD221" s="1">
        <v>104.2</v>
      </c>
      <c r="AE221" s="1">
        <v>75</v>
      </c>
      <c r="AF221" s="1">
        <v>125</v>
      </c>
      <c r="AG221" s="1" t="s">
        <v>6</v>
      </c>
      <c r="AH221" s="1">
        <v>1</v>
      </c>
      <c r="AI221" s="1" t="s">
        <v>7</v>
      </c>
      <c r="AK221" s="1" t="s">
        <v>8</v>
      </c>
      <c r="AL221" s="1">
        <v>100</v>
      </c>
      <c r="AO221" s="1">
        <v>4</v>
      </c>
      <c r="AP221" s="1">
        <v>1</v>
      </c>
      <c r="AQ221" s="1" t="s">
        <v>9</v>
      </c>
    </row>
    <row r="222" spans="1:43" ht="12.75">
      <c r="A222" s="1" t="s">
        <v>16</v>
      </c>
      <c r="F222" s="1">
        <v>91703</v>
      </c>
      <c r="G222" s="1">
        <v>800</v>
      </c>
      <c r="H222" s="1">
        <v>121503</v>
      </c>
      <c r="I222" s="1">
        <v>122903</v>
      </c>
      <c r="J222" s="1">
        <v>1630</v>
      </c>
      <c r="K222" s="1" t="s">
        <v>1</v>
      </c>
      <c r="L222" s="1">
        <v>123003</v>
      </c>
      <c r="M222" s="1">
        <v>1233</v>
      </c>
      <c r="N222" s="1" t="s">
        <v>1</v>
      </c>
      <c r="O222" s="1" t="s">
        <v>59</v>
      </c>
      <c r="P222" s="1" t="s">
        <v>3</v>
      </c>
      <c r="Q222" s="1">
        <v>200041058</v>
      </c>
      <c r="R222" s="1" t="s">
        <v>18</v>
      </c>
      <c r="S222" s="1" t="s">
        <v>4</v>
      </c>
      <c r="T222" s="1">
        <v>0.01</v>
      </c>
      <c r="U222" s="1">
        <v>0.1</v>
      </c>
      <c r="Y222" s="1">
        <v>5.2</v>
      </c>
      <c r="Z222" s="1" t="s">
        <v>42</v>
      </c>
      <c r="AC222" s="1">
        <v>5</v>
      </c>
      <c r="AD222" s="1">
        <v>104</v>
      </c>
      <c r="AE222" s="1">
        <v>75</v>
      </c>
      <c r="AF222" s="1">
        <v>125</v>
      </c>
      <c r="AG222" s="1" t="s">
        <v>6</v>
      </c>
      <c r="AH222" s="1">
        <v>1</v>
      </c>
      <c r="AI222" s="1" t="s">
        <v>7</v>
      </c>
      <c r="AK222" s="1" t="s">
        <v>8</v>
      </c>
      <c r="AL222" s="1">
        <v>100</v>
      </c>
      <c r="AO222" s="1">
        <v>4</v>
      </c>
      <c r="AP222" s="1">
        <v>1</v>
      </c>
      <c r="AQ222" s="1" t="s"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1"/>
  <sheetViews>
    <sheetView workbookViewId="0" topLeftCell="A1">
      <selection activeCell="A1" sqref="A1:Q233"/>
    </sheetView>
  </sheetViews>
  <sheetFormatPr defaultColWidth="9.140625" defaultRowHeight="12.75"/>
  <cols>
    <col min="1" max="1" width="16.28125" style="1" customWidth="1"/>
    <col min="2" max="2" width="9.140625" style="1" customWidth="1"/>
    <col min="3" max="3" width="14.140625" style="1" customWidth="1"/>
    <col min="4" max="4" width="7.421875" style="1" customWidth="1"/>
    <col min="5" max="5" width="15.57421875" style="1" customWidth="1"/>
    <col min="6" max="6" width="6.140625" style="1" customWidth="1"/>
    <col min="7" max="7" width="9.140625" style="1" customWidth="1"/>
    <col min="8" max="8" width="6.57421875" style="1" customWidth="1"/>
    <col min="9" max="9" width="5.28125" style="1" customWidth="1"/>
    <col min="10" max="11" width="6.421875" style="1" customWidth="1"/>
    <col min="12" max="12" width="7.8515625" style="1" customWidth="1"/>
    <col min="13" max="13" width="8.8515625" style="1" customWidth="1"/>
    <col min="14" max="14" width="8.7109375" style="1" customWidth="1"/>
    <col min="15" max="15" width="9.140625" style="1" customWidth="1"/>
    <col min="16" max="16" width="5.7109375" style="1" customWidth="1"/>
    <col min="17" max="17" width="7.421875" style="1" customWidth="1"/>
  </cols>
  <sheetData>
    <row r="1" spans="1:17" s="3" customFormat="1" ht="22.5">
      <c r="A1" s="2" t="s">
        <v>64</v>
      </c>
      <c r="B1" s="2" t="s">
        <v>78</v>
      </c>
      <c r="C1" s="2" t="s">
        <v>65</v>
      </c>
      <c r="D1" s="2" t="s">
        <v>66</v>
      </c>
      <c r="E1" s="2" t="s">
        <v>67</v>
      </c>
      <c r="F1" s="2" t="s">
        <v>103</v>
      </c>
      <c r="G1" s="2" t="s">
        <v>78</v>
      </c>
      <c r="H1" s="2" t="s">
        <v>84</v>
      </c>
      <c r="I1" s="2" t="s">
        <v>104</v>
      </c>
      <c r="J1" s="2" t="s">
        <v>105</v>
      </c>
      <c r="K1" s="2" t="s">
        <v>106</v>
      </c>
      <c r="L1" s="2" t="s">
        <v>77</v>
      </c>
      <c r="M1" s="2" t="s">
        <v>79</v>
      </c>
      <c r="N1" s="2" t="s">
        <v>80</v>
      </c>
      <c r="O1" s="2" t="s">
        <v>84</v>
      </c>
      <c r="P1" s="2" t="s">
        <v>85</v>
      </c>
      <c r="Q1" s="2" t="s">
        <v>96</v>
      </c>
    </row>
    <row r="2" ht="12.75">
      <c r="A2" s="2" t="s">
        <v>20</v>
      </c>
    </row>
    <row r="3" spans="1:17" ht="12.75">
      <c r="A3" s="1" t="s">
        <v>0</v>
      </c>
      <c r="B3" s="1">
        <v>200032770</v>
      </c>
      <c r="C3" s="1" t="s">
        <v>107</v>
      </c>
      <c r="D3" s="4">
        <v>37734</v>
      </c>
      <c r="E3" s="1" t="s">
        <v>109</v>
      </c>
      <c r="F3" s="1">
        <v>0.467</v>
      </c>
      <c r="G3" s="1">
        <v>200032770</v>
      </c>
      <c r="H3" s="5">
        <v>162</v>
      </c>
      <c r="L3" s="1" t="s">
        <v>2</v>
      </c>
      <c r="N3" s="1" t="s">
        <v>4</v>
      </c>
      <c r="O3" s="1">
        <v>162</v>
      </c>
      <c r="P3" s="1" t="s">
        <v>42</v>
      </c>
      <c r="Q3" s="1">
        <v>5000</v>
      </c>
    </row>
    <row r="4" spans="1:16" ht="12.75">
      <c r="A4" s="1" t="s">
        <v>0</v>
      </c>
      <c r="B4" s="1">
        <v>200032771</v>
      </c>
      <c r="C4" s="1" t="s">
        <v>107</v>
      </c>
      <c r="D4" s="4">
        <v>37734</v>
      </c>
      <c r="E4" s="1" t="s">
        <v>109</v>
      </c>
      <c r="F4" s="1">
        <v>0.374</v>
      </c>
      <c r="G4" s="1">
        <v>200032771</v>
      </c>
      <c r="H4" s="5">
        <v>117.4</v>
      </c>
      <c r="L4" s="1" t="s">
        <v>2</v>
      </c>
      <c r="N4" s="1" t="s">
        <v>4</v>
      </c>
      <c r="O4" s="1">
        <v>117.4</v>
      </c>
      <c r="P4" s="1" t="s">
        <v>42</v>
      </c>
    </row>
    <row r="5" spans="1:16" ht="12.75">
      <c r="A5" s="1" t="s">
        <v>10</v>
      </c>
      <c r="B5" s="1">
        <v>200032772</v>
      </c>
      <c r="C5" s="1" t="s">
        <v>107</v>
      </c>
      <c r="D5" s="4">
        <v>37734</v>
      </c>
      <c r="E5" s="1" t="s">
        <v>110</v>
      </c>
      <c r="F5" s="1">
        <v>0.484</v>
      </c>
      <c r="G5" s="1">
        <v>200032772</v>
      </c>
      <c r="H5" s="5">
        <v>102</v>
      </c>
      <c r="L5" s="1" t="s">
        <v>2</v>
      </c>
      <c r="N5" s="1" t="s">
        <v>4</v>
      </c>
      <c r="O5" s="1">
        <v>102</v>
      </c>
      <c r="P5" s="1" t="s">
        <v>42</v>
      </c>
    </row>
    <row r="6" spans="1:16" ht="12.75">
      <c r="A6" s="1" t="s">
        <v>10</v>
      </c>
      <c r="B6" s="1">
        <v>200032773</v>
      </c>
      <c r="C6" s="1" t="s">
        <v>107</v>
      </c>
      <c r="D6" s="4">
        <v>37734</v>
      </c>
      <c r="E6" s="1" t="s">
        <v>110</v>
      </c>
      <c r="F6" s="1">
        <v>0.4</v>
      </c>
      <c r="G6" s="1">
        <v>200032773</v>
      </c>
      <c r="H6" s="5">
        <v>122.3</v>
      </c>
      <c r="L6" s="1" t="s">
        <v>2</v>
      </c>
      <c r="N6" s="1" t="s">
        <v>4</v>
      </c>
      <c r="O6" s="1">
        <v>122.3</v>
      </c>
      <c r="P6" s="1" t="s">
        <v>42</v>
      </c>
    </row>
    <row r="7" spans="1:16" ht="12.75">
      <c r="A7" s="1" t="s">
        <v>10</v>
      </c>
      <c r="B7" s="1">
        <v>200032782</v>
      </c>
      <c r="C7" s="1" t="s">
        <v>107</v>
      </c>
      <c r="D7" s="4">
        <v>37734</v>
      </c>
      <c r="E7" s="1" t="s">
        <v>110</v>
      </c>
      <c r="F7" s="1">
        <v>0.418</v>
      </c>
      <c r="G7" s="1">
        <v>200032782</v>
      </c>
      <c r="H7" s="5">
        <v>72.73</v>
      </c>
      <c r="L7" s="1" t="s">
        <v>2</v>
      </c>
      <c r="N7" s="1" t="s">
        <v>4</v>
      </c>
      <c r="O7" s="1">
        <v>72.73</v>
      </c>
      <c r="P7" s="1" t="s">
        <v>42</v>
      </c>
    </row>
    <row r="8" spans="1:16" ht="12.75">
      <c r="A8" s="1" t="s">
        <v>10</v>
      </c>
      <c r="B8" s="1">
        <v>200032780</v>
      </c>
      <c r="C8" s="1" t="s">
        <v>107</v>
      </c>
      <c r="D8" s="4">
        <v>37734</v>
      </c>
      <c r="E8" s="1" t="s">
        <v>110</v>
      </c>
      <c r="F8" s="1">
        <v>0.371</v>
      </c>
      <c r="G8" s="1">
        <v>200032780</v>
      </c>
      <c r="H8" s="5">
        <v>63.99</v>
      </c>
      <c r="L8" s="1" t="s">
        <v>2</v>
      </c>
      <c r="N8" s="1" t="s">
        <v>4</v>
      </c>
      <c r="O8" s="1">
        <v>63.99</v>
      </c>
      <c r="P8" s="1" t="s">
        <v>42</v>
      </c>
    </row>
    <row r="9" spans="1:16" ht="12.75">
      <c r="A9" s="1" t="s">
        <v>10</v>
      </c>
      <c r="B9" s="1">
        <v>200032781</v>
      </c>
      <c r="C9" s="1" t="s">
        <v>107</v>
      </c>
      <c r="D9" s="4">
        <v>37734</v>
      </c>
      <c r="E9" s="1" t="s">
        <v>110</v>
      </c>
      <c r="F9" s="1">
        <v>0.468</v>
      </c>
      <c r="G9" s="1">
        <v>200032781</v>
      </c>
      <c r="H9" s="5">
        <v>60.89</v>
      </c>
      <c r="L9" s="1" t="s">
        <v>2</v>
      </c>
      <c r="N9" s="1" t="s">
        <v>4</v>
      </c>
      <c r="O9" s="1">
        <v>60.89</v>
      </c>
      <c r="P9" s="1" t="s">
        <v>42</v>
      </c>
    </row>
    <row r="10" spans="1:16" ht="12.75">
      <c r="A10" s="1" t="s">
        <v>11</v>
      </c>
      <c r="B10" s="1">
        <v>200032618</v>
      </c>
      <c r="C10" s="1" t="s">
        <v>108</v>
      </c>
      <c r="D10" s="4">
        <v>37656</v>
      </c>
      <c r="E10" s="1" t="s">
        <v>110</v>
      </c>
      <c r="F10" s="1">
        <v>0.326</v>
      </c>
      <c r="G10" s="1">
        <v>200032618</v>
      </c>
      <c r="H10" s="5">
        <v>220.1</v>
      </c>
      <c r="L10" s="1" t="s">
        <v>2</v>
      </c>
      <c r="N10" s="1" t="s">
        <v>4</v>
      </c>
      <c r="O10" s="1">
        <v>220.1</v>
      </c>
      <c r="P10" s="1" t="s">
        <v>42</v>
      </c>
    </row>
    <row r="11" spans="1:16" ht="12.75">
      <c r="A11" s="1" t="s">
        <v>11</v>
      </c>
      <c r="B11" s="1">
        <v>200032619</v>
      </c>
      <c r="C11" s="1" t="s">
        <v>108</v>
      </c>
      <c r="D11" s="4">
        <v>37656</v>
      </c>
      <c r="E11" s="1" t="s">
        <v>110</v>
      </c>
      <c r="F11" s="1">
        <v>0.308</v>
      </c>
      <c r="G11" s="1">
        <v>200032619</v>
      </c>
      <c r="H11" s="5">
        <v>71.19</v>
      </c>
      <c r="L11" s="1" t="s">
        <v>2</v>
      </c>
      <c r="N11" s="1" t="s">
        <v>4</v>
      </c>
      <c r="O11" s="1">
        <v>71.19</v>
      </c>
      <c r="P11" s="1" t="s">
        <v>42</v>
      </c>
    </row>
    <row r="12" spans="1:16" ht="12.75">
      <c r="A12" s="1" t="s">
        <v>11</v>
      </c>
      <c r="B12" s="1">
        <v>200032718</v>
      </c>
      <c r="C12" s="1" t="s">
        <v>108</v>
      </c>
      <c r="D12" s="4">
        <v>37656</v>
      </c>
      <c r="E12" s="1" t="s">
        <v>110</v>
      </c>
      <c r="F12" s="1">
        <v>0.413</v>
      </c>
      <c r="G12" s="1">
        <v>200032718</v>
      </c>
      <c r="H12" s="5">
        <v>106.6</v>
      </c>
      <c r="L12" s="1" t="s">
        <v>2</v>
      </c>
      <c r="N12" s="1" t="s">
        <v>4</v>
      </c>
      <c r="O12" s="1">
        <v>106.6</v>
      </c>
      <c r="P12" s="1" t="s">
        <v>42</v>
      </c>
    </row>
    <row r="13" spans="1:16" ht="12.75">
      <c r="A13" s="1" t="s">
        <v>11</v>
      </c>
      <c r="B13" s="1">
        <v>200032746</v>
      </c>
      <c r="C13" s="1" t="s">
        <v>108</v>
      </c>
      <c r="D13" s="4">
        <v>37656</v>
      </c>
      <c r="E13" s="1" t="s">
        <v>110</v>
      </c>
      <c r="F13" s="1">
        <v>0.354</v>
      </c>
      <c r="G13" s="1">
        <v>200032746</v>
      </c>
      <c r="H13" s="5">
        <v>89.92</v>
      </c>
      <c r="L13" s="1" t="s">
        <v>2</v>
      </c>
      <c r="N13" s="1" t="s">
        <v>4</v>
      </c>
      <c r="O13" s="1">
        <v>89.92</v>
      </c>
      <c r="P13" s="1" t="s">
        <v>42</v>
      </c>
    </row>
    <row r="14" spans="1:16" ht="12.75">
      <c r="A14" s="1" t="s">
        <v>11</v>
      </c>
      <c r="B14" s="1">
        <v>200032747</v>
      </c>
      <c r="C14" s="1" t="s">
        <v>108</v>
      </c>
      <c r="D14" s="4">
        <v>37656</v>
      </c>
      <c r="E14" s="1" t="s">
        <v>110</v>
      </c>
      <c r="F14" s="1">
        <v>0.347</v>
      </c>
      <c r="G14" s="1">
        <v>200032747</v>
      </c>
      <c r="H14" s="5">
        <v>66.9</v>
      </c>
      <c r="L14" s="1" t="s">
        <v>2</v>
      </c>
      <c r="N14" s="1" t="s">
        <v>4</v>
      </c>
      <c r="O14" s="1">
        <v>66.9</v>
      </c>
      <c r="P14" s="1" t="s">
        <v>42</v>
      </c>
    </row>
    <row r="15" spans="1:16" ht="12.75">
      <c r="A15" s="1" t="s">
        <v>14</v>
      </c>
      <c r="B15" s="1">
        <v>200032748</v>
      </c>
      <c r="C15" s="1" t="s">
        <v>108</v>
      </c>
      <c r="D15" s="4">
        <v>37657</v>
      </c>
      <c r="E15" s="1" t="s">
        <v>109</v>
      </c>
      <c r="F15" s="1">
        <v>0.617</v>
      </c>
      <c r="G15" s="1">
        <v>200032748</v>
      </c>
      <c r="H15" s="5">
        <v>1350</v>
      </c>
      <c r="L15" s="1" t="s">
        <v>2</v>
      </c>
      <c r="N15" s="1" t="s">
        <v>4</v>
      </c>
      <c r="O15" s="1">
        <v>1350</v>
      </c>
      <c r="P15" s="1" t="s">
        <v>42</v>
      </c>
    </row>
    <row r="16" spans="1:16" ht="12.75">
      <c r="A16" s="1" t="s">
        <v>14</v>
      </c>
      <c r="B16" s="1">
        <v>200032749</v>
      </c>
      <c r="C16" s="1" t="s">
        <v>108</v>
      </c>
      <c r="D16" s="4">
        <v>37657</v>
      </c>
      <c r="E16" s="1" t="s">
        <v>109</v>
      </c>
      <c r="F16" s="1">
        <v>0.593</v>
      </c>
      <c r="G16" s="1">
        <v>200032749</v>
      </c>
      <c r="H16" s="5">
        <v>380.8</v>
      </c>
      <c r="L16" s="1" t="s">
        <v>2</v>
      </c>
      <c r="N16" s="1" t="s">
        <v>4</v>
      </c>
      <c r="O16" s="1">
        <v>380.8</v>
      </c>
      <c r="P16" s="1" t="s">
        <v>42</v>
      </c>
    </row>
    <row r="17" spans="1:16" ht="12.75">
      <c r="A17" s="1" t="s">
        <v>14</v>
      </c>
      <c r="B17" s="1">
        <v>200032750</v>
      </c>
      <c r="C17" s="1" t="s">
        <v>108</v>
      </c>
      <c r="D17" s="4">
        <v>37657</v>
      </c>
      <c r="E17" s="1" t="s">
        <v>109</v>
      </c>
      <c r="F17" s="1">
        <v>0.567</v>
      </c>
      <c r="G17" s="1">
        <v>200032750</v>
      </c>
      <c r="H17" s="5">
        <v>218.1</v>
      </c>
      <c r="L17" s="1" t="s">
        <v>2</v>
      </c>
      <c r="N17" s="1" t="s">
        <v>4</v>
      </c>
      <c r="O17" s="1">
        <v>218.1</v>
      </c>
      <c r="P17" s="1" t="s">
        <v>42</v>
      </c>
    </row>
    <row r="18" spans="1:16" ht="12.75">
      <c r="A18" s="1" t="s">
        <v>14</v>
      </c>
      <c r="B18" s="1">
        <v>200032760</v>
      </c>
      <c r="C18" s="1" t="s">
        <v>108</v>
      </c>
      <c r="D18" s="4">
        <v>37657</v>
      </c>
      <c r="E18" s="1" t="s">
        <v>109</v>
      </c>
      <c r="F18" s="1">
        <v>0.507</v>
      </c>
      <c r="G18" s="1">
        <v>200032760</v>
      </c>
      <c r="H18" s="5">
        <v>115.8</v>
      </c>
      <c r="L18" s="1" t="s">
        <v>2</v>
      </c>
      <c r="N18" s="1" t="s">
        <v>4</v>
      </c>
      <c r="O18" s="1">
        <v>115.8</v>
      </c>
      <c r="P18" s="1" t="s">
        <v>42</v>
      </c>
    </row>
    <row r="19" spans="1:16" ht="12.75">
      <c r="A19" s="1" t="s">
        <v>14</v>
      </c>
      <c r="B19" s="1">
        <v>200032761</v>
      </c>
      <c r="C19" s="1" t="s">
        <v>108</v>
      </c>
      <c r="D19" s="4">
        <v>37657</v>
      </c>
      <c r="E19" s="1" t="s">
        <v>109</v>
      </c>
      <c r="F19" s="1">
        <v>0.39</v>
      </c>
      <c r="G19" s="1">
        <v>200032761</v>
      </c>
      <c r="H19" s="5">
        <v>121.2</v>
      </c>
      <c r="L19" s="1" t="s">
        <v>2</v>
      </c>
      <c r="N19" s="1" t="s">
        <v>4</v>
      </c>
      <c r="O19" s="1">
        <v>121.2</v>
      </c>
      <c r="P19" s="1" t="s">
        <v>42</v>
      </c>
    </row>
    <row r="20" spans="1:16" ht="12.75">
      <c r="A20" s="1" t="s">
        <v>15</v>
      </c>
      <c r="B20" s="1">
        <v>200032762</v>
      </c>
      <c r="C20" s="1" t="s">
        <v>118</v>
      </c>
      <c r="D20" s="4">
        <v>37629</v>
      </c>
      <c r="E20" s="1" t="s">
        <v>110</v>
      </c>
      <c r="F20" s="1">
        <v>0.515</v>
      </c>
      <c r="G20" s="1">
        <v>200032762</v>
      </c>
      <c r="H20" s="5">
        <v>100.5</v>
      </c>
      <c r="L20" s="1" t="s">
        <v>2</v>
      </c>
      <c r="N20" s="1" t="s">
        <v>4</v>
      </c>
      <c r="O20" s="1">
        <v>100.5</v>
      </c>
      <c r="P20" s="1" t="s">
        <v>42</v>
      </c>
    </row>
    <row r="21" spans="1:16" ht="12.75">
      <c r="A21" s="1" t="s">
        <v>15</v>
      </c>
      <c r="B21" s="1">
        <v>200032763</v>
      </c>
      <c r="C21" s="1" t="s">
        <v>118</v>
      </c>
      <c r="D21" s="4">
        <v>37629</v>
      </c>
      <c r="E21" s="1" t="s">
        <v>110</v>
      </c>
      <c r="F21" s="1">
        <v>0.508</v>
      </c>
      <c r="G21" s="1">
        <v>200032763</v>
      </c>
      <c r="H21" s="5">
        <v>114.5</v>
      </c>
      <c r="L21" s="1" t="s">
        <v>2</v>
      </c>
      <c r="N21" s="1" t="s">
        <v>4</v>
      </c>
      <c r="O21" s="1">
        <v>114.5</v>
      </c>
      <c r="P21" s="1" t="s">
        <v>42</v>
      </c>
    </row>
    <row r="22" spans="1:16" ht="12.75">
      <c r="A22" s="1" t="s">
        <v>15</v>
      </c>
      <c r="B22" s="1">
        <v>200032764</v>
      </c>
      <c r="C22" s="1" t="s">
        <v>118</v>
      </c>
      <c r="D22" s="4">
        <v>37629</v>
      </c>
      <c r="E22" s="1" t="s">
        <v>110</v>
      </c>
      <c r="F22" s="1">
        <v>0.376</v>
      </c>
      <c r="G22" s="1">
        <v>200032764</v>
      </c>
      <c r="H22" s="5">
        <v>339.4</v>
      </c>
      <c r="L22" s="1" t="s">
        <v>2</v>
      </c>
      <c r="N22" s="1" t="s">
        <v>4</v>
      </c>
      <c r="O22" s="1">
        <v>339.4</v>
      </c>
      <c r="P22" s="1" t="s">
        <v>42</v>
      </c>
    </row>
    <row r="23" spans="1:16" ht="12.75">
      <c r="A23" s="1" t="s">
        <v>15</v>
      </c>
      <c r="B23" s="1">
        <v>200032765</v>
      </c>
      <c r="C23" s="1" t="s">
        <v>118</v>
      </c>
      <c r="D23" s="4">
        <v>37629</v>
      </c>
      <c r="E23" s="1" t="s">
        <v>110</v>
      </c>
      <c r="F23" s="1">
        <v>0.365</v>
      </c>
      <c r="G23" s="1">
        <v>200032765</v>
      </c>
      <c r="H23" s="5">
        <v>50.03</v>
      </c>
      <c r="L23" s="1" t="s">
        <v>2</v>
      </c>
      <c r="N23" s="1" t="s">
        <v>4</v>
      </c>
      <c r="O23" s="1">
        <v>50.03</v>
      </c>
      <c r="P23" s="1" t="s">
        <v>42</v>
      </c>
    </row>
    <row r="24" spans="1:16" ht="12.75">
      <c r="A24" s="1" t="s">
        <v>15</v>
      </c>
      <c r="B24" s="1">
        <v>200032766</v>
      </c>
      <c r="C24" s="1" t="s">
        <v>118</v>
      </c>
      <c r="D24" s="4">
        <v>37629</v>
      </c>
      <c r="E24" s="1" t="s">
        <v>110</v>
      </c>
      <c r="F24" s="1">
        <v>0.383</v>
      </c>
      <c r="G24" s="1">
        <v>200032766</v>
      </c>
      <c r="H24" s="5">
        <v>415.2</v>
      </c>
      <c r="L24" s="1" t="s">
        <v>2</v>
      </c>
      <c r="N24" s="1" t="s">
        <v>4</v>
      </c>
      <c r="O24" s="1">
        <v>415.2</v>
      </c>
      <c r="P24" s="1" t="s">
        <v>42</v>
      </c>
    </row>
    <row r="25" spans="1:16" ht="12.75">
      <c r="A25" s="1" t="s">
        <v>0</v>
      </c>
      <c r="B25" s="1">
        <v>200032767</v>
      </c>
      <c r="C25" s="1" t="s">
        <v>107</v>
      </c>
      <c r="D25" s="4">
        <v>37734</v>
      </c>
      <c r="E25" s="1" t="s">
        <v>109</v>
      </c>
      <c r="F25" s="1">
        <v>0.387</v>
      </c>
      <c r="G25" s="1">
        <v>200032767</v>
      </c>
      <c r="H25" s="5">
        <v>125.7</v>
      </c>
      <c r="L25" s="1" t="s">
        <v>2</v>
      </c>
      <c r="N25" s="1" t="s">
        <v>4</v>
      </c>
      <c r="O25" s="1">
        <v>125.7</v>
      </c>
      <c r="P25" s="1" t="s">
        <v>42</v>
      </c>
    </row>
    <row r="26" spans="1:16" ht="12.75">
      <c r="A26" s="1" t="s">
        <v>0</v>
      </c>
      <c r="B26" s="1">
        <v>200032768</v>
      </c>
      <c r="C26" s="1" t="s">
        <v>107</v>
      </c>
      <c r="D26" s="4">
        <v>37734</v>
      </c>
      <c r="E26" s="1" t="s">
        <v>109</v>
      </c>
      <c r="F26" s="1">
        <v>0.381</v>
      </c>
      <c r="G26" s="1">
        <v>200032768</v>
      </c>
      <c r="H26" s="5">
        <v>149.1</v>
      </c>
      <c r="L26" s="1" t="s">
        <v>2</v>
      </c>
      <c r="N26" s="1" t="s">
        <v>4</v>
      </c>
      <c r="O26" s="1">
        <v>149.1</v>
      </c>
      <c r="P26" s="1" t="s">
        <v>42</v>
      </c>
    </row>
    <row r="27" spans="1:16" ht="12.75">
      <c r="A27" s="1" t="s">
        <v>0</v>
      </c>
      <c r="B27" s="1">
        <v>200032769</v>
      </c>
      <c r="C27" s="1" t="s">
        <v>107</v>
      </c>
      <c r="D27" s="4">
        <v>37734</v>
      </c>
      <c r="E27" s="1" t="s">
        <v>109</v>
      </c>
      <c r="F27" s="1">
        <v>0.452</v>
      </c>
      <c r="G27" s="1">
        <v>200032769</v>
      </c>
      <c r="H27" s="5">
        <v>171.3</v>
      </c>
      <c r="L27" s="1" t="s">
        <v>2</v>
      </c>
      <c r="N27" s="1" t="s">
        <v>4</v>
      </c>
      <c r="O27" s="1">
        <v>171.3</v>
      </c>
      <c r="P27" s="1" t="s">
        <v>42</v>
      </c>
    </row>
    <row r="28" spans="1:16" ht="12.75">
      <c r="A28" s="1" t="s">
        <v>16</v>
      </c>
      <c r="B28" s="1">
        <v>200032795</v>
      </c>
      <c r="D28" s="4">
        <v>37970</v>
      </c>
      <c r="G28" s="1">
        <v>200032795</v>
      </c>
      <c r="H28" s="5">
        <v>0.1</v>
      </c>
      <c r="L28" s="1" t="s">
        <v>2</v>
      </c>
      <c r="M28" s="1" t="s">
        <v>100</v>
      </c>
      <c r="N28" s="1" t="s">
        <v>4</v>
      </c>
      <c r="O28" s="1">
        <v>0.1</v>
      </c>
      <c r="P28" s="1" t="s">
        <v>42</v>
      </c>
    </row>
    <row r="29" spans="1:16" ht="12.75">
      <c r="A29" s="1" t="s">
        <v>133</v>
      </c>
      <c r="B29" s="1">
        <v>200032796</v>
      </c>
      <c r="D29" s="4">
        <v>37970</v>
      </c>
      <c r="G29" s="1">
        <v>200032796</v>
      </c>
      <c r="H29" s="5">
        <v>5.132</v>
      </c>
      <c r="L29" s="1" t="s">
        <v>2</v>
      </c>
      <c r="M29" s="1" t="s">
        <v>101</v>
      </c>
      <c r="N29" s="1" t="s">
        <v>4</v>
      </c>
      <c r="O29" s="1">
        <v>5.132</v>
      </c>
      <c r="P29" s="1" t="s">
        <v>42</v>
      </c>
    </row>
    <row r="30" spans="1:16" ht="12.75">
      <c r="A30" s="1" t="s">
        <v>134</v>
      </c>
      <c r="B30" s="1">
        <v>200032797</v>
      </c>
      <c r="D30" s="4">
        <v>37970</v>
      </c>
      <c r="G30" s="1">
        <v>200032797</v>
      </c>
      <c r="H30" s="5">
        <v>5.189</v>
      </c>
      <c r="L30" s="1" t="s">
        <v>2</v>
      </c>
      <c r="M30" s="1" t="s">
        <v>102</v>
      </c>
      <c r="N30" s="1" t="s">
        <v>4</v>
      </c>
      <c r="O30" s="1">
        <v>5.189</v>
      </c>
      <c r="P30" s="1" t="s">
        <v>42</v>
      </c>
    </row>
    <row r="31" spans="1:16" ht="12.75">
      <c r="A31" s="1" t="s">
        <v>135</v>
      </c>
      <c r="B31" s="1">
        <v>200032798</v>
      </c>
      <c r="C31" s="1" t="s">
        <v>108</v>
      </c>
      <c r="D31" s="4">
        <v>37656</v>
      </c>
      <c r="E31" s="1" t="s">
        <v>110</v>
      </c>
      <c r="G31" s="1">
        <v>200032798</v>
      </c>
      <c r="H31" s="5">
        <v>220.6</v>
      </c>
      <c r="L31" s="1" t="s">
        <v>2</v>
      </c>
      <c r="M31" s="1" t="s">
        <v>97</v>
      </c>
      <c r="N31" s="1" t="s">
        <v>4</v>
      </c>
      <c r="O31" s="1">
        <v>220.6</v>
      </c>
      <c r="P31" s="1" t="s">
        <v>42</v>
      </c>
    </row>
    <row r="32" spans="1:16" ht="12.75">
      <c r="A32" s="1" t="s">
        <v>136</v>
      </c>
      <c r="B32" s="1">
        <v>200032799</v>
      </c>
      <c r="C32" s="1" t="s">
        <v>108</v>
      </c>
      <c r="D32" s="4">
        <v>37656</v>
      </c>
      <c r="E32" s="1" t="s">
        <v>110</v>
      </c>
      <c r="G32" s="1">
        <v>200032799</v>
      </c>
      <c r="H32" s="5">
        <v>2695</v>
      </c>
      <c r="L32" s="1" t="s">
        <v>2</v>
      </c>
      <c r="M32" s="1" t="s">
        <v>98</v>
      </c>
      <c r="N32" s="1" t="s">
        <v>4</v>
      </c>
      <c r="O32" s="1">
        <v>2695</v>
      </c>
      <c r="P32" s="1" t="s">
        <v>42</v>
      </c>
    </row>
    <row r="33" spans="1:16" ht="12.75">
      <c r="A33" s="1" t="s">
        <v>137</v>
      </c>
      <c r="B33" s="1">
        <v>200032800</v>
      </c>
      <c r="C33" s="1" t="s">
        <v>108</v>
      </c>
      <c r="D33" s="4">
        <v>37656</v>
      </c>
      <c r="E33" s="1" t="s">
        <v>110</v>
      </c>
      <c r="G33" s="1">
        <v>200032800</v>
      </c>
      <c r="H33" s="5">
        <v>2486</v>
      </c>
      <c r="L33" s="1" t="s">
        <v>2</v>
      </c>
      <c r="M33" s="1" t="s">
        <v>99</v>
      </c>
      <c r="N33" s="1" t="s">
        <v>4</v>
      </c>
      <c r="O33" s="1">
        <v>2486</v>
      </c>
      <c r="P33" s="1" t="s">
        <v>42</v>
      </c>
    </row>
    <row r="34" spans="4:8" ht="12.75">
      <c r="D34" s="4"/>
      <c r="H34" s="5"/>
    </row>
    <row r="37" spans="1:17" s="3" customFormat="1" ht="22.5">
      <c r="A37" s="2" t="s">
        <v>64</v>
      </c>
      <c r="B37" s="2" t="s">
        <v>78</v>
      </c>
      <c r="C37" s="2" t="s">
        <v>65</v>
      </c>
      <c r="D37" s="2" t="s">
        <v>66</v>
      </c>
      <c r="E37" s="2" t="s">
        <v>67</v>
      </c>
      <c r="F37" s="2" t="s">
        <v>103</v>
      </c>
      <c r="G37" s="2" t="s">
        <v>78</v>
      </c>
      <c r="H37" s="2" t="s">
        <v>84</v>
      </c>
      <c r="I37" s="2" t="s">
        <v>104</v>
      </c>
      <c r="J37" s="2" t="s">
        <v>105</v>
      </c>
      <c r="K37" s="2" t="s">
        <v>106</v>
      </c>
      <c r="L37" s="2" t="s">
        <v>77</v>
      </c>
      <c r="M37" s="2" t="s">
        <v>79</v>
      </c>
      <c r="N37" s="2" t="s">
        <v>80</v>
      </c>
      <c r="O37" s="2" t="s">
        <v>84</v>
      </c>
      <c r="P37" s="2" t="s">
        <v>85</v>
      </c>
      <c r="Q37" s="2" t="s">
        <v>96</v>
      </c>
    </row>
    <row r="38" ht="12.75">
      <c r="A38" s="2" t="s">
        <v>21</v>
      </c>
    </row>
    <row r="39" spans="1:16" ht="12.75">
      <c r="A39" s="1" t="s">
        <v>22</v>
      </c>
      <c r="B39" s="1">
        <v>200032803</v>
      </c>
      <c r="C39" s="1" t="s">
        <v>111</v>
      </c>
      <c r="D39" s="4">
        <v>37741</v>
      </c>
      <c r="E39" s="1" t="s">
        <v>109</v>
      </c>
      <c r="F39" s="1">
        <v>0.58</v>
      </c>
      <c r="G39" s="1">
        <v>200032803</v>
      </c>
      <c r="H39" s="5">
        <v>239.1</v>
      </c>
      <c r="L39" s="1" t="s">
        <v>23</v>
      </c>
      <c r="N39" s="1" t="s">
        <v>4</v>
      </c>
      <c r="O39" s="1">
        <v>239.1</v>
      </c>
      <c r="P39" s="1" t="s">
        <v>42</v>
      </c>
    </row>
    <row r="40" spans="1:16" ht="12.75">
      <c r="A40" s="1" t="s">
        <v>22</v>
      </c>
      <c r="B40" s="1">
        <v>200032804</v>
      </c>
      <c r="C40" s="1" t="s">
        <v>111</v>
      </c>
      <c r="D40" s="4">
        <v>37741</v>
      </c>
      <c r="E40" s="1" t="s">
        <v>109</v>
      </c>
      <c r="F40" s="1">
        <v>0.698</v>
      </c>
      <c r="G40" s="1">
        <v>200032804</v>
      </c>
      <c r="H40" s="5">
        <v>151.4</v>
      </c>
      <c r="L40" s="1" t="s">
        <v>23</v>
      </c>
      <c r="N40" s="1" t="s">
        <v>4</v>
      </c>
      <c r="O40" s="1">
        <v>151.4</v>
      </c>
      <c r="P40" s="1" t="s">
        <v>42</v>
      </c>
    </row>
    <row r="41" spans="1:16" ht="12.75">
      <c r="A41" s="1" t="s">
        <v>22</v>
      </c>
      <c r="B41" s="1">
        <v>200032805</v>
      </c>
      <c r="C41" s="1" t="s">
        <v>111</v>
      </c>
      <c r="D41" s="4">
        <v>37741</v>
      </c>
      <c r="E41" s="1" t="s">
        <v>109</v>
      </c>
      <c r="F41" s="1">
        <v>0.986</v>
      </c>
      <c r="G41" s="1">
        <v>200032805</v>
      </c>
      <c r="H41" s="5">
        <v>307</v>
      </c>
      <c r="L41" s="1" t="s">
        <v>23</v>
      </c>
      <c r="N41" s="1" t="s">
        <v>4</v>
      </c>
      <c r="O41" s="1">
        <v>307</v>
      </c>
      <c r="P41" s="1" t="s">
        <v>42</v>
      </c>
    </row>
    <row r="42" spans="1:16" ht="12.75">
      <c r="A42" s="1" t="s">
        <v>24</v>
      </c>
      <c r="B42" s="1">
        <v>200032806</v>
      </c>
      <c r="C42" s="1" t="s">
        <v>111</v>
      </c>
      <c r="D42" s="4">
        <v>37741</v>
      </c>
      <c r="E42" s="1" t="s">
        <v>110</v>
      </c>
      <c r="F42" s="1">
        <v>0.49</v>
      </c>
      <c r="G42" s="1">
        <v>200032806</v>
      </c>
      <c r="H42" s="5">
        <v>41.45</v>
      </c>
      <c r="L42" s="1" t="s">
        <v>23</v>
      </c>
      <c r="N42" s="1" t="s">
        <v>4</v>
      </c>
      <c r="O42" s="1">
        <v>41.45</v>
      </c>
      <c r="P42" s="1" t="s">
        <v>42</v>
      </c>
    </row>
    <row r="43" spans="1:16" ht="12.75">
      <c r="A43" s="1" t="s">
        <v>24</v>
      </c>
      <c r="B43" s="1">
        <v>200032807</v>
      </c>
      <c r="C43" s="1" t="s">
        <v>111</v>
      </c>
      <c r="D43" s="4">
        <v>37741</v>
      </c>
      <c r="E43" s="1" t="s">
        <v>110</v>
      </c>
      <c r="F43" s="1">
        <v>0.457</v>
      </c>
      <c r="G43" s="1">
        <v>200032807</v>
      </c>
      <c r="H43" s="5">
        <v>62.96</v>
      </c>
      <c r="L43" s="1" t="s">
        <v>23</v>
      </c>
      <c r="N43" s="1" t="s">
        <v>4</v>
      </c>
      <c r="O43" s="1">
        <v>62.96</v>
      </c>
      <c r="P43" s="1" t="s">
        <v>42</v>
      </c>
    </row>
    <row r="44" spans="1:16" ht="12.75">
      <c r="A44" s="1" t="s">
        <v>24</v>
      </c>
      <c r="B44" s="1">
        <v>200032808</v>
      </c>
      <c r="C44" s="1" t="s">
        <v>111</v>
      </c>
      <c r="D44" s="4">
        <v>37741</v>
      </c>
      <c r="E44" s="1" t="s">
        <v>110</v>
      </c>
      <c r="F44" s="1">
        <v>0.338</v>
      </c>
      <c r="G44" s="1">
        <v>200032808</v>
      </c>
      <c r="H44" s="5">
        <v>99.78</v>
      </c>
      <c r="L44" s="1" t="s">
        <v>23</v>
      </c>
      <c r="N44" s="1" t="s">
        <v>4</v>
      </c>
      <c r="O44" s="1">
        <v>99.78</v>
      </c>
      <c r="P44" s="1" t="s">
        <v>42</v>
      </c>
    </row>
    <row r="45" spans="1:16" ht="12.75">
      <c r="A45" s="1" t="s">
        <v>24</v>
      </c>
      <c r="B45" s="1">
        <v>200032809</v>
      </c>
      <c r="C45" s="1" t="s">
        <v>111</v>
      </c>
      <c r="D45" s="4">
        <v>37741</v>
      </c>
      <c r="E45" s="1" t="s">
        <v>110</v>
      </c>
      <c r="F45" s="1">
        <v>0.38</v>
      </c>
      <c r="G45" s="1">
        <v>200032809</v>
      </c>
      <c r="H45" s="5">
        <v>45.06</v>
      </c>
      <c r="L45" s="1" t="s">
        <v>23</v>
      </c>
      <c r="N45" s="1" t="s">
        <v>4</v>
      </c>
      <c r="O45" s="1">
        <v>45.06</v>
      </c>
      <c r="P45" s="1" t="s">
        <v>42</v>
      </c>
    </row>
    <row r="46" spans="1:16" ht="12.75">
      <c r="A46" s="1" t="s">
        <v>24</v>
      </c>
      <c r="B46" s="1">
        <v>200032810</v>
      </c>
      <c r="C46" s="1" t="s">
        <v>111</v>
      </c>
      <c r="D46" s="4">
        <v>37741</v>
      </c>
      <c r="E46" s="1" t="s">
        <v>110</v>
      </c>
      <c r="F46" s="1">
        <v>0.321</v>
      </c>
      <c r="G46" s="1">
        <v>200032810</v>
      </c>
      <c r="H46" s="5">
        <v>71.09</v>
      </c>
      <c r="L46" s="1" t="s">
        <v>23</v>
      </c>
      <c r="N46" s="1" t="s">
        <v>4</v>
      </c>
      <c r="O46" s="1">
        <v>71.09</v>
      </c>
      <c r="P46" s="1" t="s">
        <v>42</v>
      </c>
    </row>
    <row r="47" spans="1:16" ht="12.75">
      <c r="A47" s="1" t="s">
        <v>25</v>
      </c>
      <c r="B47" s="1">
        <v>200032811</v>
      </c>
      <c r="C47" s="1" t="s">
        <v>112</v>
      </c>
      <c r="D47" s="4">
        <v>37818</v>
      </c>
      <c r="E47" s="1" t="s">
        <v>115</v>
      </c>
      <c r="F47" s="1">
        <v>0.392</v>
      </c>
      <c r="G47" s="1">
        <v>200032811</v>
      </c>
      <c r="H47" s="5">
        <v>29.9</v>
      </c>
      <c r="L47" s="1" t="s">
        <v>23</v>
      </c>
      <c r="N47" s="1" t="s">
        <v>4</v>
      </c>
      <c r="O47" s="1">
        <v>29.9</v>
      </c>
      <c r="P47" s="1" t="s">
        <v>42</v>
      </c>
    </row>
    <row r="48" spans="1:16" ht="12.75">
      <c r="A48" s="1" t="s">
        <v>25</v>
      </c>
      <c r="B48" s="1">
        <v>200032812</v>
      </c>
      <c r="C48" s="1" t="s">
        <v>112</v>
      </c>
      <c r="D48" s="4">
        <v>37818</v>
      </c>
      <c r="E48" s="1" t="s">
        <v>115</v>
      </c>
      <c r="F48" s="1">
        <v>0.444</v>
      </c>
      <c r="G48" s="1">
        <v>200032812</v>
      </c>
      <c r="H48" s="5">
        <v>28.69</v>
      </c>
      <c r="L48" s="1" t="s">
        <v>23</v>
      </c>
      <c r="N48" s="1" t="s">
        <v>4</v>
      </c>
      <c r="O48" s="1">
        <v>28.69</v>
      </c>
      <c r="P48" s="1" t="s">
        <v>42</v>
      </c>
    </row>
    <row r="49" spans="1:16" ht="12.75">
      <c r="A49" s="1" t="s">
        <v>25</v>
      </c>
      <c r="B49" s="1">
        <v>200032813</v>
      </c>
      <c r="C49" s="1" t="s">
        <v>112</v>
      </c>
      <c r="D49" s="4">
        <v>37818</v>
      </c>
      <c r="E49" s="1" t="s">
        <v>115</v>
      </c>
      <c r="F49" s="1">
        <v>0.478</v>
      </c>
      <c r="G49" s="1">
        <v>200032813</v>
      </c>
      <c r="H49" s="5">
        <v>27.26</v>
      </c>
      <c r="L49" s="1" t="s">
        <v>23</v>
      </c>
      <c r="N49" s="1" t="s">
        <v>4</v>
      </c>
      <c r="O49" s="1">
        <v>27.26</v>
      </c>
      <c r="P49" s="1" t="s">
        <v>42</v>
      </c>
    </row>
    <row r="50" spans="1:16" ht="12.75">
      <c r="A50" s="1" t="s">
        <v>25</v>
      </c>
      <c r="B50" s="1">
        <v>200032814</v>
      </c>
      <c r="C50" s="1" t="s">
        <v>112</v>
      </c>
      <c r="D50" s="4">
        <v>37818</v>
      </c>
      <c r="E50" s="1" t="s">
        <v>115</v>
      </c>
      <c r="F50" s="1">
        <v>0.424</v>
      </c>
      <c r="G50" s="1">
        <v>200032814</v>
      </c>
      <c r="H50" s="5">
        <v>28.79</v>
      </c>
      <c r="L50" s="1" t="s">
        <v>23</v>
      </c>
      <c r="N50" s="1" t="s">
        <v>4</v>
      </c>
      <c r="O50" s="1">
        <v>28.79</v>
      </c>
      <c r="P50" s="1" t="s">
        <v>42</v>
      </c>
    </row>
    <row r="51" spans="1:16" ht="12.75">
      <c r="A51" s="1" t="s">
        <v>25</v>
      </c>
      <c r="B51" s="1">
        <v>200032815</v>
      </c>
      <c r="C51" s="1" t="s">
        <v>112</v>
      </c>
      <c r="D51" s="4">
        <v>37818</v>
      </c>
      <c r="E51" s="1" t="s">
        <v>115</v>
      </c>
      <c r="F51" s="1">
        <v>0.4</v>
      </c>
      <c r="G51" s="1">
        <v>200032815</v>
      </c>
      <c r="H51" s="5">
        <v>28.95</v>
      </c>
      <c r="L51" s="1" t="s">
        <v>23</v>
      </c>
      <c r="N51" s="1" t="s">
        <v>4</v>
      </c>
      <c r="O51" s="1">
        <v>28.95</v>
      </c>
      <c r="P51" s="1" t="s">
        <v>42</v>
      </c>
    </row>
    <row r="52" spans="1:16" ht="12.75">
      <c r="A52" s="1" t="s">
        <v>28</v>
      </c>
      <c r="B52" s="1">
        <v>200032816</v>
      </c>
      <c r="C52" s="1" t="s">
        <v>108</v>
      </c>
      <c r="D52" s="4">
        <v>37825</v>
      </c>
      <c r="E52" s="1" t="s">
        <v>116</v>
      </c>
      <c r="F52" s="1">
        <v>1.156</v>
      </c>
      <c r="G52" s="1">
        <v>200032816</v>
      </c>
      <c r="H52" s="5">
        <v>122.6</v>
      </c>
      <c r="L52" s="1" t="s">
        <v>23</v>
      </c>
      <c r="N52" s="1" t="s">
        <v>4</v>
      </c>
      <c r="O52" s="1">
        <v>122.6</v>
      </c>
      <c r="P52" s="1" t="s">
        <v>42</v>
      </c>
    </row>
    <row r="53" spans="1:16" ht="12.75">
      <c r="A53" s="1" t="s">
        <v>28</v>
      </c>
      <c r="B53" s="1">
        <v>200032817</v>
      </c>
      <c r="C53" s="1" t="s">
        <v>108</v>
      </c>
      <c r="D53" s="4">
        <v>37825</v>
      </c>
      <c r="E53" s="1" t="s">
        <v>116</v>
      </c>
      <c r="F53" s="1">
        <v>0.817</v>
      </c>
      <c r="G53" s="1">
        <v>200032817</v>
      </c>
      <c r="H53" s="5">
        <v>196.5</v>
      </c>
      <c r="L53" s="1" t="s">
        <v>23</v>
      </c>
      <c r="N53" s="1" t="s">
        <v>4</v>
      </c>
      <c r="O53" s="1">
        <v>196.5</v>
      </c>
      <c r="P53" s="1" t="s">
        <v>42</v>
      </c>
    </row>
    <row r="54" spans="1:16" ht="12.75">
      <c r="A54" s="1" t="s">
        <v>28</v>
      </c>
      <c r="B54" s="1">
        <v>200032818</v>
      </c>
      <c r="C54" s="1" t="s">
        <v>108</v>
      </c>
      <c r="D54" s="4">
        <v>37825</v>
      </c>
      <c r="E54" s="1" t="s">
        <v>116</v>
      </c>
      <c r="F54" s="1">
        <v>0.676</v>
      </c>
      <c r="G54" s="1">
        <v>200032818</v>
      </c>
      <c r="H54" s="5">
        <v>315.7</v>
      </c>
      <c r="L54" s="1" t="s">
        <v>23</v>
      </c>
      <c r="N54" s="1" t="s">
        <v>4</v>
      </c>
      <c r="O54" s="1">
        <v>315.7</v>
      </c>
      <c r="P54" s="1" t="s">
        <v>42</v>
      </c>
    </row>
    <row r="55" spans="1:16" ht="12.75">
      <c r="A55" s="1" t="s">
        <v>28</v>
      </c>
      <c r="B55" s="1">
        <v>200032819</v>
      </c>
      <c r="C55" s="1" t="s">
        <v>108</v>
      </c>
      <c r="D55" s="4">
        <v>37825</v>
      </c>
      <c r="E55" s="1" t="s">
        <v>116</v>
      </c>
      <c r="F55" s="1">
        <v>0.675</v>
      </c>
      <c r="G55" s="1">
        <v>200032819</v>
      </c>
      <c r="H55" s="5">
        <v>350.1</v>
      </c>
      <c r="L55" s="1" t="s">
        <v>23</v>
      </c>
      <c r="N55" s="1" t="s">
        <v>4</v>
      </c>
      <c r="O55" s="1">
        <v>350.1</v>
      </c>
      <c r="P55" s="1" t="s">
        <v>42</v>
      </c>
    </row>
    <row r="56" spans="1:16" ht="12.75">
      <c r="A56" s="1" t="s">
        <v>28</v>
      </c>
      <c r="B56" s="1">
        <v>200032820</v>
      </c>
      <c r="C56" s="1" t="s">
        <v>108</v>
      </c>
      <c r="D56" s="4">
        <v>37825</v>
      </c>
      <c r="E56" s="1" t="s">
        <v>116</v>
      </c>
      <c r="F56" s="1">
        <v>0.577</v>
      </c>
      <c r="G56" s="1">
        <v>200032820</v>
      </c>
      <c r="H56" s="5">
        <v>501.4</v>
      </c>
      <c r="L56" s="1" t="s">
        <v>23</v>
      </c>
      <c r="N56" s="1" t="s">
        <v>4</v>
      </c>
      <c r="O56" s="1">
        <v>501.4</v>
      </c>
      <c r="P56" s="1" t="s">
        <v>42</v>
      </c>
    </row>
    <row r="57" spans="1:16" ht="12.75">
      <c r="A57" s="1" t="s">
        <v>29</v>
      </c>
      <c r="B57" s="1">
        <v>200032821</v>
      </c>
      <c r="C57" s="1" t="s">
        <v>113</v>
      </c>
      <c r="D57" s="4">
        <v>37832</v>
      </c>
      <c r="E57" s="1" t="s">
        <v>110</v>
      </c>
      <c r="F57" s="1">
        <v>0.404</v>
      </c>
      <c r="G57" s="1">
        <v>200032821</v>
      </c>
      <c r="H57" s="5">
        <v>283.7</v>
      </c>
      <c r="L57" s="1" t="s">
        <v>23</v>
      </c>
      <c r="N57" s="1" t="s">
        <v>4</v>
      </c>
      <c r="O57" s="1">
        <v>283.7</v>
      </c>
      <c r="P57" s="1" t="s">
        <v>42</v>
      </c>
    </row>
    <row r="58" spans="1:16" ht="12.75">
      <c r="A58" s="1" t="s">
        <v>29</v>
      </c>
      <c r="B58" s="1">
        <v>200032822</v>
      </c>
      <c r="C58" s="1" t="s">
        <v>113</v>
      </c>
      <c r="D58" s="4">
        <v>37832</v>
      </c>
      <c r="E58" s="1" t="s">
        <v>110</v>
      </c>
      <c r="F58" s="1">
        <v>0.339</v>
      </c>
      <c r="G58" s="1">
        <v>200032822</v>
      </c>
      <c r="H58" s="5">
        <v>125.7</v>
      </c>
      <c r="L58" s="1" t="s">
        <v>23</v>
      </c>
      <c r="N58" s="1" t="s">
        <v>4</v>
      </c>
      <c r="O58" s="1">
        <v>125.7</v>
      </c>
      <c r="P58" s="1" t="s">
        <v>42</v>
      </c>
    </row>
    <row r="59" spans="1:16" ht="12.75">
      <c r="A59" s="1" t="s">
        <v>29</v>
      </c>
      <c r="B59" s="1">
        <v>200032823</v>
      </c>
      <c r="C59" s="1" t="s">
        <v>113</v>
      </c>
      <c r="D59" s="4">
        <v>37832</v>
      </c>
      <c r="E59" s="1" t="s">
        <v>110</v>
      </c>
      <c r="F59" s="1">
        <v>0.329</v>
      </c>
      <c r="G59" s="1">
        <v>200032823</v>
      </c>
      <c r="H59" s="5">
        <v>81.4</v>
      </c>
      <c r="L59" s="1" t="s">
        <v>23</v>
      </c>
      <c r="N59" s="1" t="s">
        <v>4</v>
      </c>
      <c r="O59" s="1">
        <v>81.4</v>
      </c>
      <c r="P59" s="1" t="s">
        <v>42</v>
      </c>
    </row>
    <row r="60" spans="1:16" ht="12.75">
      <c r="A60" s="1" t="s">
        <v>29</v>
      </c>
      <c r="B60" s="1">
        <v>200032824</v>
      </c>
      <c r="C60" s="1" t="s">
        <v>113</v>
      </c>
      <c r="D60" s="4">
        <v>37832</v>
      </c>
      <c r="E60" s="1" t="s">
        <v>110</v>
      </c>
      <c r="F60" s="1">
        <v>0.32</v>
      </c>
      <c r="G60" s="1">
        <v>200032824</v>
      </c>
      <c r="H60" s="5">
        <v>96.68</v>
      </c>
      <c r="L60" s="1" t="s">
        <v>23</v>
      </c>
      <c r="N60" s="1" t="s">
        <v>4</v>
      </c>
      <c r="O60" s="1">
        <v>96.68</v>
      </c>
      <c r="P60" s="1" t="s">
        <v>42</v>
      </c>
    </row>
    <row r="61" spans="1:16" ht="12.75">
      <c r="A61" s="1" t="s">
        <v>29</v>
      </c>
      <c r="B61" s="1">
        <v>200032825</v>
      </c>
      <c r="C61" s="1" t="s">
        <v>113</v>
      </c>
      <c r="D61" s="4">
        <v>37832</v>
      </c>
      <c r="E61" s="1" t="s">
        <v>110</v>
      </c>
      <c r="F61" s="1">
        <v>0.256</v>
      </c>
      <c r="G61" s="1">
        <v>200032825</v>
      </c>
      <c r="H61" s="5">
        <v>69.88</v>
      </c>
      <c r="L61" s="1" t="s">
        <v>23</v>
      </c>
      <c r="N61" s="1" t="s">
        <v>4</v>
      </c>
      <c r="O61" s="1">
        <v>69.88</v>
      </c>
      <c r="P61" s="1" t="s">
        <v>42</v>
      </c>
    </row>
    <row r="62" spans="1:16" ht="12.75">
      <c r="A62" s="1" t="s">
        <v>22</v>
      </c>
      <c r="B62" s="1">
        <v>200032801</v>
      </c>
      <c r="C62" s="1" t="s">
        <v>111</v>
      </c>
      <c r="D62" s="4">
        <v>37741</v>
      </c>
      <c r="E62" s="1" t="s">
        <v>109</v>
      </c>
      <c r="F62" s="1">
        <v>0.919</v>
      </c>
      <c r="G62" s="1">
        <v>200032801</v>
      </c>
      <c r="H62" s="5">
        <v>364.9</v>
      </c>
      <c r="L62" s="1" t="s">
        <v>23</v>
      </c>
      <c r="N62" s="1" t="s">
        <v>4</v>
      </c>
      <c r="O62" s="1">
        <v>364.9</v>
      </c>
      <c r="P62" s="1" t="s">
        <v>42</v>
      </c>
    </row>
    <row r="63" spans="1:16" ht="12.75">
      <c r="A63" s="1" t="s">
        <v>30</v>
      </c>
      <c r="B63" s="1">
        <v>200032802</v>
      </c>
      <c r="C63" s="1" t="s">
        <v>114</v>
      </c>
      <c r="D63" s="4">
        <v>37741</v>
      </c>
      <c r="E63" s="1" t="s">
        <v>109</v>
      </c>
      <c r="F63" s="1">
        <v>0.522</v>
      </c>
      <c r="G63" s="1">
        <v>200032802</v>
      </c>
      <c r="H63" s="5">
        <v>105.6</v>
      </c>
      <c r="L63" s="1" t="s">
        <v>23</v>
      </c>
      <c r="N63" s="1" t="s">
        <v>4</v>
      </c>
      <c r="O63" s="1">
        <v>105.6</v>
      </c>
      <c r="P63" s="1" t="s">
        <v>42</v>
      </c>
    </row>
    <row r="64" spans="1:16" ht="12.75">
      <c r="A64" s="1" t="s">
        <v>16</v>
      </c>
      <c r="B64" s="1">
        <v>200032831</v>
      </c>
      <c r="D64" s="4">
        <v>37970</v>
      </c>
      <c r="G64" s="1">
        <v>200032831</v>
      </c>
      <c r="H64" s="5">
        <v>0.1</v>
      </c>
      <c r="L64" s="1" t="s">
        <v>23</v>
      </c>
      <c r="M64" s="1">
        <v>3</v>
      </c>
      <c r="N64" s="1" t="s">
        <v>4</v>
      </c>
      <c r="O64" s="1">
        <v>0.1</v>
      </c>
      <c r="P64" s="1" t="s">
        <v>42</v>
      </c>
    </row>
    <row r="65" spans="1:16" ht="12.75">
      <c r="A65" s="1" t="s">
        <v>133</v>
      </c>
      <c r="B65" s="1">
        <v>200032832</v>
      </c>
      <c r="D65" s="4">
        <v>37970</v>
      </c>
      <c r="G65" s="1">
        <v>200032832</v>
      </c>
      <c r="H65" s="5">
        <v>5.089</v>
      </c>
      <c r="L65" s="1" t="s">
        <v>23</v>
      </c>
      <c r="M65" s="1" t="s">
        <v>18</v>
      </c>
      <c r="N65" s="1" t="s">
        <v>4</v>
      </c>
      <c r="O65" s="1">
        <v>5.089</v>
      </c>
      <c r="P65" s="1" t="s">
        <v>42</v>
      </c>
    </row>
    <row r="66" spans="1:16" ht="12.75">
      <c r="A66" s="1" t="s">
        <v>134</v>
      </c>
      <c r="B66" s="1">
        <v>200032833</v>
      </c>
      <c r="D66" s="4">
        <v>37970</v>
      </c>
      <c r="G66" s="1">
        <v>200032833</v>
      </c>
      <c r="H66" s="5">
        <v>5.018</v>
      </c>
      <c r="L66" s="1" t="s">
        <v>23</v>
      </c>
      <c r="M66" s="1" t="s">
        <v>19</v>
      </c>
      <c r="N66" s="1" t="s">
        <v>4</v>
      </c>
      <c r="O66" s="1">
        <v>5.018</v>
      </c>
      <c r="P66" s="1" t="s">
        <v>42</v>
      </c>
    </row>
    <row r="67" spans="1:16" ht="12.75">
      <c r="A67" s="1" t="s">
        <v>135</v>
      </c>
      <c r="B67" s="1">
        <v>200032834</v>
      </c>
      <c r="C67" s="1" t="s">
        <v>114</v>
      </c>
      <c r="D67" s="4">
        <v>37741</v>
      </c>
      <c r="E67" s="1" t="s">
        <v>109</v>
      </c>
      <c r="G67" s="1">
        <v>200032834</v>
      </c>
      <c r="H67" s="5">
        <v>110</v>
      </c>
      <c r="L67" s="1" t="s">
        <v>23</v>
      </c>
      <c r="M67" s="1">
        <v>1</v>
      </c>
      <c r="N67" s="1" t="s">
        <v>4</v>
      </c>
      <c r="O67" s="1">
        <v>110</v>
      </c>
      <c r="P67" s="1" t="s">
        <v>42</v>
      </c>
    </row>
    <row r="68" spans="1:16" ht="12.75">
      <c r="A68" s="1" t="s">
        <v>136</v>
      </c>
      <c r="B68" s="1">
        <v>200032835</v>
      </c>
      <c r="C68" s="1" t="s">
        <v>111</v>
      </c>
      <c r="D68" s="4">
        <v>37741</v>
      </c>
      <c r="E68" s="1" t="s">
        <v>109</v>
      </c>
      <c r="G68" s="1">
        <v>200032835</v>
      </c>
      <c r="H68" s="5">
        <v>2285</v>
      </c>
      <c r="L68" s="1" t="s">
        <v>23</v>
      </c>
      <c r="M68" s="1" t="s">
        <v>12</v>
      </c>
      <c r="N68" s="1" t="s">
        <v>4</v>
      </c>
      <c r="O68" s="1">
        <v>2285</v>
      </c>
      <c r="P68" s="1" t="s">
        <v>42</v>
      </c>
    </row>
    <row r="69" spans="1:16" ht="12.75">
      <c r="A69" s="1" t="s">
        <v>137</v>
      </c>
      <c r="B69" s="1">
        <v>200032836</v>
      </c>
      <c r="C69" s="1" t="s">
        <v>111</v>
      </c>
      <c r="D69" s="4">
        <v>37741</v>
      </c>
      <c r="E69" s="1" t="s">
        <v>109</v>
      </c>
      <c r="G69" s="1">
        <v>200032836</v>
      </c>
      <c r="H69" s="5">
        <v>2241</v>
      </c>
      <c r="L69" s="1" t="s">
        <v>23</v>
      </c>
      <c r="M69" s="1" t="s">
        <v>13</v>
      </c>
      <c r="N69" s="1" t="s">
        <v>4</v>
      </c>
      <c r="O69" s="1">
        <v>2241</v>
      </c>
      <c r="P69" s="1" t="s">
        <v>42</v>
      </c>
    </row>
    <row r="70" spans="4:8" ht="12.75">
      <c r="D70" s="4"/>
      <c r="H70" s="5"/>
    </row>
    <row r="73" spans="1:17" s="3" customFormat="1" ht="22.5">
      <c r="A73" s="2" t="s">
        <v>64</v>
      </c>
      <c r="B73" s="2" t="s">
        <v>78</v>
      </c>
      <c r="C73" s="2" t="s">
        <v>65</v>
      </c>
      <c r="D73" s="2" t="s">
        <v>66</v>
      </c>
      <c r="E73" s="2" t="s">
        <v>67</v>
      </c>
      <c r="F73" s="2" t="s">
        <v>103</v>
      </c>
      <c r="G73" s="2" t="s">
        <v>78</v>
      </c>
      <c r="H73" s="2" t="s">
        <v>84</v>
      </c>
      <c r="I73" s="2" t="s">
        <v>104</v>
      </c>
      <c r="J73" s="2" t="s">
        <v>105</v>
      </c>
      <c r="K73" s="2" t="s">
        <v>106</v>
      </c>
      <c r="L73" s="2" t="s">
        <v>77</v>
      </c>
      <c r="M73" s="2" t="s">
        <v>79</v>
      </c>
      <c r="N73" s="2" t="s">
        <v>80</v>
      </c>
      <c r="O73" s="2" t="s">
        <v>84</v>
      </c>
      <c r="P73" s="2" t="s">
        <v>85</v>
      </c>
      <c r="Q73" s="2" t="s">
        <v>96</v>
      </c>
    </row>
    <row r="74" ht="12.75">
      <c r="A74" s="2" t="s">
        <v>32</v>
      </c>
    </row>
    <row r="75" spans="1:16" ht="12.75">
      <c r="A75" s="1" t="s">
        <v>33</v>
      </c>
      <c r="B75" s="1">
        <v>200034869</v>
      </c>
      <c r="C75" s="1" t="s">
        <v>113</v>
      </c>
      <c r="D75" s="4">
        <v>37832</v>
      </c>
      <c r="E75" s="1" t="s">
        <v>109</v>
      </c>
      <c r="F75" s="1">
        <v>0.341</v>
      </c>
      <c r="G75" s="1">
        <v>200034869</v>
      </c>
      <c r="H75" s="5">
        <v>717.5</v>
      </c>
      <c r="L75" s="1" t="s">
        <v>34</v>
      </c>
      <c r="N75" s="1" t="s">
        <v>4</v>
      </c>
      <c r="O75" s="1">
        <v>717.5</v>
      </c>
      <c r="P75" s="1" t="s">
        <v>42</v>
      </c>
    </row>
    <row r="76" spans="1:16" ht="12.75">
      <c r="A76" s="1" t="s">
        <v>33</v>
      </c>
      <c r="B76" s="1">
        <v>200034870</v>
      </c>
      <c r="C76" s="1" t="s">
        <v>113</v>
      </c>
      <c r="D76" s="4">
        <v>37832</v>
      </c>
      <c r="E76" s="1" t="s">
        <v>109</v>
      </c>
      <c r="F76" s="1">
        <v>0.378</v>
      </c>
      <c r="G76" s="1">
        <v>200034870</v>
      </c>
      <c r="H76" s="5">
        <v>924.6</v>
      </c>
      <c r="L76" s="1" t="s">
        <v>34</v>
      </c>
      <c r="N76" s="1" t="s">
        <v>4</v>
      </c>
      <c r="O76" s="1">
        <v>924.6</v>
      </c>
      <c r="P76" s="1" t="s">
        <v>42</v>
      </c>
    </row>
    <row r="77" spans="1:16" ht="12.75">
      <c r="A77" s="1" t="s">
        <v>33</v>
      </c>
      <c r="B77" s="1">
        <v>200034871</v>
      </c>
      <c r="C77" s="1" t="s">
        <v>113</v>
      </c>
      <c r="D77" s="4">
        <v>37832</v>
      </c>
      <c r="E77" s="1" t="s">
        <v>109</v>
      </c>
      <c r="F77" s="1">
        <v>0.495</v>
      </c>
      <c r="G77" s="1">
        <v>200034871</v>
      </c>
      <c r="H77" s="5">
        <v>1048</v>
      </c>
      <c r="L77" s="1" t="s">
        <v>34</v>
      </c>
      <c r="N77" s="1" t="s">
        <v>4</v>
      </c>
      <c r="O77" s="1">
        <v>1048</v>
      </c>
      <c r="P77" s="1" t="s">
        <v>42</v>
      </c>
    </row>
    <row r="78" spans="1:16" ht="12.75">
      <c r="A78" s="1" t="s">
        <v>35</v>
      </c>
      <c r="B78" s="1">
        <v>200034872</v>
      </c>
      <c r="C78" s="1" t="s">
        <v>113</v>
      </c>
      <c r="D78" s="4">
        <v>37832</v>
      </c>
      <c r="E78" s="1" t="s">
        <v>109</v>
      </c>
      <c r="F78" s="1">
        <v>0.511</v>
      </c>
      <c r="G78" s="1">
        <v>200034872</v>
      </c>
      <c r="H78" s="5">
        <v>438.5</v>
      </c>
      <c r="L78" s="1" t="s">
        <v>34</v>
      </c>
      <c r="N78" s="1" t="s">
        <v>4</v>
      </c>
      <c r="O78" s="1">
        <v>438.5</v>
      </c>
      <c r="P78" s="1" t="s">
        <v>42</v>
      </c>
    </row>
    <row r="79" spans="1:16" ht="12.75">
      <c r="A79" s="1" t="s">
        <v>35</v>
      </c>
      <c r="B79" s="1">
        <v>200034873</v>
      </c>
      <c r="C79" s="1" t="s">
        <v>113</v>
      </c>
      <c r="D79" s="4">
        <v>37832</v>
      </c>
      <c r="E79" s="1" t="s">
        <v>109</v>
      </c>
      <c r="F79" s="1">
        <v>0.555</v>
      </c>
      <c r="G79" s="1">
        <v>200034873</v>
      </c>
      <c r="H79" s="5">
        <v>525.9</v>
      </c>
      <c r="L79" s="1" t="s">
        <v>34</v>
      </c>
      <c r="N79" s="1" t="s">
        <v>4</v>
      </c>
      <c r="O79" s="1">
        <v>525.9</v>
      </c>
      <c r="P79" s="1" t="s">
        <v>42</v>
      </c>
    </row>
    <row r="80" spans="1:16" ht="12.75">
      <c r="A80" s="1" t="s">
        <v>36</v>
      </c>
      <c r="B80" s="1">
        <v>200034874</v>
      </c>
      <c r="C80" s="1" t="s">
        <v>113</v>
      </c>
      <c r="D80" s="4">
        <v>37832</v>
      </c>
      <c r="E80" s="1" t="s">
        <v>116</v>
      </c>
      <c r="F80" s="1">
        <v>0.357</v>
      </c>
      <c r="G80" s="1">
        <v>200034874</v>
      </c>
      <c r="H80" s="5">
        <v>206.6</v>
      </c>
      <c r="L80" s="1" t="s">
        <v>34</v>
      </c>
      <c r="N80" s="1" t="s">
        <v>4</v>
      </c>
      <c r="O80" s="1">
        <v>206.6</v>
      </c>
      <c r="P80" s="1" t="s">
        <v>42</v>
      </c>
    </row>
    <row r="81" spans="1:16" ht="12.75">
      <c r="A81" s="1" t="s">
        <v>36</v>
      </c>
      <c r="B81" s="1">
        <v>200034875</v>
      </c>
      <c r="C81" s="1" t="s">
        <v>113</v>
      </c>
      <c r="D81" s="4">
        <v>37832</v>
      </c>
      <c r="E81" s="1" t="s">
        <v>116</v>
      </c>
      <c r="F81" s="1">
        <v>0.4</v>
      </c>
      <c r="G81" s="1">
        <v>200034875</v>
      </c>
      <c r="H81" s="5">
        <v>143.7</v>
      </c>
      <c r="L81" s="1" t="s">
        <v>34</v>
      </c>
      <c r="N81" s="1" t="s">
        <v>4</v>
      </c>
      <c r="O81" s="1">
        <v>143.7</v>
      </c>
      <c r="P81" s="1" t="s">
        <v>42</v>
      </c>
    </row>
    <row r="82" spans="1:16" ht="12.75">
      <c r="A82" s="1" t="s">
        <v>36</v>
      </c>
      <c r="B82" s="1">
        <v>200034876</v>
      </c>
      <c r="C82" s="1" t="s">
        <v>113</v>
      </c>
      <c r="D82" s="4">
        <v>37832</v>
      </c>
      <c r="E82" s="1" t="s">
        <v>116</v>
      </c>
      <c r="F82" s="1">
        <v>0.534</v>
      </c>
      <c r="G82" s="1">
        <v>200034876</v>
      </c>
      <c r="H82" s="5">
        <v>546.6</v>
      </c>
      <c r="L82" s="1" t="s">
        <v>34</v>
      </c>
      <c r="N82" s="1" t="s">
        <v>4</v>
      </c>
      <c r="O82" s="1">
        <v>546.6</v>
      </c>
      <c r="P82" s="1" t="s">
        <v>42</v>
      </c>
    </row>
    <row r="83" spans="1:16" ht="12.75">
      <c r="A83" s="1" t="s">
        <v>36</v>
      </c>
      <c r="B83" s="1">
        <v>200034877</v>
      </c>
      <c r="C83" s="1" t="s">
        <v>113</v>
      </c>
      <c r="D83" s="4">
        <v>37832</v>
      </c>
      <c r="E83" s="1" t="s">
        <v>116</v>
      </c>
      <c r="F83" s="1">
        <v>0.566</v>
      </c>
      <c r="G83" s="1">
        <v>200034877</v>
      </c>
      <c r="H83" s="5">
        <v>263.2</v>
      </c>
      <c r="L83" s="1" t="s">
        <v>34</v>
      </c>
      <c r="N83" s="1" t="s">
        <v>4</v>
      </c>
      <c r="O83" s="1">
        <v>263.2</v>
      </c>
      <c r="P83" s="1" t="s">
        <v>42</v>
      </c>
    </row>
    <row r="84" spans="1:16" ht="12.75">
      <c r="A84" s="1" t="s">
        <v>36</v>
      </c>
      <c r="B84" s="1">
        <v>200034878</v>
      </c>
      <c r="C84" s="1" t="s">
        <v>113</v>
      </c>
      <c r="D84" s="4">
        <v>37832</v>
      </c>
      <c r="E84" s="1" t="s">
        <v>116</v>
      </c>
      <c r="F84" s="1">
        <v>0.592</v>
      </c>
      <c r="G84" s="1">
        <v>200034878</v>
      </c>
      <c r="H84" s="5">
        <v>180.1</v>
      </c>
      <c r="L84" s="1" t="s">
        <v>34</v>
      </c>
      <c r="N84" s="1" t="s">
        <v>4</v>
      </c>
      <c r="O84" s="1">
        <v>180.1</v>
      </c>
      <c r="P84" s="1" t="s">
        <v>42</v>
      </c>
    </row>
    <row r="85" spans="1:16" ht="12.75">
      <c r="A85" s="1" t="s">
        <v>37</v>
      </c>
      <c r="B85" s="1">
        <v>200034879</v>
      </c>
      <c r="C85" s="1" t="s">
        <v>117</v>
      </c>
      <c r="D85" s="4">
        <v>37833</v>
      </c>
      <c r="E85" s="1" t="s">
        <v>109</v>
      </c>
      <c r="F85" s="1">
        <v>0.686</v>
      </c>
      <c r="G85" s="1">
        <v>200034879</v>
      </c>
      <c r="H85" s="5">
        <v>1620</v>
      </c>
      <c r="L85" s="1" t="s">
        <v>34</v>
      </c>
      <c r="N85" s="1" t="s">
        <v>4</v>
      </c>
      <c r="O85" s="1">
        <v>1620</v>
      </c>
      <c r="P85" s="1" t="s">
        <v>42</v>
      </c>
    </row>
    <row r="86" spans="1:16" ht="12.75">
      <c r="A86" s="1" t="s">
        <v>37</v>
      </c>
      <c r="B86" s="1">
        <v>200034880</v>
      </c>
      <c r="C86" s="1" t="s">
        <v>117</v>
      </c>
      <c r="D86" s="4">
        <v>37833</v>
      </c>
      <c r="E86" s="1" t="s">
        <v>109</v>
      </c>
      <c r="F86" s="1">
        <v>0.456</v>
      </c>
      <c r="G86" s="1">
        <v>200034880</v>
      </c>
      <c r="H86" s="5">
        <v>645.5</v>
      </c>
      <c r="L86" s="1" t="s">
        <v>34</v>
      </c>
      <c r="N86" s="1" t="s">
        <v>4</v>
      </c>
      <c r="O86" s="1">
        <v>645.5</v>
      </c>
      <c r="P86" s="1" t="s">
        <v>42</v>
      </c>
    </row>
    <row r="87" spans="1:16" ht="12.75">
      <c r="A87" s="1" t="s">
        <v>37</v>
      </c>
      <c r="B87" s="1">
        <v>200034881</v>
      </c>
      <c r="C87" s="1" t="s">
        <v>117</v>
      </c>
      <c r="D87" s="4">
        <v>37833</v>
      </c>
      <c r="E87" s="1" t="s">
        <v>109</v>
      </c>
      <c r="F87" s="1">
        <v>0.577</v>
      </c>
      <c r="G87" s="1">
        <v>200034881</v>
      </c>
      <c r="H87" s="5">
        <v>706.1</v>
      </c>
      <c r="L87" s="1" t="s">
        <v>34</v>
      </c>
      <c r="N87" s="1" t="s">
        <v>4</v>
      </c>
      <c r="O87" s="1">
        <v>706.1</v>
      </c>
      <c r="P87" s="1" t="s">
        <v>42</v>
      </c>
    </row>
    <row r="88" spans="1:16" ht="12.75">
      <c r="A88" s="1" t="s">
        <v>37</v>
      </c>
      <c r="B88" s="1">
        <v>200034882</v>
      </c>
      <c r="C88" s="1" t="s">
        <v>117</v>
      </c>
      <c r="D88" s="4">
        <v>37833</v>
      </c>
      <c r="E88" s="1" t="s">
        <v>109</v>
      </c>
      <c r="F88" s="1">
        <v>0.431</v>
      </c>
      <c r="G88" s="1">
        <v>200034882</v>
      </c>
      <c r="H88" s="5">
        <v>1416</v>
      </c>
      <c r="L88" s="1" t="s">
        <v>34</v>
      </c>
      <c r="N88" s="1" t="s">
        <v>4</v>
      </c>
      <c r="O88" s="1">
        <v>1416</v>
      </c>
      <c r="P88" s="1" t="s">
        <v>42</v>
      </c>
    </row>
    <row r="89" spans="1:16" ht="12.75">
      <c r="A89" s="1" t="s">
        <v>37</v>
      </c>
      <c r="B89" s="1">
        <v>200034883</v>
      </c>
      <c r="C89" s="1" t="s">
        <v>117</v>
      </c>
      <c r="D89" s="4">
        <v>37833</v>
      </c>
      <c r="E89" s="1" t="s">
        <v>109</v>
      </c>
      <c r="F89" s="1">
        <v>0.308</v>
      </c>
      <c r="G89" s="1">
        <v>200034883</v>
      </c>
      <c r="H89" s="5">
        <v>1063</v>
      </c>
      <c r="L89" s="1" t="s">
        <v>34</v>
      </c>
      <c r="N89" s="1" t="s">
        <v>4</v>
      </c>
      <c r="O89" s="1">
        <v>1063</v>
      </c>
      <c r="P89" s="1" t="s">
        <v>42</v>
      </c>
    </row>
    <row r="90" spans="1:16" ht="12.75">
      <c r="A90" s="1" t="s">
        <v>38</v>
      </c>
      <c r="B90" s="1">
        <v>200034884</v>
      </c>
      <c r="C90" s="1" t="s">
        <v>117</v>
      </c>
      <c r="D90" s="4">
        <v>37846</v>
      </c>
      <c r="E90" s="1" t="s">
        <v>116</v>
      </c>
      <c r="F90" s="1">
        <v>0.623</v>
      </c>
      <c r="G90" s="1">
        <v>200034884</v>
      </c>
      <c r="H90" s="5">
        <v>321.4</v>
      </c>
      <c r="L90" s="1" t="s">
        <v>34</v>
      </c>
      <c r="N90" s="1" t="s">
        <v>4</v>
      </c>
      <c r="O90" s="1">
        <v>321.4</v>
      </c>
      <c r="P90" s="1" t="s">
        <v>42</v>
      </c>
    </row>
    <row r="91" spans="1:16" ht="12.75">
      <c r="A91" s="1" t="s">
        <v>38</v>
      </c>
      <c r="B91" s="1">
        <v>200034885</v>
      </c>
      <c r="C91" s="1" t="s">
        <v>117</v>
      </c>
      <c r="D91" s="4">
        <v>37846</v>
      </c>
      <c r="E91" s="1" t="s">
        <v>116</v>
      </c>
      <c r="F91" s="1">
        <v>0.532</v>
      </c>
      <c r="G91" s="1">
        <v>200034885</v>
      </c>
      <c r="H91" s="5">
        <v>553.8</v>
      </c>
      <c r="L91" s="1" t="s">
        <v>34</v>
      </c>
      <c r="N91" s="1" t="s">
        <v>4</v>
      </c>
      <c r="O91" s="1">
        <v>553.8</v>
      </c>
      <c r="P91" s="1" t="s">
        <v>42</v>
      </c>
    </row>
    <row r="92" spans="1:16" ht="12.75">
      <c r="A92" s="1" t="s">
        <v>38</v>
      </c>
      <c r="B92" s="1">
        <v>200034886</v>
      </c>
      <c r="C92" s="1" t="s">
        <v>117</v>
      </c>
      <c r="D92" s="4">
        <v>37846</v>
      </c>
      <c r="E92" s="1" t="s">
        <v>116</v>
      </c>
      <c r="F92" s="1">
        <v>0.428</v>
      </c>
      <c r="G92" s="1">
        <v>200034886</v>
      </c>
      <c r="H92" s="5">
        <v>840.6</v>
      </c>
      <c r="L92" s="1" t="s">
        <v>34</v>
      </c>
      <c r="N92" s="1" t="s">
        <v>4</v>
      </c>
      <c r="O92" s="1">
        <v>840.6</v>
      </c>
      <c r="P92" s="1" t="s">
        <v>42</v>
      </c>
    </row>
    <row r="93" spans="1:16" ht="12.75">
      <c r="A93" s="1" t="s">
        <v>38</v>
      </c>
      <c r="B93" s="1">
        <v>200034887</v>
      </c>
      <c r="C93" s="1" t="s">
        <v>117</v>
      </c>
      <c r="D93" s="4">
        <v>37846</v>
      </c>
      <c r="E93" s="1" t="s">
        <v>116</v>
      </c>
      <c r="F93" s="1">
        <v>0.5</v>
      </c>
      <c r="G93" s="1">
        <v>200034887</v>
      </c>
      <c r="H93" s="5">
        <v>596.2</v>
      </c>
      <c r="L93" s="1" t="s">
        <v>34</v>
      </c>
      <c r="N93" s="1" t="s">
        <v>4</v>
      </c>
      <c r="O93" s="1">
        <v>596.2</v>
      </c>
      <c r="P93" s="1" t="s">
        <v>42</v>
      </c>
    </row>
    <row r="94" spans="1:16" ht="12.75">
      <c r="A94" s="1" t="s">
        <v>38</v>
      </c>
      <c r="B94" s="1">
        <v>200034888</v>
      </c>
      <c r="C94" s="1" t="s">
        <v>117</v>
      </c>
      <c r="D94" s="4">
        <v>37846</v>
      </c>
      <c r="E94" s="1" t="s">
        <v>116</v>
      </c>
      <c r="F94" s="1">
        <v>0.549</v>
      </c>
      <c r="G94" s="1">
        <v>200034888</v>
      </c>
      <c r="H94" s="5">
        <v>269.2</v>
      </c>
      <c r="L94" s="1" t="s">
        <v>34</v>
      </c>
      <c r="N94" s="1" t="s">
        <v>4</v>
      </c>
      <c r="O94" s="1">
        <v>269.2</v>
      </c>
      <c r="P94" s="1" t="s">
        <v>42</v>
      </c>
    </row>
    <row r="95" spans="1:16" ht="12.75">
      <c r="A95" s="1" t="s">
        <v>39</v>
      </c>
      <c r="B95" s="1">
        <v>200034889</v>
      </c>
      <c r="C95" s="1" t="s">
        <v>107</v>
      </c>
      <c r="D95" s="4">
        <v>37859</v>
      </c>
      <c r="E95" s="1" t="s">
        <v>116</v>
      </c>
      <c r="F95" s="1">
        <v>0.593</v>
      </c>
      <c r="G95" s="1">
        <v>200034889</v>
      </c>
      <c r="H95" s="5">
        <v>336.9</v>
      </c>
      <c r="L95" s="1" t="s">
        <v>34</v>
      </c>
      <c r="N95" s="1" t="s">
        <v>4</v>
      </c>
      <c r="O95" s="1">
        <v>336.9</v>
      </c>
      <c r="P95" s="1" t="s">
        <v>42</v>
      </c>
    </row>
    <row r="96" spans="1:16" ht="12.75">
      <c r="A96" s="1" t="s">
        <v>39</v>
      </c>
      <c r="B96" s="1">
        <v>200034890</v>
      </c>
      <c r="C96" s="1" t="s">
        <v>107</v>
      </c>
      <c r="D96" s="4">
        <v>37859</v>
      </c>
      <c r="E96" s="1" t="s">
        <v>116</v>
      </c>
      <c r="F96" s="1">
        <v>0.533</v>
      </c>
      <c r="G96" s="1">
        <v>200034890</v>
      </c>
      <c r="H96" s="5">
        <v>123.6</v>
      </c>
      <c r="L96" s="1" t="s">
        <v>34</v>
      </c>
      <c r="N96" s="1" t="s">
        <v>4</v>
      </c>
      <c r="O96" s="1">
        <v>123.6</v>
      </c>
      <c r="P96" s="1" t="s">
        <v>42</v>
      </c>
    </row>
    <row r="97" spans="1:16" ht="12.75">
      <c r="A97" s="1" t="s">
        <v>39</v>
      </c>
      <c r="B97" s="1">
        <v>200034891</v>
      </c>
      <c r="C97" s="1" t="s">
        <v>107</v>
      </c>
      <c r="D97" s="4">
        <v>37859</v>
      </c>
      <c r="E97" s="1" t="s">
        <v>116</v>
      </c>
      <c r="F97" s="1">
        <v>0.531</v>
      </c>
      <c r="G97" s="1">
        <v>200034891</v>
      </c>
      <c r="H97" s="5">
        <v>397.7</v>
      </c>
      <c r="L97" s="1" t="s">
        <v>34</v>
      </c>
      <c r="N97" s="1" t="s">
        <v>4</v>
      </c>
      <c r="O97" s="1">
        <v>397.7</v>
      </c>
      <c r="P97" s="1" t="s">
        <v>42</v>
      </c>
    </row>
    <row r="98" spans="1:16" ht="12.75">
      <c r="A98" s="1" t="s">
        <v>39</v>
      </c>
      <c r="B98" s="1">
        <v>200034893</v>
      </c>
      <c r="C98" s="1" t="s">
        <v>107</v>
      </c>
      <c r="D98" s="4">
        <v>37859</v>
      </c>
      <c r="E98" s="1" t="s">
        <v>116</v>
      </c>
      <c r="F98" s="1">
        <v>0.661</v>
      </c>
      <c r="G98" s="1">
        <v>200034893</v>
      </c>
      <c r="H98" s="5">
        <v>423.4</v>
      </c>
      <c r="L98" s="1" t="s">
        <v>34</v>
      </c>
      <c r="N98" s="1" t="s">
        <v>4</v>
      </c>
      <c r="O98" s="1">
        <v>423.4</v>
      </c>
      <c r="P98" s="1" t="s">
        <v>42</v>
      </c>
    </row>
    <row r="99" spans="1:16" ht="12.75">
      <c r="A99" s="1" t="s">
        <v>39</v>
      </c>
      <c r="B99" s="1">
        <v>200034892</v>
      </c>
      <c r="C99" s="1" t="s">
        <v>107</v>
      </c>
      <c r="D99" s="4">
        <v>37859</v>
      </c>
      <c r="E99" s="1" t="s">
        <v>116</v>
      </c>
      <c r="F99" s="1">
        <v>0.786</v>
      </c>
      <c r="G99" s="1">
        <v>200034892</v>
      </c>
      <c r="H99" s="5">
        <v>1358</v>
      </c>
      <c r="L99" s="1" t="s">
        <v>34</v>
      </c>
      <c r="N99" s="1" t="s">
        <v>4</v>
      </c>
      <c r="O99" s="1">
        <v>1358</v>
      </c>
      <c r="P99" s="1" t="s">
        <v>42</v>
      </c>
    </row>
    <row r="100" spans="1:16" ht="12.75">
      <c r="A100" s="1" t="s">
        <v>16</v>
      </c>
      <c r="B100" s="1">
        <v>200034931</v>
      </c>
      <c r="D100" s="4">
        <v>37970</v>
      </c>
      <c r="G100" s="1">
        <v>200034931</v>
      </c>
      <c r="H100" s="5">
        <v>0.1</v>
      </c>
      <c r="L100" s="1" t="s">
        <v>34</v>
      </c>
      <c r="M100" s="1">
        <v>3</v>
      </c>
      <c r="N100" s="1" t="s">
        <v>4</v>
      </c>
      <c r="O100" s="1">
        <v>0.1</v>
      </c>
      <c r="P100" s="1" t="s">
        <v>42</v>
      </c>
    </row>
    <row r="101" spans="1:16" ht="12.75">
      <c r="A101" s="1" t="s">
        <v>133</v>
      </c>
      <c r="B101" s="1">
        <v>200034932</v>
      </c>
      <c r="D101" s="4">
        <v>37970</v>
      </c>
      <c r="G101" s="1">
        <v>200034932</v>
      </c>
      <c r="H101" s="5">
        <v>5.026</v>
      </c>
      <c r="L101" s="1" t="s">
        <v>34</v>
      </c>
      <c r="M101" s="1" t="s">
        <v>18</v>
      </c>
      <c r="N101" s="1" t="s">
        <v>4</v>
      </c>
      <c r="O101" s="1">
        <v>5.026</v>
      </c>
      <c r="P101" s="1" t="s">
        <v>42</v>
      </c>
    </row>
    <row r="102" spans="1:16" ht="12.75">
      <c r="A102" s="1" t="s">
        <v>134</v>
      </c>
      <c r="B102" s="1">
        <v>200034933</v>
      </c>
      <c r="D102" s="4">
        <v>37970</v>
      </c>
      <c r="G102" s="1">
        <v>200034933</v>
      </c>
      <c r="H102" s="5">
        <v>5.087</v>
      </c>
      <c r="L102" s="1" t="s">
        <v>34</v>
      </c>
      <c r="M102" s="1" t="s">
        <v>19</v>
      </c>
      <c r="N102" s="1" t="s">
        <v>4</v>
      </c>
      <c r="O102" s="1">
        <v>5.087</v>
      </c>
      <c r="P102" s="1" t="s">
        <v>42</v>
      </c>
    </row>
    <row r="103" spans="1:18" ht="12.75">
      <c r="A103" s="1" t="s">
        <v>135</v>
      </c>
      <c r="B103" s="1">
        <v>200034934</v>
      </c>
      <c r="C103" s="1" t="s">
        <v>113</v>
      </c>
      <c r="D103" s="4">
        <v>37832</v>
      </c>
      <c r="E103" s="1" t="s">
        <v>109</v>
      </c>
      <c r="G103" s="1">
        <v>200034934</v>
      </c>
      <c r="H103" s="2">
        <v>1.881</v>
      </c>
      <c r="L103" s="1" t="s">
        <v>34</v>
      </c>
      <c r="M103" s="1">
        <v>1</v>
      </c>
      <c r="N103" s="1" t="s">
        <v>4</v>
      </c>
      <c r="O103" s="1">
        <v>1.881</v>
      </c>
      <c r="P103" s="1" t="s">
        <v>42</v>
      </c>
      <c r="R103" t="s">
        <v>128</v>
      </c>
    </row>
    <row r="104" spans="1:16" ht="12.75">
      <c r="A104" s="1" t="s">
        <v>136</v>
      </c>
      <c r="B104" s="1">
        <v>200034935</v>
      </c>
      <c r="C104" s="1" t="s">
        <v>107</v>
      </c>
      <c r="D104" s="4">
        <v>37859</v>
      </c>
      <c r="E104" s="1" t="s">
        <v>116</v>
      </c>
      <c r="G104" s="1">
        <v>200034935</v>
      </c>
      <c r="H104" s="5">
        <v>2634</v>
      </c>
      <c r="L104" s="1" t="s">
        <v>34</v>
      </c>
      <c r="M104" s="1" t="s">
        <v>12</v>
      </c>
      <c r="N104" s="1" t="s">
        <v>4</v>
      </c>
      <c r="O104" s="1">
        <v>2634</v>
      </c>
      <c r="P104" s="1" t="s">
        <v>42</v>
      </c>
    </row>
    <row r="105" spans="1:16" ht="12.75">
      <c r="A105" s="1" t="s">
        <v>137</v>
      </c>
      <c r="B105" s="1">
        <v>200034936</v>
      </c>
      <c r="C105" s="1" t="s">
        <v>107</v>
      </c>
      <c r="D105" s="4">
        <v>37859</v>
      </c>
      <c r="E105" s="1" t="s">
        <v>116</v>
      </c>
      <c r="G105" s="1">
        <v>200034936</v>
      </c>
      <c r="H105" s="5">
        <v>2541</v>
      </c>
      <c r="L105" s="1" t="s">
        <v>34</v>
      </c>
      <c r="M105" s="1" t="s">
        <v>13</v>
      </c>
      <c r="N105" s="1" t="s">
        <v>4</v>
      </c>
      <c r="O105" s="1">
        <v>2541</v>
      </c>
      <c r="P105" s="1" t="s">
        <v>42</v>
      </c>
    </row>
    <row r="106" spans="4:8" ht="12.75">
      <c r="D106" s="4"/>
      <c r="H106" s="5"/>
    </row>
    <row r="108" spans="1:17" s="3" customFormat="1" ht="22.5">
      <c r="A108" s="2" t="s">
        <v>64</v>
      </c>
      <c r="B108" s="2" t="s">
        <v>78</v>
      </c>
      <c r="C108" s="2" t="s">
        <v>65</v>
      </c>
      <c r="D108" s="2" t="s">
        <v>66</v>
      </c>
      <c r="E108" s="2" t="s">
        <v>67</v>
      </c>
      <c r="F108" s="2" t="s">
        <v>103</v>
      </c>
      <c r="G108" s="2" t="s">
        <v>78</v>
      </c>
      <c r="H108" s="2" t="s">
        <v>84</v>
      </c>
      <c r="I108" s="2" t="s">
        <v>104</v>
      </c>
      <c r="J108" s="2" t="s">
        <v>105</v>
      </c>
      <c r="K108" s="2" t="s">
        <v>106</v>
      </c>
      <c r="L108" s="2" t="s">
        <v>77</v>
      </c>
      <c r="M108" s="2" t="s">
        <v>79</v>
      </c>
      <c r="N108" s="2" t="s">
        <v>80</v>
      </c>
      <c r="O108" s="2" t="s">
        <v>84</v>
      </c>
      <c r="P108" s="2" t="s">
        <v>85</v>
      </c>
      <c r="Q108" s="2" t="s">
        <v>96</v>
      </c>
    </row>
    <row r="109" ht="12.75">
      <c r="A109" s="2" t="s">
        <v>48</v>
      </c>
    </row>
    <row r="110" spans="1:16" ht="12.75">
      <c r="A110" s="1" t="s">
        <v>40</v>
      </c>
      <c r="B110" s="1">
        <v>200034895</v>
      </c>
      <c r="C110" s="1" t="s">
        <v>117</v>
      </c>
      <c r="D110" s="4">
        <v>37881</v>
      </c>
      <c r="E110" s="1" t="s">
        <v>110</v>
      </c>
      <c r="F110" s="1">
        <v>0.156</v>
      </c>
      <c r="G110" s="1">
        <v>200034895</v>
      </c>
      <c r="H110" s="5">
        <v>102.2</v>
      </c>
      <c r="L110" s="1" t="s">
        <v>41</v>
      </c>
      <c r="N110" s="1" t="s">
        <v>4</v>
      </c>
      <c r="O110" s="1">
        <v>102.2</v>
      </c>
      <c r="P110" s="1" t="s">
        <v>42</v>
      </c>
    </row>
    <row r="111" spans="1:16" ht="12.75">
      <c r="A111" s="1" t="s">
        <v>40</v>
      </c>
      <c r="B111" s="1">
        <v>200034894</v>
      </c>
      <c r="C111" s="1" t="s">
        <v>117</v>
      </c>
      <c r="D111" s="4">
        <v>37881</v>
      </c>
      <c r="E111" s="1" t="s">
        <v>110</v>
      </c>
      <c r="F111" s="1">
        <v>0.219</v>
      </c>
      <c r="G111" s="1">
        <v>200034894</v>
      </c>
      <c r="H111" s="5">
        <v>180.4</v>
      </c>
      <c r="L111" s="1" t="s">
        <v>41</v>
      </c>
      <c r="N111" s="1" t="s">
        <v>4</v>
      </c>
      <c r="O111" s="1">
        <v>180.4</v>
      </c>
      <c r="P111" s="1" t="s">
        <v>42</v>
      </c>
    </row>
    <row r="112" spans="1:16" ht="12.75">
      <c r="A112" s="1" t="s">
        <v>40</v>
      </c>
      <c r="B112" s="1">
        <v>200034896</v>
      </c>
      <c r="C112" s="1" t="s">
        <v>117</v>
      </c>
      <c r="D112" s="4">
        <v>37881</v>
      </c>
      <c r="E112" s="1" t="s">
        <v>110</v>
      </c>
      <c r="F112" s="1">
        <v>0.152</v>
      </c>
      <c r="G112" s="1">
        <v>200034896</v>
      </c>
      <c r="H112" s="5">
        <v>108.1</v>
      </c>
      <c r="L112" s="1" t="s">
        <v>41</v>
      </c>
      <c r="N112" s="1" t="s">
        <v>4</v>
      </c>
      <c r="O112" s="1">
        <v>108.1</v>
      </c>
      <c r="P112" s="1" t="s">
        <v>42</v>
      </c>
    </row>
    <row r="113" spans="1:16" ht="12.75">
      <c r="A113" s="1" t="s">
        <v>40</v>
      </c>
      <c r="B113" s="1">
        <v>200034897</v>
      </c>
      <c r="C113" s="1" t="s">
        <v>117</v>
      </c>
      <c r="D113" s="4">
        <v>37881</v>
      </c>
      <c r="E113" s="1" t="s">
        <v>110</v>
      </c>
      <c r="F113" s="1">
        <v>0.15</v>
      </c>
      <c r="G113" s="1">
        <v>200034897</v>
      </c>
      <c r="H113" s="5">
        <v>345.7</v>
      </c>
      <c r="L113" s="1" t="s">
        <v>41</v>
      </c>
      <c r="N113" s="1" t="s">
        <v>4</v>
      </c>
      <c r="O113" s="1">
        <v>345.7</v>
      </c>
      <c r="P113" s="1" t="s">
        <v>42</v>
      </c>
    </row>
    <row r="114" spans="1:16" ht="12.75">
      <c r="A114" s="1" t="s">
        <v>40</v>
      </c>
      <c r="B114" s="1">
        <v>200034898</v>
      </c>
      <c r="C114" s="1" t="s">
        <v>117</v>
      </c>
      <c r="D114" s="4">
        <v>37881</v>
      </c>
      <c r="E114" s="1" t="s">
        <v>110</v>
      </c>
      <c r="F114" s="1">
        <v>0.141</v>
      </c>
      <c r="G114" s="1">
        <v>200034898</v>
      </c>
      <c r="H114" s="5">
        <v>125.2</v>
      </c>
      <c r="L114" s="1" t="s">
        <v>41</v>
      </c>
      <c r="N114" s="1" t="s">
        <v>4</v>
      </c>
      <c r="O114" s="1">
        <v>125.2</v>
      </c>
      <c r="P114" s="1" t="s">
        <v>42</v>
      </c>
    </row>
    <row r="115" spans="1:16" ht="12.75">
      <c r="A115" s="1" t="s">
        <v>44</v>
      </c>
      <c r="B115" s="1">
        <v>200034899</v>
      </c>
      <c r="C115" s="1" t="s">
        <v>118</v>
      </c>
      <c r="D115" s="4">
        <v>37881</v>
      </c>
      <c r="E115" s="1" t="s">
        <v>116</v>
      </c>
      <c r="F115" s="1">
        <v>1.056</v>
      </c>
      <c r="G115" s="1">
        <v>200034899</v>
      </c>
      <c r="H115" s="5">
        <v>279.6</v>
      </c>
      <c r="L115" s="1" t="s">
        <v>41</v>
      </c>
      <c r="N115" s="1" t="s">
        <v>4</v>
      </c>
      <c r="O115" s="1">
        <v>279.6</v>
      </c>
      <c r="P115" s="1" t="s">
        <v>42</v>
      </c>
    </row>
    <row r="116" spans="1:16" ht="12.75">
      <c r="A116" s="1" t="s">
        <v>44</v>
      </c>
      <c r="B116" s="1">
        <v>200034900</v>
      </c>
      <c r="C116" s="1" t="s">
        <v>118</v>
      </c>
      <c r="D116" s="4">
        <v>37881</v>
      </c>
      <c r="E116" s="1" t="s">
        <v>116</v>
      </c>
      <c r="F116" s="1">
        <v>0.615</v>
      </c>
      <c r="G116" s="1">
        <v>200034900</v>
      </c>
      <c r="H116" s="5">
        <v>298.7</v>
      </c>
      <c r="L116" s="1" t="s">
        <v>41</v>
      </c>
      <c r="N116" s="1" t="s">
        <v>4</v>
      </c>
      <c r="O116" s="1">
        <v>298.7</v>
      </c>
      <c r="P116" s="1" t="s">
        <v>42</v>
      </c>
    </row>
    <row r="117" spans="1:16" ht="12.75">
      <c r="A117" s="1" t="s">
        <v>44</v>
      </c>
      <c r="B117" s="1">
        <v>200034901</v>
      </c>
      <c r="C117" s="1" t="s">
        <v>118</v>
      </c>
      <c r="D117" s="4">
        <v>37881</v>
      </c>
      <c r="E117" s="1" t="s">
        <v>116</v>
      </c>
      <c r="F117" s="1">
        <v>0.495</v>
      </c>
      <c r="G117" s="1">
        <v>200034901</v>
      </c>
      <c r="H117" s="5">
        <v>294.3</v>
      </c>
      <c r="L117" s="1" t="s">
        <v>41</v>
      </c>
      <c r="N117" s="1" t="s">
        <v>4</v>
      </c>
      <c r="O117" s="1">
        <v>294.3</v>
      </c>
      <c r="P117" s="1" t="s">
        <v>42</v>
      </c>
    </row>
    <row r="118" spans="1:16" ht="12.75">
      <c r="A118" s="1" t="s">
        <v>44</v>
      </c>
      <c r="B118" s="1">
        <v>200034902</v>
      </c>
      <c r="C118" s="1" t="s">
        <v>118</v>
      </c>
      <c r="D118" s="4">
        <v>37881</v>
      </c>
      <c r="E118" s="1" t="s">
        <v>116</v>
      </c>
      <c r="F118" s="1">
        <v>0.494</v>
      </c>
      <c r="G118" s="1">
        <v>200034902</v>
      </c>
      <c r="H118" s="5">
        <v>474.7</v>
      </c>
      <c r="L118" s="1" t="s">
        <v>41</v>
      </c>
      <c r="N118" s="1" t="s">
        <v>4</v>
      </c>
      <c r="O118" s="1">
        <v>474.7</v>
      </c>
      <c r="P118" s="1" t="s">
        <v>42</v>
      </c>
    </row>
    <row r="119" spans="1:16" ht="12.75">
      <c r="A119" s="1" t="s">
        <v>44</v>
      </c>
      <c r="B119" s="1">
        <v>200034903</v>
      </c>
      <c r="C119" s="1" t="s">
        <v>118</v>
      </c>
      <c r="D119" s="4">
        <v>37881</v>
      </c>
      <c r="E119" s="1" t="s">
        <v>116</v>
      </c>
      <c r="F119" s="1">
        <v>0.445</v>
      </c>
      <c r="G119" s="1">
        <v>200034903</v>
      </c>
      <c r="H119" s="5">
        <v>463.9</v>
      </c>
      <c r="L119" s="1" t="s">
        <v>41</v>
      </c>
      <c r="N119" s="1" t="s">
        <v>4</v>
      </c>
      <c r="O119" s="1">
        <v>463.9</v>
      </c>
      <c r="P119" s="1" t="s">
        <v>42</v>
      </c>
    </row>
    <row r="120" spans="1:16" ht="12.75">
      <c r="A120" s="1" t="s">
        <v>45</v>
      </c>
      <c r="B120" s="1">
        <v>200034904</v>
      </c>
      <c r="C120" s="1" t="s">
        <v>118</v>
      </c>
      <c r="D120" s="4">
        <v>37881</v>
      </c>
      <c r="E120" s="1" t="s">
        <v>109</v>
      </c>
      <c r="F120" s="1">
        <v>2.437</v>
      </c>
      <c r="G120" s="1">
        <v>200034904</v>
      </c>
      <c r="H120" s="5">
        <v>1406</v>
      </c>
      <c r="L120" s="1" t="s">
        <v>41</v>
      </c>
      <c r="N120" s="1" t="s">
        <v>4</v>
      </c>
      <c r="O120" s="1">
        <v>1406</v>
      </c>
      <c r="P120" s="1" t="s">
        <v>42</v>
      </c>
    </row>
    <row r="121" spans="1:16" ht="12.75">
      <c r="A121" s="1" t="s">
        <v>45</v>
      </c>
      <c r="B121" s="1">
        <v>200034905</v>
      </c>
      <c r="C121" s="1" t="s">
        <v>118</v>
      </c>
      <c r="D121" s="4">
        <v>37881</v>
      </c>
      <c r="E121" s="1" t="s">
        <v>109</v>
      </c>
      <c r="F121" s="1">
        <v>0.559</v>
      </c>
      <c r="G121" s="1">
        <v>200034905</v>
      </c>
      <c r="H121" s="5">
        <v>515.4</v>
      </c>
      <c r="L121" s="1" t="s">
        <v>41</v>
      </c>
      <c r="N121" s="1" t="s">
        <v>4</v>
      </c>
      <c r="O121" s="1">
        <v>515.4</v>
      </c>
      <c r="P121" s="1" t="s">
        <v>42</v>
      </c>
    </row>
    <row r="122" spans="1:16" ht="12.75">
      <c r="A122" s="1" t="s">
        <v>45</v>
      </c>
      <c r="B122" s="1">
        <v>200034907</v>
      </c>
      <c r="C122" s="1" t="s">
        <v>118</v>
      </c>
      <c r="D122" s="4">
        <v>37888</v>
      </c>
      <c r="E122" s="1" t="s">
        <v>109</v>
      </c>
      <c r="F122" s="1">
        <v>0.339</v>
      </c>
      <c r="G122" s="1">
        <v>200034907</v>
      </c>
      <c r="H122" s="5">
        <v>468.9</v>
      </c>
      <c r="L122" s="1" t="s">
        <v>41</v>
      </c>
      <c r="N122" s="1" t="s">
        <v>4</v>
      </c>
      <c r="O122" s="1">
        <v>468.9</v>
      </c>
      <c r="P122" s="1" t="s">
        <v>42</v>
      </c>
    </row>
    <row r="123" spans="1:16" ht="12.75">
      <c r="A123" s="1" t="s">
        <v>45</v>
      </c>
      <c r="B123" s="1">
        <v>200034906</v>
      </c>
      <c r="C123" s="1" t="s">
        <v>118</v>
      </c>
      <c r="D123" s="4">
        <v>37888</v>
      </c>
      <c r="E123" s="1" t="s">
        <v>109</v>
      </c>
      <c r="F123" s="1">
        <v>0.415</v>
      </c>
      <c r="G123" s="1">
        <v>200034906</v>
      </c>
      <c r="H123" s="5">
        <v>448</v>
      </c>
      <c r="L123" s="1" t="s">
        <v>41</v>
      </c>
      <c r="N123" s="1" t="s">
        <v>4</v>
      </c>
      <c r="O123" s="1">
        <v>448</v>
      </c>
      <c r="P123" s="1" t="s">
        <v>42</v>
      </c>
    </row>
    <row r="124" spans="1:16" ht="12.75">
      <c r="A124" s="1" t="s">
        <v>45</v>
      </c>
      <c r="B124" s="1">
        <v>200034908</v>
      </c>
      <c r="C124" s="1" t="s">
        <v>118</v>
      </c>
      <c r="D124" s="4">
        <v>37888</v>
      </c>
      <c r="E124" s="1" t="s">
        <v>109</v>
      </c>
      <c r="F124" s="1">
        <v>0.49</v>
      </c>
      <c r="G124" s="1">
        <v>200034908</v>
      </c>
      <c r="H124" s="5">
        <v>519.3</v>
      </c>
      <c r="L124" s="1" t="s">
        <v>41</v>
      </c>
      <c r="N124" s="1" t="s">
        <v>4</v>
      </c>
      <c r="O124" s="1">
        <v>519.3</v>
      </c>
      <c r="P124" s="1" t="s">
        <v>42</v>
      </c>
    </row>
    <row r="125" spans="1:16" ht="12.75">
      <c r="A125" s="1" t="s">
        <v>46</v>
      </c>
      <c r="B125" s="1">
        <v>200034909</v>
      </c>
      <c r="C125" s="1" t="s">
        <v>119</v>
      </c>
      <c r="D125" s="4">
        <v>37887</v>
      </c>
      <c r="E125" s="1" t="s">
        <v>116</v>
      </c>
      <c r="F125" s="1">
        <v>0.53</v>
      </c>
      <c r="G125" s="1">
        <v>200034909</v>
      </c>
      <c r="H125" s="5">
        <v>267.9</v>
      </c>
      <c r="L125" s="1" t="s">
        <v>41</v>
      </c>
      <c r="N125" s="1" t="s">
        <v>4</v>
      </c>
      <c r="O125" s="1">
        <v>267.9</v>
      </c>
      <c r="P125" s="1" t="s">
        <v>42</v>
      </c>
    </row>
    <row r="126" spans="1:16" ht="12.75">
      <c r="A126" s="1" t="s">
        <v>46</v>
      </c>
      <c r="B126" s="1">
        <v>200034910</v>
      </c>
      <c r="C126" s="1" t="s">
        <v>119</v>
      </c>
      <c r="D126" s="4">
        <v>37887</v>
      </c>
      <c r="E126" s="1" t="s">
        <v>116</v>
      </c>
      <c r="F126" s="1">
        <v>0.51</v>
      </c>
      <c r="G126" s="1">
        <v>200034910</v>
      </c>
      <c r="H126" s="5">
        <v>242.5</v>
      </c>
      <c r="L126" s="1" t="s">
        <v>41</v>
      </c>
      <c r="N126" s="1" t="s">
        <v>4</v>
      </c>
      <c r="O126" s="1">
        <v>242.5</v>
      </c>
      <c r="P126" s="1" t="s">
        <v>42</v>
      </c>
    </row>
    <row r="127" spans="1:16" ht="12.75">
      <c r="A127" s="1" t="s">
        <v>46</v>
      </c>
      <c r="B127" s="1">
        <v>200034911</v>
      </c>
      <c r="C127" s="1" t="s">
        <v>119</v>
      </c>
      <c r="D127" s="4">
        <v>37887</v>
      </c>
      <c r="E127" s="1" t="s">
        <v>116</v>
      </c>
      <c r="F127" s="1">
        <v>0.482</v>
      </c>
      <c r="G127" s="1">
        <v>200034911</v>
      </c>
      <c r="H127" s="5">
        <v>502.2</v>
      </c>
      <c r="L127" s="1" t="s">
        <v>41</v>
      </c>
      <c r="N127" s="1" t="s">
        <v>4</v>
      </c>
      <c r="O127" s="1">
        <v>502.2</v>
      </c>
      <c r="P127" s="1" t="s">
        <v>42</v>
      </c>
    </row>
    <row r="128" spans="1:16" ht="12.75">
      <c r="A128" s="1" t="s">
        <v>46</v>
      </c>
      <c r="B128" s="1">
        <v>200034912</v>
      </c>
      <c r="C128" s="1" t="s">
        <v>119</v>
      </c>
      <c r="D128" s="4">
        <v>37887</v>
      </c>
      <c r="E128" s="1" t="s">
        <v>116</v>
      </c>
      <c r="F128" s="1">
        <v>0.474</v>
      </c>
      <c r="G128" s="1">
        <v>200034912</v>
      </c>
      <c r="H128" s="5">
        <v>698.1</v>
      </c>
      <c r="L128" s="1" t="s">
        <v>41</v>
      </c>
      <c r="N128" s="1" t="s">
        <v>4</v>
      </c>
      <c r="O128" s="1">
        <v>698.1</v>
      </c>
      <c r="P128" s="1" t="s">
        <v>42</v>
      </c>
    </row>
    <row r="129" spans="1:16" ht="12.75">
      <c r="A129" s="1" t="s">
        <v>46</v>
      </c>
      <c r="B129" s="1">
        <v>200034913</v>
      </c>
      <c r="C129" s="1" t="s">
        <v>119</v>
      </c>
      <c r="D129" s="4">
        <v>37887</v>
      </c>
      <c r="E129" s="1" t="s">
        <v>116</v>
      </c>
      <c r="F129" s="1">
        <v>0.472</v>
      </c>
      <c r="G129" s="1">
        <v>200034913</v>
      </c>
      <c r="H129" s="5">
        <v>306.7</v>
      </c>
      <c r="L129" s="1" t="s">
        <v>41</v>
      </c>
      <c r="N129" s="1" t="s">
        <v>4</v>
      </c>
      <c r="O129" s="1">
        <v>306.7</v>
      </c>
      <c r="P129" s="1" t="s">
        <v>42</v>
      </c>
    </row>
    <row r="130" spans="1:16" ht="12.75">
      <c r="A130" s="1" t="s">
        <v>47</v>
      </c>
      <c r="B130" s="1">
        <v>200034914</v>
      </c>
      <c r="C130" s="1" t="s">
        <v>119</v>
      </c>
      <c r="D130" s="4">
        <v>37887</v>
      </c>
      <c r="E130" s="1" t="s">
        <v>110</v>
      </c>
      <c r="F130" s="1">
        <v>0.453</v>
      </c>
      <c r="G130" s="1">
        <v>200034914</v>
      </c>
      <c r="H130" s="5">
        <v>225.4</v>
      </c>
      <c r="L130" s="1" t="s">
        <v>41</v>
      </c>
      <c r="N130" s="1" t="s">
        <v>4</v>
      </c>
      <c r="O130" s="1">
        <v>225.4</v>
      </c>
      <c r="P130" s="1" t="s">
        <v>42</v>
      </c>
    </row>
    <row r="131" spans="1:16" ht="12.75">
      <c r="A131" s="1" t="s">
        <v>47</v>
      </c>
      <c r="B131" s="1">
        <v>200034915</v>
      </c>
      <c r="C131" s="1" t="s">
        <v>119</v>
      </c>
      <c r="D131" s="4">
        <v>37887</v>
      </c>
      <c r="E131" s="1" t="s">
        <v>110</v>
      </c>
      <c r="F131" s="1">
        <v>0.401</v>
      </c>
      <c r="G131" s="1">
        <v>200034915</v>
      </c>
      <c r="H131" s="5">
        <v>440.1</v>
      </c>
      <c r="L131" s="1" t="s">
        <v>41</v>
      </c>
      <c r="N131" s="1" t="s">
        <v>4</v>
      </c>
      <c r="O131" s="1">
        <v>440.1</v>
      </c>
      <c r="P131" s="1" t="s">
        <v>42</v>
      </c>
    </row>
    <row r="132" spans="1:16" ht="12.75">
      <c r="A132" s="1" t="s">
        <v>47</v>
      </c>
      <c r="B132" s="1">
        <v>200034916</v>
      </c>
      <c r="C132" s="1" t="s">
        <v>119</v>
      </c>
      <c r="D132" s="4">
        <v>37887</v>
      </c>
      <c r="E132" s="1" t="s">
        <v>110</v>
      </c>
      <c r="F132" s="1">
        <v>0.214</v>
      </c>
      <c r="G132" s="1">
        <v>200034916</v>
      </c>
      <c r="H132" s="5">
        <v>560.4</v>
      </c>
      <c r="L132" s="1" t="s">
        <v>41</v>
      </c>
      <c r="N132" s="1" t="s">
        <v>4</v>
      </c>
      <c r="O132" s="1">
        <v>560.4</v>
      </c>
      <c r="P132" s="1" t="s">
        <v>42</v>
      </c>
    </row>
    <row r="133" spans="1:16" ht="12.75">
      <c r="A133" s="1" t="s">
        <v>47</v>
      </c>
      <c r="B133" s="1">
        <v>200034917</v>
      </c>
      <c r="C133" s="1" t="s">
        <v>119</v>
      </c>
      <c r="D133" s="4">
        <v>37887</v>
      </c>
      <c r="E133" s="1" t="s">
        <v>110</v>
      </c>
      <c r="F133" s="1">
        <v>0.208</v>
      </c>
      <c r="G133" s="1">
        <v>200034917</v>
      </c>
      <c r="H133" s="5">
        <v>236.5</v>
      </c>
      <c r="L133" s="1" t="s">
        <v>41</v>
      </c>
      <c r="N133" s="1" t="s">
        <v>4</v>
      </c>
      <c r="O133" s="1">
        <v>236.5</v>
      </c>
      <c r="P133" s="1" t="s">
        <v>42</v>
      </c>
    </row>
    <row r="134" spans="1:16" ht="12.75">
      <c r="A134" s="1" t="s">
        <v>47</v>
      </c>
      <c r="B134" s="1">
        <v>200034918</v>
      </c>
      <c r="C134" s="1" t="s">
        <v>119</v>
      </c>
      <c r="D134" s="4">
        <v>37887</v>
      </c>
      <c r="E134" s="1" t="s">
        <v>110</v>
      </c>
      <c r="F134" s="1">
        <v>0.187</v>
      </c>
      <c r="G134" s="1">
        <v>200034918</v>
      </c>
      <c r="H134" s="5">
        <v>582.1</v>
      </c>
      <c r="L134" s="1" t="s">
        <v>41</v>
      </c>
      <c r="N134" s="1" t="s">
        <v>4</v>
      </c>
      <c r="O134" s="1">
        <v>582.1</v>
      </c>
      <c r="P134" s="1" t="s">
        <v>42</v>
      </c>
    </row>
    <row r="135" spans="1:16" ht="12.75">
      <c r="A135" s="1" t="s">
        <v>16</v>
      </c>
      <c r="B135" s="1">
        <v>200034925</v>
      </c>
      <c r="D135" s="4">
        <v>37970</v>
      </c>
      <c r="G135" s="1">
        <v>200034925</v>
      </c>
      <c r="H135" s="5">
        <v>0.1</v>
      </c>
      <c r="L135" s="1" t="s">
        <v>41</v>
      </c>
      <c r="M135" s="1">
        <v>3</v>
      </c>
      <c r="N135" s="1" t="s">
        <v>4</v>
      </c>
      <c r="O135" s="1">
        <v>0.1</v>
      </c>
      <c r="P135" s="1" t="s">
        <v>42</v>
      </c>
    </row>
    <row r="136" spans="1:16" ht="12.75">
      <c r="A136" s="1" t="s">
        <v>133</v>
      </c>
      <c r="B136" s="1">
        <v>200034926</v>
      </c>
      <c r="D136" s="4">
        <v>37970</v>
      </c>
      <c r="G136" s="1">
        <v>200034926</v>
      </c>
      <c r="H136" s="5">
        <v>5.003</v>
      </c>
      <c r="L136" s="1" t="s">
        <v>41</v>
      </c>
      <c r="M136" s="1" t="s">
        <v>18</v>
      </c>
      <c r="N136" s="1" t="s">
        <v>4</v>
      </c>
      <c r="O136" s="1">
        <v>5.003</v>
      </c>
      <c r="P136" s="1" t="s">
        <v>42</v>
      </c>
    </row>
    <row r="137" spans="1:16" ht="12.75">
      <c r="A137" s="1" t="s">
        <v>134</v>
      </c>
      <c r="B137" s="1">
        <v>200034927</v>
      </c>
      <c r="D137" s="4">
        <v>37970</v>
      </c>
      <c r="G137" s="1">
        <v>200034927</v>
      </c>
      <c r="H137" s="5">
        <v>4.802</v>
      </c>
      <c r="L137" s="1" t="s">
        <v>41</v>
      </c>
      <c r="M137" s="1" t="s">
        <v>19</v>
      </c>
      <c r="N137" s="1" t="s">
        <v>4</v>
      </c>
      <c r="O137" s="1">
        <v>4.802</v>
      </c>
      <c r="P137" s="1" t="s">
        <v>42</v>
      </c>
    </row>
    <row r="138" spans="1:16" ht="12.75">
      <c r="A138" s="1" t="s">
        <v>135</v>
      </c>
      <c r="B138" s="1">
        <v>200034928</v>
      </c>
      <c r="C138" s="1" t="s">
        <v>117</v>
      </c>
      <c r="D138" s="4">
        <v>37881</v>
      </c>
      <c r="E138" s="1" t="s">
        <v>110</v>
      </c>
      <c r="G138" s="1">
        <v>200034928</v>
      </c>
      <c r="H138" s="5">
        <v>181.6</v>
      </c>
      <c r="L138" s="1" t="s">
        <v>41</v>
      </c>
      <c r="M138" s="1">
        <v>1</v>
      </c>
      <c r="N138" s="1" t="s">
        <v>4</v>
      </c>
      <c r="O138" s="1">
        <v>181.6</v>
      </c>
      <c r="P138" s="1" t="s">
        <v>42</v>
      </c>
    </row>
    <row r="139" spans="1:16" ht="12.75">
      <c r="A139" s="1" t="s">
        <v>136</v>
      </c>
      <c r="B139" s="1">
        <v>200034929</v>
      </c>
      <c r="C139" s="1" t="s">
        <v>119</v>
      </c>
      <c r="D139" s="4">
        <v>37887</v>
      </c>
      <c r="E139" s="1" t="s">
        <v>110</v>
      </c>
      <c r="G139" s="1">
        <v>200034929</v>
      </c>
      <c r="H139" s="5">
        <v>2315</v>
      </c>
      <c r="L139" s="1" t="s">
        <v>41</v>
      </c>
      <c r="M139" s="1" t="s">
        <v>12</v>
      </c>
      <c r="N139" s="1" t="s">
        <v>4</v>
      </c>
      <c r="O139" s="1">
        <v>2315</v>
      </c>
      <c r="P139" s="1" t="s">
        <v>42</v>
      </c>
    </row>
    <row r="140" spans="1:16" ht="12.75">
      <c r="A140" s="1" t="s">
        <v>137</v>
      </c>
      <c r="B140" s="1">
        <v>200034930</v>
      </c>
      <c r="C140" s="1" t="s">
        <v>119</v>
      </c>
      <c r="D140" s="4">
        <v>37887</v>
      </c>
      <c r="E140" s="1" t="s">
        <v>110</v>
      </c>
      <c r="G140" s="1">
        <v>200034930</v>
      </c>
      <c r="H140" s="5">
        <v>2293</v>
      </c>
      <c r="L140" s="1" t="s">
        <v>41</v>
      </c>
      <c r="M140" s="1" t="s">
        <v>13</v>
      </c>
      <c r="N140" s="1" t="s">
        <v>4</v>
      </c>
      <c r="O140" s="1">
        <v>2293</v>
      </c>
      <c r="P140" s="1" t="s">
        <v>42</v>
      </c>
    </row>
    <row r="141" spans="4:8" ht="12.75">
      <c r="D141" s="4"/>
      <c r="H141" s="5"/>
    </row>
    <row r="142" spans="4:8" ht="12.75">
      <c r="D142" s="4"/>
      <c r="H142" s="5"/>
    </row>
    <row r="144" spans="1:17" s="3" customFormat="1" ht="22.5">
      <c r="A144" s="2" t="s">
        <v>64</v>
      </c>
      <c r="B144" s="2" t="s">
        <v>78</v>
      </c>
      <c r="C144" s="2" t="s">
        <v>65</v>
      </c>
      <c r="D144" s="2" t="s">
        <v>66</v>
      </c>
      <c r="E144" s="2" t="s">
        <v>67</v>
      </c>
      <c r="F144" s="2" t="s">
        <v>103</v>
      </c>
      <c r="G144" s="2" t="s">
        <v>78</v>
      </c>
      <c r="H144" s="2" t="s">
        <v>84</v>
      </c>
      <c r="I144" s="2" t="s">
        <v>104</v>
      </c>
      <c r="J144" s="2" t="s">
        <v>105</v>
      </c>
      <c r="K144" s="2" t="s">
        <v>106</v>
      </c>
      <c r="L144" s="2" t="s">
        <v>77</v>
      </c>
      <c r="M144" s="2" t="s">
        <v>79</v>
      </c>
      <c r="N144" s="2" t="s">
        <v>80</v>
      </c>
      <c r="O144" s="2" t="s">
        <v>84</v>
      </c>
      <c r="P144" s="2" t="s">
        <v>85</v>
      </c>
      <c r="Q144" s="2" t="s">
        <v>96</v>
      </c>
    </row>
    <row r="145" ht="12.75">
      <c r="A145" s="2" t="s">
        <v>49</v>
      </c>
    </row>
    <row r="146" spans="1:16" ht="12.75">
      <c r="A146" s="1" t="s">
        <v>50</v>
      </c>
      <c r="B146" s="1">
        <v>200037502</v>
      </c>
      <c r="C146" s="1" t="s">
        <v>119</v>
      </c>
      <c r="D146" s="4">
        <v>37887</v>
      </c>
      <c r="E146" s="1" t="s">
        <v>109</v>
      </c>
      <c r="F146" s="1">
        <v>1.24</v>
      </c>
      <c r="G146" s="1">
        <v>200037502</v>
      </c>
      <c r="H146" s="5">
        <v>592.8</v>
      </c>
      <c r="L146" s="1" t="s">
        <v>51</v>
      </c>
      <c r="N146" s="1" t="s">
        <v>4</v>
      </c>
      <c r="O146" s="1">
        <v>592.8</v>
      </c>
      <c r="P146" s="1" t="s">
        <v>42</v>
      </c>
    </row>
    <row r="147" spans="1:16" ht="12.75">
      <c r="A147" s="1" t="s">
        <v>50</v>
      </c>
      <c r="B147" s="1">
        <v>200037503</v>
      </c>
      <c r="C147" s="1" t="s">
        <v>119</v>
      </c>
      <c r="D147" s="4">
        <v>37887</v>
      </c>
      <c r="E147" s="1" t="s">
        <v>109</v>
      </c>
      <c r="F147" s="1">
        <v>1.03</v>
      </c>
      <c r="G147" s="1">
        <v>200037503</v>
      </c>
      <c r="H147" s="5">
        <v>313.3</v>
      </c>
      <c r="L147" s="1" t="s">
        <v>51</v>
      </c>
      <c r="N147" s="1" t="s">
        <v>4</v>
      </c>
      <c r="O147" s="1">
        <v>313.3</v>
      </c>
      <c r="P147" s="1" t="s">
        <v>42</v>
      </c>
    </row>
    <row r="148" spans="1:16" ht="12.75">
      <c r="A148" s="1" t="s">
        <v>50</v>
      </c>
      <c r="B148" s="1">
        <v>200037504</v>
      </c>
      <c r="C148" s="1" t="s">
        <v>119</v>
      </c>
      <c r="D148" s="4">
        <v>37887</v>
      </c>
      <c r="E148" s="1" t="s">
        <v>109</v>
      </c>
      <c r="F148" s="1">
        <v>0.676</v>
      </c>
      <c r="G148" s="1">
        <v>200037504</v>
      </c>
      <c r="H148" s="5">
        <v>353.7</v>
      </c>
      <c r="L148" s="1" t="s">
        <v>51</v>
      </c>
      <c r="N148" s="1" t="s">
        <v>4</v>
      </c>
      <c r="O148" s="1">
        <v>353.7</v>
      </c>
      <c r="P148" s="1" t="s">
        <v>42</v>
      </c>
    </row>
    <row r="149" spans="1:16" ht="12.75">
      <c r="A149" s="1" t="s">
        <v>50</v>
      </c>
      <c r="B149" s="1">
        <v>200037505</v>
      </c>
      <c r="C149" s="1" t="s">
        <v>119</v>
      </c>
      <c r="D149" s="4">
        <v>37887</v>
      </c>
      <c r="E149" s="1" t="s">
        <v>109</v>
      </c>
      <c r="F149" s="1">
        <v>0.513</v>
      </c>
      <c r="G149" s="1">
        <v>200037505</v>
      </c>
      <c r="H149" s="5">
        <v>445.6</v>
      </c>
      <c r="L149" s="1" t="s">
        <v>51</v>
      </c>
      <c r="N149" s="1" t="s">
        <v>4</v>
      </c>
      <c r="O149" s="1">
        <v>445.6</v>
      </c>
      <c r="P149" s="1" t="s">
        <v>42</v>
      </c>
    </row>
    <row r="150" spans="1:16" ht="12.75">
      <c r="A150" s="1" t="s">
        <v>50</v>
      </c>
      <c r="B150" s="1">
        <v>200037506</v>
      </c>
      <c r="C150" s="1" t="s">
        <v>119</v>
      </c>
      <c r="D150" s="4">
        <v>37887</v>
      </c>
      <c r="E150" s="1" t="s">
        <v>109</v>
      </c>
      <c r="F150" s="1">
        <v>0.321</v>
      </c>
      <c r="G150" s="1">
        <v>200037506</v>
      </c>
      <c r="H150" s="5">
        <v>547.6</v>
      </c>
      <c r="L150" s="1" t="s">
        <v>51</v>
      </c>
      <c r="N150" s="1" t="s">
        <v>4</v>
      </c>
      <c r="O150" s="1">
        <v>547.6</v>
      </c>
      <c r="P150" s="1" t="s">
        <v>42</v>
      </c>
    </row>
    <row r="151" spans="1:16" ht="12.75">
      <c r="A151" s="1" t="s">
        <v>52</v>
      </c>
      <c r="B151" s="1">
        <v>200037507</v>
      </c>
      <c r="C151" s="1" t="s">
        <v>111</v>
      </c>
      <c r="D151" s="4">
        <v>37894</v>
      </c>
      <c r="E151" s="1" t="s">
        <v>116</v>
      </c>
      <c r="F151" s="1">
        <v>0.582</v>
      </c>
      <c r="G151" s="1">
        <v>200037507</v>
      </c>
      <c r="H151" s="5">
        <v>298.5</v>
      </c>
      <c r="L151" s="1" t="s">
        <v>51</v>
      </c>
      <c r="N151" s="1" t="s">
        <v>4</v>
      </c>
      <c r="O151" s="1">
        <v>298.5</v>
      </c>
      <c r="P151" s="1" t="s">
        <v>42</v>
      </c>
    </row>
    <row r="152" spans="1:16" ht="12.75">
      <c r="A152" s="1" t="s">
        <v>52</v>
      </c>
      <c r="B152" s="1">
        <v>200037508</v>
      </c>
      <c r="C152" s="1" t="s">
        <v>111</v>
      </c>
      <c r="D152" s="4">
        <v>37894</v>
      </c>
      <c r="E152" s="1" t="s">
        <v>116</v>
      </c>
      <c r="F152" s="1">
        <v>0.395</v>
      </c>
      <c r="G152" s="1">
        <v>200037508</v>
      </c>
      <c r="H152" s="5">
        <v>236.8</v>
      </c>
      <c r="L152" s="1" t="s">
        <v>51</v>
      </c>
      <c r="N152" s="1" t="s">
        <v>4</v>
      </c>
      <c r="O152" s="1">
        <v>236.8</v>
      </c>
      <c r="P152" s="1" t="s">
        <v>42</v>
      </c>
    </row>
    <row r="153" spans="1:16" ht="12.75">
      <c r="A153" s="1" t="s">
        <v>52</v>
      </c>
      <c r="B153" s="1">
        <v>200037509</v>
      </c>
      <c r="C153" s="1" t="s">
        <v>111</v>
      </c>
      <c r="D153" s="4">
        <v>37894</v>
      </c>
      <c r="E153" s="1" t="s">
        <v>116</v>
      </c>
      <c r="F153" s="1">
        <v>0.55</v>
      </c>
      <c r="G153" s="1">
        <v>200037509</v>
      </c>
      <c r="H153" s="5">
        <v>211.5</v>
      </c>
      <c r="L153" s="1" t="s">
        <v>51</v>
      </c>
      <c r="N153" s="1" t="s">
        <v>4</v>
      </c>
      <c r="O153" s="1">
        <v>211.5</v>
      </c>
      <c r="P153" s="1" t="s">
        <v>42</v>
      </c>
    </row>
    <row r="154" spans="1:16" ht="12.75">
      <c r="A154" s="1" t="s">
        <v>52</v>
      </c>
      <c r="B154" s="1">
        <v>200037510</v>
      </c>
      <c r="C154" s="1" t="s">
        <v>111</v>
      </c>
      <c r="D154" s="4">
        <v>37894</v>
      </c>
      <c r="E154" s="1" t="s">
        <v>116</v>
      </c>
      <c r="F154" s="1">
        <v>0.356</v>
      </c>
      <c r="G154" s="1">
        <v>200037510</v>
      </c>
      <c r="H154" s="5">
        <v>278.4</v>
      </c>
      <c r="L154" s="1" t="s">
        <v>51</v>
      </c>
      <c r="N154" s="1" t="s">
        <v>4</v>
      </c>
      <c r="O154" s="1">
        <v>278.4</v>
      </c>
      <c r="P154" s="1" t="s">
        <v>42</v>
      </c>
    </row>
    <row r="155" spans="1:16" ht="12.75">
      <c r="A155" s="1" t="s">
        <v>52</v>
      </c>
      <c r="B155" s="1">
        <v>200037511</v>
      </c>
      <c r="C155" s="1" t="s">
        <v>111</v>
      </c>
      <c r="D155" s="4">
        <v>37894</v>
      </c>
      <c r="E155" s="1" t="s">
        <v>116</v>
      </c>
      <c r="F155" s="1">
        <v>0.52</v>
      </c>
      <c r="G155" s="1">
        <v>200037511</v>
      </c>
      <c r="H155" s="5">
        <v>148.3</v>
      </c>
      <c r="L155" s="1" t="s">
        <v>51</v>
      </c>
      <c r="N155" s="1" t="s">
        <v>4</v>
      </c>
      <c r="O155" s="1">
        <v>148.3</v>
      </c>
      <c r="P155" s="1" t="s">
        <v>42</v>
      </c>
    </row>
    <row r="156" spans="1:16" ht="12.75">
      <c r="A156" s="1" t="s">
        <v>53</v>
      </c>
      <c r="B156" s="1">
        <v>200037512</v>
      </c>
      <c r="C156" s="1" t="s">
        <v>120</v>
      </c>
      <c r="D156" s="4">
        <v>37894</v>
      </c>
      <c r="E156" s="1" t="s">
        <v>125</v>
      </c>
      <c r="F156" s="1">
        <v>0.621</v>
      </c>
      <c r="G156" s="1">
        <v>200037512</v>
      </c>
      <c r="H156" s="5">
        <v>150.3</v>
      </c>
      <c r="L156" s="1" t="s">
        <v>51</v>
      </c>
      <c r="N156" s="1" t="s">
        <v>4</v>
      </c>
      <c r="O156" s="1">
        <v>150.3</v>
      </c>
      <c r="P156" s="1" t="s">
        <v>42</v>
      </c>
    </row>
    <row r="157" spans="1:16" ht="12.75">
      <c r="A157" s="1" t="s">
        <v>53</v>
      </c>
      <c r="B157" s="1">
        <v>200037513</v>
      </c>
      <c r="C157" s="1" t="s">
        <v>121</v>
      </c>
      <c r="D157" s="4">
        <v>37915</v>
      </c>
      <c r="E157" s="1" t="s">
        <v>125</v>
      </c>
      <c r="F157" s="1">
        <v>0.556</v>
      </c>
      <c r="G157" s="1">
        <v>200037513</v>
      </c>
      <c r="H157" s="5">
        <v>88.47</v>
      </c>
      <c r="L157" s="1" t="s">
        <v>51</v>
      </c>
      <c r="N157" s="1" t="s">
        <v>4</v>
      </c>
      <c r="O157" s="1">
        <v>88.47</v>
      </c>
      <c r="P157" s="1" t="s">
        <v>42</v>
      </c>
    </row>
    <row r="158" spans="1:16" ht="12.75">
      <c r="A158" s="1" t="s">
        <v>53</v>
      </c>
      <c r="B158" s="1">
        <v>200037514</v>
      </c>
      <c r="C158" s="1" t="s">
        <v>122</v>
      </c>
      <c r="D158" s="4">
        <v>37915</v>
      </c>
      <c r="E158" s="1" t="s">
        <v>125</v>
      </c>
      <c r="F158" s="1">
        <v>1.572</v>
      </c>
      <c r="G158" s="1">
        <v>200037514</v>
      </c>
      <c r="H158" s="5">
        <v>179.9</v>
      </c>
      <c r="L158" s="1" t="s">
        <v>51</v>
      </c>
      <c r="N158" s="1" t="s">
        <v>4</v>
      </c>
      <c r="O158" s="1">
        <v>179.9</v>
      </c>
      <c r="P158" s="1" t="s">
        <v>42</v>
      </c>
    </row>
    <row r="159" spans="1:16" ht="12.75">
      <c r="A159" s="1" t="s">
        <v>53</v>
      </c>
      <c r="B159" s="1">
        <v>200037515</v>
      </c>
      <c r="C159" s="1" t="s">
        <v>123</v>
      </c>
      <c r="D159" s="4">
        <v>37915</v>
      </c>
      <c r="E159" s="1" t="s">
        <v>125</v>
      </c>
      <c r="F159" s="1">
        <v>1.839</v>
      </c>
      <c r="G159" s="1">
        <v>200037515</v>
      </c>
      <c r="H159" s="5">
        <v>221.8</v>
      </c>
      <c r="L159" s="1" t="s">
        <v>51</v>
      </c>
      <c r="N159" s="1" t="s">
        <v>4</v>
      </c>
      <c r="O159" s="1">
        <v>221.8</v>
      </c>
      <c r="P159" s="1" t="s">
        <v>42</v>
      </c>
    </row>
    <row r="160" spans="1:16" ht="12.75">
      <c r="A160" s="1" t="s">
        <v>53</v>
      </c>
      <c r="B160" s="1">
        <v>200037516</v>
      </c>
      <c r="C160" s="1" t="s">
        <v>124</v>
      </c>
      <c r="D160" s="4">
        <v>37915</v>
      </c>
      <c r="E160" s="1" t="s">
        <v>125</v>
      </c>
      <c r="F160" s="1">
        <v>1.616</v>
      </c>
      <c r="G160" s="1">
        <v>200037516</v>
      </c>
      <c r="H160" s="5">
        <v>169.2</v>
      </c>
      <c r="L160" s="1" t="s">
        <v>51</v>
      </c>
      <c r="N160" s="1" t="s">
        <v>4</v>
      </c>
      <c r="O160" s="1">
        <v>169.2</v>
      </c>
      <c r="P160" s="1" t="s">
        <v>42</v>
      </c>
    </row>
    <row r="161" spans="1:16" ht="12.75">
      <c r="A161" s="1" t="s">
        <v>54</v>
      </c>
      <c r="B161" s="1">
        <v>200037517</v>
      </c>
      <c r="C161" s="1" t="s">
        <v>112</v>
      </c>
      <c r="D161" s="4">
        <v>37852</v>
      </c>
      <c r="E161" s="1" t="s">
        <v>109</v>
      </c>
      <c r="F161" s="1">
        <v>0.378</v>
      </c>
      <c r="G161" s="1">
        <v>200037517</v>
      </c>
      <c r="H161" s="5">
        <v>534.9</v>
      </c>
      <c r="L161" s="1" t="s">
        <v>51</v>
      </c>
      <c r="N161" s="1" t="s">
        <v>4</v>
      </c>
      <c r="O161" s="1">
        <v>534.9</v>
      </c>
      <c r="P161" s="1" t="s">
        <v>42</v>
      </c>
    </row>
    <row r="162" spans="1:16" ht="12.75">
      <c r="A162" s="1" t="s">
        <v>54</v>
      </c>
      <c r="B162" s="1">
        <v>200037518</v>
      </c>
      <c r="C162" s="1" t="s">
        <v>112</v>
      </c>
      <c r="D162" s="4">
        <v>37852</v>
      </c>
      <c r="E162" s="1" t="s">
        <v>109</v>
      </c>
      <c r="F162" s="1">
        <v>0.458</v>
      </c>
      <c r="G162" s="1">
        <v>200037518</v>
      </c>
      <c r="H162" s="5">
        <v>481</v>
      </c>
      <c r="L162" s="1" t="s">
        <v>51</v>
      </c>
      <c r="N162" s="1" t="s">
        <v>4</v>
      </c>
      <c r="O162" s="1">
        <v>481</v>
      </c>
      <c r="P162" s="1" t="s">
        <v>42</v>
      </c>
    </row>
    <row r="163" spans="1:16" ht="12.75">
      <c r="A163" s="1" t="s">
        <v>54</v>
      </c>
      <c r="B163" s="1">
        <v>200037519</v>
      </c>
      <c r="C163" s="1" t="s">
        <v>112</v>
      </c>
      <c r="D163" s="4">
        <v>37852</v>
      </c>
      <c r="E163" s="1" t="s">
        <v>109</v>
      </c>
      <c r="F163" s="1">
        <v>0.457</v>
      </c>
      <c r="G163" s="1">
        <v>200037519</v>
      </c>
      <c r="H163" s="5">
        <v>482.9</v>
      </c>
      <c r="L163" s="1" t="s">
        <v>51</v>
      </c>
      <c r="N163" s="1" t="s">
        <v>4</v>
      </c>
      <c r="O163" s="1">
        <v>482.9</v>
      </c>
      <c r="P163" s="1" t="s">
        <v>42</v>
      </c>
    </row>
    <row r="164" spans="1:16" ht="12.75">
      <c r="A164" s="1" t="s">
        <v>54</v>
      </c>
      <c r="B164" s="1">
        <v>200037520</v>
      </c>
      <c r="C164" s="1" t="s">
        <v>112</v>
      </c>
      <c r="D164" s="4">
        <v>37852</v>
      </c>
      <c r="E164" s="1" t="s">
        <v>109</v>
      </c>
      <c r="F164" s="1">
        <v>0.606</v>
      </c>
      <c r="G164" s="1">
        <v>200037520</v>
      </c>
      <c r="H164" s="5">
        <v>623.4</v>
      </c>
      <c r="L164" s="1" t="s">
        <v>51</v>
      </c>
      <c r="N164" s="1" t="s">
        <v>4</v>
      </c>
      <c r="O164" s="1">
        <v>623.4</v>
      </c>
      <c r="P164" s="1" t="s">
        <v>42</v>
      </c>
    </row>
    <row r="165" spans="1:16" ht="12.75">
      <c r="A165" s="1" t="s">
        <v>54</v>
      </c>
      <c r="B165" s="1">
        <v>200037521</v>
      </c>
      <c r="C165" s="1" t="s">
        <v>112</v>
      </c>
      <c r="D165" s="4">
        <v>37852</v>
      </c>
      <c r="E165" s="1" t="s">
        <v>109</v>
      </c>
      <c r="F165" s="1">
        <v>0.493</v>
      </c>
      <c r="G165" s="1">
        <v>200037521</v>
      </c>
      <c r="H165" s="5">
        <v>454</v>
      </c>
      <c r="L165" s="1" t="s">
        <v>51</v>
      </c>
      <c r="N165" s="1" t="s">
        <v>4</v>
      </c>
      <c r="O165" s="1">
        <v>454</v>
      </c>
      <c r="P165" s="1" t="s">
        <v>42</v>
      </c>
    </row>
    <row r="166" spans="1:16" ht="12.75">
      <c r="A166" s="1" t="s">
        <v>55</v>
      </c>
      <c r="B166" s="1">
        <v>200037522</v>
      </c>
      <c r="C166" s="1" t="s">
        <v>112</v>
      </c>
      <c r="D166" s="4">
        <v>37852</v>
      </c>
      <c r="E166" s="1" t="s">
        <v>116</v>
      </c>
      <c r="F166" s="1">
        <v>0.898</v>
      </c>
      <c r="G166" s="1">
        <v>200037522</v>
      </c>
      <c r="H166" s="5">
        <v>252</v>
      </c>
      <c r="L166" s="1" t="s">
        <v>51</v>
      </c>
      <c r="N166" s="1" t="s">
        <v>4</v>
      </c>
      <c r="O166" s="1">
        <v>252</v>
      </c>
      <c r="P166" s="1" t="s">
        <v>42</v>
      </c>
    </row>
    <row r="167" spans="1:16" ht="12.75">
      <c r="A167" s="1" t="s">
        <v>55</v>
      </c>
      <c r="B167" s="1">
        <v>200037523</v>
      </c>
      <c r="C167" s="1" t="s">
        <v>112</v>
      </c>
      <c r="D167" s="4">
        <v>37852</v>
      </c>
      <c r="E167" s="1" t="s">
        <v>116</v>
      </c>
      <c r="F167" s="1">
        <v>0.896</v>
      </c>
      <c r="G167" s="1">
        <v>200037523</v>
      </c>
      <c r="H167" s="5">
        <v>371</v>
      </c>
      <c r="L167" s="1" t="s">
        <v>51</v>
      </c>
      <c r="N167" s="1" t="s">
        <v>4</v>
      </c>
      <c r="O167" s="1">
        <v>371</v>
      </c>
      <c r="P167" s="1" t="s">
        <v>42</v>
      </c>
    </row>
    <row r="168" spans="1:16" ht="12.75">
      <c r="A168" s="1" t="s">
        <v>55</v>
      </c>
      <c r="B168" s="1">
        <v>200037524</v>
      </c>
      <c r="C168" s="1" t="s">
        <v>112</v>
      </c>
      <c r="D168" s="4">
        <v>37852</v>
      </c>
      <c r="E168" s="1" t="s">
        <v>116</v>
      </c>
      <c r="F168" s="1">
        <v>0.43</v>
      </c>
      <c r="G168" s="1">
        <v>200037524</v>
      </c>
      <c r="H168" s="5">
        <v>545</v>
      </c>
      <c r="L168" s="1" t="s">
        <v>51</v>
      </c>
      <c r="N168" s="1" t="s">
        <v>4</v>
      </c>
      <c r="O168" s="1">
        <v>545</v>
      </c>
      <c r="P168" s="1" t="s">
        <v>42</v>
      </c>
    </row>
    <row r="169" spans="1:16" ht="12.75">
      <c r="A169" s="1" t="s">
        <v>55</v>
      </c>
      <c r="B169" s="1">
        <v>200037526</v>
      </c>
      <c r="C169" s="1" t="s">
        <v>112</v>
      </c>
      <c r="D169" s="4">
        <v>37852</v>
      </c>
      <c r="E169" s="1" t="s">
        <v>116</v>
      </c>
      <c r="F169" s="1">
        <v>0.496</v>
      </c>
      <c r="G169" s="1">
        <v>200037526</v>
      </c>
      <c r="H169" s="5">
        <v>231.1</v>
      </c>
      <c r="L169" s="1" t="s">
        <v>51</v>
      </c>
      <c r="N169" s="1" t="s">
        <v>4</v>
      </c>
      <c r="O169" s="1">
        <v>231.1</v>
      </c>
      <c r="P169" s="1" t="s">
        <v>42</v>
      </c>
    </row>
    <row r="170" spans="1:16" ht="12.75">
      <c r="A170" s="1" t="s">
        <v>55</v>
      </c>
      <c r="B170" s="1">
        <v>200037525</v>
      </c>
      <c r="C170" s="1" t="s">
        <v>112</v>
      </c>
      <c r="D170" s="4">
        <v>37852</v>
      </c>
      <c r="E170" s="1" t="s">
        <v>116</v>
      </c>
      <c r="F170" s="1">
        <v>0.492</v>
      </c>
      <c r="G170" s="1">
        <v>200037525</v>
      </c>
      <c r="H170" s="5">
        <v>174.3</v>
      </c>
      <c r="L170" s="1" t="s">
        <v>51</v>
      </c>
      <c r="N170" s="1" t="s">
        <v>4</v>
      </c>
      <c r="O170" s="1">
        <v>174.3</v>
      </c>
      <c r="P170" s="1" t="s">
        <v>42</v>
      </c>
    </row>
    <row r="171" spans="1:16" ht="12.75">
      <c r="A171" s="1" t="s">
        <v>16</v>
      </c>
      <c r="B171" s="1">
        <v>200037527</v>
      </c>
      <c r="D171" s="4">
        <v>37970</v>
      </c>
      <c r="G171" s="1">
        <v>200037527</v>
      </c>
      <c r="H171" s="5">
        <v>0.1</v>
      </c>
      <c r="L171" s="1" t="s">
        <v>51</v>
      </c>
      <c r="M171" s="1">
        <v>3</v>
      </c>
      <c r="N171" s="1" t="s">
        <v>4</v>
      </c>
      <c r="O171" s="1">
        <v>0.1</v>
      </c>
      <c r="P171" s="1" t="s">
        <v>42</v>
      </c>
    </row>
    <row r="172" spans="1:16" ht="12.75">
      <c r="A172" s="1" t="s">
        <v>133</v>
      </c>
      <c r="B172" s="1">
        <v>200037529</v>
      </c>
      <c r="D172" s="4">
        <v>37970</v>
      </c>
      <c r="G172" s="1">
        <v>200037529</v>
      </c>
      <c r="H172" s="5">
        <v>4.941</v>
      </c>
      <c r="L172" s="1" t="s">
        <v>51</v>
      </c>
      <c r="M172" s="1" t="s">
        <v>19</v>
      </c>
      <c r="N172" s="1" t="s">
        <v>4</v>
      </c>
      <c r="O172" s="1">
        <v>4.941</v>
      </c>
      <c r="P172" s="1" t="s">
        <v>42</v>
      </c>
    </row>
    <row r="173" spans="1:16" ht="12.75">
      <c r="A173" s="1" t="s">
        <v>134</v>
      </c>
      <c r="B173" s="1">
        <v>200037528</v>
      </c>
      <c r="D173" s="4">
        <v>37970</v>
      </c>
      <c r="G173" s="1">
        <v>200037528</v>
      </c>
      <c r="H173" s="5">
        <v>4.945</v>
      </c>
      <c r="L173" s="1" t="s">
        <v>51</v>
      </c>
      <c r="M173" s="1" t="s">
        <v>18</v>
      </c>
      <c r="N173" s="1" t="s">
        <v>4</v>
      </c>
      <c r="O173" s="1">
        <v>4.945</v>
      </c>
      <c r="P173" s="1" t="s">
        <v>42</v>
      </c>
    </row>
    <row r="174" spans="1:16" ht="12.75">
      <c r="A174" s="1" t="s">
        <v>135</v>
      </c>
      <c r="B174" s="1">
        <v>200037530</v>
      </c>
      <c r="C174" s="1" t="s">
        <v>119</v>
      </c>
      <c r="D174" s="4">
        <v>37887</v>
      </c>
      <c r="E174" s="1" t="s">
        <v>109</v>
      </c>
      <c r="G174" s="1">
        <v>200037530</v>
      </c>
      <c r="H174" s="5">
        <v>670.7</v>
      </c>
      <c r="L174" s="1" t="s">
        <v>51</v>
      </c>
      <c r="M174" s="1">
        <v>1</v>
      </c>
      <c r="N174" s="1" t="s">
        <v>4</v>
      </c>
      <c r="O174" s="1">
        <v>670.7</v>
      </c>
      <c r="P174" s="1" t="s">
        <v>42</v>
      </c>
    </row>
    <row r="175" spans="1:16" ht="12.75">
      <c r="A175" s="1" t="s">
        <v>136</v>
      </c>
      <c r="B175" s="1">
        <v>200037531</v>
      </c>
      <c r="C175" s="1" t="s">
        <v>119</v>
      </c>
      <c r="D175" s="4">
        <v>37887</v>
      </c>
      <c r="E175" s="1" t="s">
        <v>109</v>
      </c>
      <c r="G175" s="1">
        <v>200037531</v>
      </c>
      <c r="H175" s="5">
        <v>2104</v>
      </c>
      <c r="L175" s="1" t="s">
        <v>51</v>
      </c>
      <c r="M175" s="1" t="s">
        <v>12</v>
      </c>
      <c r="N175" s="1" t="s">
        <v>4</v>
      </c>
      <c r="O175" s="1">
        <v>2104</v>
      </c>
      <c r="P175" s="1" t="s">
        <v>42</v>
      </c>
    </row>
    <row r="176" spans="1:16" ht="12.75">
      <c r="A176" s="1" t="s">
        <v>137</v>
      </c>
      <c r="B176" s="1">
        <v>200037532</v>
      </c>
      <c r="C176" s="1" t="s">
        <v>119</v>
      </c>
      <c r="D176" s="4">
        <v>37887</v>
      </c>
      <c r="E176" s="1" t="s">
        <v>109</v>
      </c>
      <c r="G176" s="1">
        <v>200037532</v>
      </c>
      <c r="H176" s="5">
        <v>2127</v>
      </c>
      <c r="L176" s="1" t="s">
        <v>51</v>
      </c>
      <c r="M176" s="1" t="s">
        <v>13</v>
      </c>
      <c r="N176" s="1" t="s">
        <v>4</v>
      </c>
      <c r="O176" s="1">
        <v>2127</v>
      </c>
      <c r="P176" s="1" t="s">
        <v>42</v>
      </c>
    </row>
    <row r="178" spans="1:18" ht="12.75">
      <c r="A178" s="1" t="s">
        <v>54</v>
      </c>
      <c r="B178" s="1">
        <v>200037517</v>
      </c>
      <c r="C178" s="1" t="s">
        <v>112</v>
      </c>
      <c r="D178" s="4">
        <v>37852</v>
      </c>
      <c r="E178" s="1" t="s">
        <v>109</v>
      </c>
      <c r="G178" s="1">
        <v>200037517</v>
      </c>
      <c r="H178" s="1" t="s">
        <v>132</v>
      </c>
      <c r="L178" s="1" t="s">
        <v>51</v>
      </c>
      <c r="N178" s="1" t="s">
        <v>4</v>
      </c>
      <c r="O178" s="1">
        <v>418.1</v>
      </c>
      <c r="P178" s="1" t="s">
        <v>42</v>
      </c>
      <c r="R178" t="s">
        <v>129</v>
      </c>
    </row>
    <row r="179" ht="12.75">
      <c r="D179" s="4"/>
    </row>
    <row r="180" spans="1:17" s="3" customFormat="1" ht="22.5">
      <c r="A180" s="2" t="s">
        <v>64</v>
      </c>
      <c r="B180" s="2" t="s">
        <v>78</v>
      </c>
      <c r="C180" s="2" t="s">
        <v>65</v>
      </c>
      <c r="D180" s="2" t="s">
        <v>66</v>
      </c>
      <c r="E180" s="2" t="s">
        <v>67</v>
      </c>
      <c r="F180" s="2" t="s">
        <v>103</v>
      </c>
      <c r="G180" s="2" t="s">
        <v>78</v>
      </c>
      <c r="H180" s="2" t="s">
        <v>84</v>
      </c>
      <c r="I180" s="2" t="s">
        <v>104</v>
      </c>
      <c r="J180" s="2" t="s">
        <v>105</v>
      </c>
      <c r="K180" s="2" t="s">
        <v>106</v>
      </c>
      <c r="L180" s="2" t="s">
        <v>77</v>
      </c>
      <c r="M180" s="2" t="s">
        <v>79</v>
      </c>
      <c r="N180" s="2" t="s">
        <v>80</v>
      </c>
      <c r="O180" s="2" t="s">
        <v>84</v>
      </c>
      <c r="P180" s="2" t="s">
        <v>85</v>
      </c>
      <c r="Q180" s="2" t="s">
        <v>96</v>
      </c>
    </row>
    <row r="181" ht="12.75">
      <c r="A181" s="2" t="s">
        <v>56</v>
      </c>
    </row>
    <row r="182" spans="1:16" ht="12.75">
      <c r="A182" s="1" t="s">
        <v>57</v>
      </c>
      <c r="B182" s="1">
        <v>200040872</v>
      </c>
      <c r="C182" s="1" t="s">
        <v>112</v>
      </c>
      <c r="D182" s="4">
        <v>37852</v>
      </c>
      <c r="E182" s="1" t="s">
        <v>110</v>
      </c>
      <c r="F182" s="1">
        <v>0.356</v>
      </c>
      <c r="G182" s="1">
        <v>200040872</v>
      </c>
      <c r="H182" s="5">
        <v>577.2</v>
      </c>
      <c r="L182" s="1" t="s">
        <v>59</v>
      </c>
      <c r="N182" s="1" t="s">
        <v>4</v>
      </c>
      <c r="O182" s="1">
        <v>577.2</v>
      </c>
      <c r="P182" s="1" t="s">
        <v>42</v>
      </c>
    </row>
    <row r="183" spans="1:16" ht="12.75">
      <c r="A183" s="1" t="s">
        <v>57</v>
      </c>
      <c r="B183" s="1">
        <v>200040873</v>
      </c>
      <c r="C183" s="1" t="s">
        <v>112</v>
      </c>
      <c r="D183" s="4">
        <v>37852</v>
      </c>
      <c r="E183" s="1" t="s">
        <v>110</v>
      </c>
      <c r="F183" s="1">
        <v>0.309</v>
      </c>
      <c r="G183" s="1">
        <v>200040873</v>
      </c>
      <c r="H183" s="5">
        <v>285.6</v>
      </c>
      <c r="L183" s="1" t="s">
        <v>59</v>
      </c>
      <c r="N183" s="1" t="s">
        <v>4</v>
      </c>
      <c r="O183" s="1">
        <v>285.6</v>
      </c>
      <c r="P183" s="1" t="s">
        <v>42</v>
      </c>
    </row>
    <row r="184" spans="1:16" ht="12.75">
      <c r="A184" s="1" t="s">
        <v>60</v>
      </c>
      <c r="B184" s="1">
        <v>200040874</v>
      </c>
      <c r="C184" s="1" t="s">
        <v>126</v>
      </c>
      <c r="D184" s="4">
        <v>37930</v>
      </c>
      <c r="E184" s="1" t="s">
        <v>110</v>
      </c>
      <c r="F184" s="1">
        <v>0.33</v>
      </c>
      <c r="G184" s="1">
        <v>200040874</v>
      </c>
      <c r="H184" s="5">
        <v>543.4</v>
      </c>
      <c r="L184" s="1" t="s">
        <v>59</v>
      </c>
      <c r="N184" s="1" t="s">
        <v>4</v>
      </c>
      <c r="O184" s="1">
        <v>543.4</v>
      </c>
      <c r="P184" s="1" t="s">
        <v>42</v>
      </c>
    </row>
    <row r="185" spans="1:16" ht="12.75">
      <c r="A185" s="1" t="s">
        <v>60</v>
      </c>
      <c r="B185" s="1">
        <v>200040875</v>
      </c>
      <c r="C185" s="1" t="s">
        <v>126</v>
      </c>
      <c r="D185" s="4">
        <v>37930</v>
      </c>
      <c r="E185" s="1" t="s">
        <v>110</v>
      </c>
      <c r="F185" s="1">
        <v>0.39</v>
      </c>
      <c r="G185" s="1">
        <v>200040875</v>
      </c>
      <c r="H185" s="5">
        <v>285</v>
      </c>
      <c r="L185" s="1" t="s">
        <v>59</v>
      </c>
      <c r="N185" s="1" t="s">
        <v>4</v>
      </c>
      <c r="O185" s="1">
        <v>285</v>
      </c>
      <c r="P185" s="1" t="s">
        <v>42</v>
      </c>
    </row>
    <row r="186" spans="1:16" ht="12.75">
      <c r="A186" s="1" t="s">
        <v>60</v>
      </c>
      <c r="B186" s="1">
        <v>200040876</v>
      </c>
      <c r="C186" s="1" t="s">
        <v>126</v>
      </c>
      <c r="D186" s="4">
        <v>37930</v>
      </c>
      <c r="E186" s="1" t="s">
        <v>110</v>
      </c>
      <c r="F186" s="1">
        <v>0.318</v>
      </c>
      <c r="G186" s="1">
        <v>200040876</v>
      </c>
      <c r="H186" s="5">
        <v>351.5</v>
      </c>
      <c r="L186" s="1" t="s">
        <v>59</v>
      </c>
      <c r="N186" s="1" t="s">
        <v>4</v>
      </c>
      <c r="O186" s="1">
        <v>351.5</v>
      </c>
      <c r="P186" s="1" t="s">
        <v>42</v>
      </c>
    </row>
    <row r="187" spans="1:16" ht="12.75">
      <c r="A187" s="1" t="s">
        <v>60</v>
      </c>
      <c r="B187" s="1">
        <v>200040877</v>
      </c>
      <c r="C187" s="1" t="s">
        <v>126</v>
      </c>
      <c r="D187" s="4">
        <v>37930</v>
      </c>
      <c r="E187" s="1" t="s">
        <v>110</v>
      </c>
      <c r="F187" s="1">
        <v>0.317</v>
      </c>
      <c r="G187" s="1">
        <v>200040877</v>
      </c>
      <c r="H187" s="5">
        <v>466.7</v>
      </c>
      <c r="L187" s="1" t="s">
        <v>59</v>
      </c>
      <c r="N187" s="1" t="s">
        <v>4</v>
      </c>
      <c r="O187" s="1">
        <v>466.7</v>
      </c>
      <c r="P187" s="1" t="s">
        <v>42</v>
      </c>
    </row>
    <row r="188" spans="1:16" ht="12.75">
      <c r="A188" s="1" t="s">
        <v>60</v>
      </c>
      <c r="B188" s="1">
        <v>200040878</v>
      </c>
      <c r="C188" s="1" t="s">
        <v>126</v>
      </c>
      <c r="D188" s="4">
        <v>37930</v>
      </c>
      <c r="E188" s="1" t="s">
        <v>110</v>
      </c>
      <c r="F188" s="1">
        <v>0.291</v>
      </c>
      <c r="G188" s="1">
        <v>200040878</v>
      </c>
      <c r="H188" s="5">
        <v>216.4</v>
      </c>
      <c r="L188" s="1" t="s">
        <v>59</v>
      </c>
      <c r="N188" s="1" t="s">
        <v>4</v>
      </c>
      <c r="O188" s="1">
        <v>216.4</v>
      </c>
      <c r="P188" s="1" t="s">
        <v>42</v>
      </c>
    </row>
    <row r="189" spans="1:16" ht="12.75">
      <c r="A189" s="1" t="s">
        <v>61</v>
      </c>
      <c r="B189" s="1">
        <v>200040880</v>
      </c>
      <c r="C189" s="1" t="s">
        <v>126</v>
      </c>
      <c r="D189" s="4">
        <v>37930</v>
      </c>
      <c r="E189" s="1" t="s">
        <v>109</v>
      </c>
      <c r="F189" s="1">
        <v>0.5</v>
      </c>
      <c r="G189" s="1">
        <v>200040880</v>
      </c>
      <c r="H189" s="5">
        <v>1127</v>
      </c>
      <c r="L189" s="1" t="s">
        <v>59</v>
      </c>
      <c r="N189" s="1" t="s">
        <v>4</v>
      </c>
      <c r="O189" s="1">
        <v>1127</v>
      </c>
      <c r="P189" s="1" t="s">
        <v>42</v>
      </c>
    </row>
    <row r="190" spans="1:16" ht="12.75">
      <c r="A190" s="1" t="s">
        <v>61</v>
      </c>
      <c r="B190" s="1">
        <v>200040879</v>
      </c>
      <c r="C190" s="1" t="s">
        <v>126</v>
      </c>
      <c r="D190" s="4">
        <v>37930</v>
      </c>
      <c r="E190" s="1" t="s">
        <v>109</v>
      </c>
      <c r="F190" s="1">
        <v>0.665</v>
      </c>
      <c r="G190" s="1">
        <v>200040879</v>
      </c>
      <c r="H190" s="5">
        <v>968.7</v>
      </c>
      <c r="L190" s="1" t="s">
        <v>59</v>
      </c>
      <c r="N190" s="1" t="s">
        <v>4</v>
      </c>
      <c r="O190" s="1">
        <v>968.7</v>
      </c>
      <c r="P190" s="1" t="s">
        <v>42</v>
      </c>
    </row>
    <row r="191" spans="1:16" ht="12.75">
      <c r="A191" s="1" t="s">
        <v>61</v>
      </c>
      <c r="B191" s="1">
        <v>200040881</v>
      </c>
      <c r="C191" s="1" t="s">
        <v>126</v>
      </c>
      <c r="D191" s="4">
        <v>37930</v>
      </c>
      <c r="E191" s="1" t="s">
        <v>109</v>
      </c>
      <c r="F191" s="1">
        <v>0.155</v>
      </c>
      <c r="G191" s="1">
        <v>200040881</v>
      </c>
      <c r="H191" s="5">
        <v>1057</v>
      </c>
      <c r="L191" s="1" t="s">
        <v>59</v>
      </c>
      <c r="N191" s="1" t="s">
        <v>4</v>
      </c>
      <c r="O191" s="1">
        <v>1057</v>
      </c>
      <c r="P191" s="1" t="s">
        <v>42</v>
      </c>
    </row>
    <row r="192" spans="1:16" ht="12.75">
      <c r="A192" s="1" t="s">
        <v>61</v>
      </c>
      <c r="B192" s="1">
        <v>200040882</v>
      </c>
      <c r="C192" s="1" t="s">
        <v>126</v>
      </c>
      <c r="D192" s="4">
        <v>37930</v>
      </c>
      <c r="E192" s="1" t="s">
        <v>109</v>
      </c>
      <c r="F192" s="1">
        <v>0.583</v>
      </c>
      <c r="G192" s="1">
        <v>200040882</v>
      </c>
      <c r="H192" s="5">
        <v>891.8</v>
      </c>
      <c r="L192" s="1" t="s">
        <v>59</v>
      </c>
      <c r="N192" s="1" t="s">
        <v>4</v>
      </c>
      <c r="O192" s="1">
        <v>891.8</v>
      </c>
      <c r="P192" s="1" t="s">
        <v>42</v>
      </c>
    </row>
    <row r="193" spans="1:16" ht="12.75">
      <c r="A193" s="1" t="s">
        <v>61</v>
      </c>
      <c r="B193" s="1">
        <v>200040883</v>
      </c>
      <c r="C193" s="1" t="s">
        <v>126</v>
      </c>
      <c r="D193" s="4">
        <v>37930</v>
      </c>
      <c r="E193" s="1" t="s">
        <v>109</v>
      </c>
      <c r="F193" s="1">
        <v>0.633</v>
      </c>
      <c r="G193" s="1">
        <v>200040883</v>
      </c>
      <c r="H193" s="5">
        <v>1015</v>
      </c>
      <c r="L193" s="1" t="s">
        <v>59</v>
      </c>
      <c r="N193" s="1" t="s">
        <v>4</v>
      </c>
      <c r="O193" s="1">
        <v>1015</v>
      </c>
      <c r="P193" s="1" t="s">
        <v>42</v>
      </c>
    </row>
    <row r="194" spans="1:16" ht="12.75">
      <c r="A194" s="1" t="s">
        <v>62</v>
      </c>
      <c r="B194" s="1">
        <v>200040884</v>
      </c>
      <c r="C194" s="1" t="s">
        <v>126</v>
      </c>
      <c r="D194" s="4">
        <v>37930</v>
      </c>
      <c r="E194" s="1" t="s">
        <v>116</v>
      </c>
      <c r="F194" s="1">
        <v>0.582</v>
      </c>
      <c r="G194" s="1">
        <v>200040884</v>
      </c>
      <c r="H194" s="5">
        <v>343.1</v>
      </c>
      <c r="L194" s="1" t="s">
        <v>59</v>
      </c>
      <c r="N194" s="1" t="s">
        <v>4</v>
      </c>
      <c r="O194" s="1">
        <v>343.1</v>
      </c>
      <c r="P194" s="1" t="s">
        <v>42</v>
      </c>
    </row>
    <row r="195" spans="1:16" ht="12.75">
      <c r="A195" s="1" t="s">
        <v>62</v>
      </c>
      <c r="B195" s="1">
        <v>200040885</v>
      </c>
      <c r="C195" s="1" t="s">
        <v>126</v>
      </c>
      <c r="D195" s="4">
        <v>37930</v>
      </c>
      <c r="E195" s="1" t="s">
        <v>116</v>
      </c>
      <c r="F195" s="1">
        <v>0.513</v>
      </c>
      <c r="G195" s="1">
        <v>200040885</v>
      </c>
      <c r="H195" s="5">
        <v>638.9</v>
      </c>
      <c r="L195" s="1" t="s">
        <v>59</v>
      </c>
      <c r="N195" s="1" t="s">
        <v>4</v>
      </c>
      <c r="O195" s="1">
        <v>638.9</v>
      </c>
      <c r="P195" s="1" t="s">
        <v>42</v>
      </c>
    </row>
    <row r="196" spans="1:16" ht="12.75">
      <c r="A196" s="1" t="s">
        <v>62</v>
      </c>
      <c r="B196" s="1">
        <v>200040886</v>
      </c>
      <c r="C196" s="1" t="s">
        <v>126</v>
      </c>
      <c r="D196" s="4">
        <v>37930</v>
      </c>
      <c r="E196" s="1" t="s">
        <v>116</v>
      </c>
      <c r="F196" s="1">
        <v>0.602</v>
      </c>
      <c r="G196" s="1">
        <v>200040886</v>
      </c>
      <c r="H196" s="5">
        <v>418.3</v>
      </c>
      <c r="L196" s="1" t="s">
        <v>59</v>
      </c>
      <c r="N196" s="1" t="s">
        <v>4</v>
      </c>
      <c r="O196" s="1">
        <v>418.3</v>
      </c>
      <c r="P196" s="1" t="s">
        <v>42</v>
      </c>
    </row>
    <row r="197" spans="1:16" ht="12.75">
      <c r="A197" s="1" t="s">
        <v>62</v>
      </c>
      <c r="B197" s="1">
        <v>200040887</v>
      </c>
      <c r="C197" s="1" t="s">
        <v>126</v>
      </c>
      <c r="D197" s="4">
        <v>37930</v>
      </c>
      <c r="E197" s="1" t="s">
        <v>116</v>
      </c>
      <c r="F197" s="1">
        <v>0.652</v>
      </c>
      <c r="G197" s="1">
        <v>200040887</v>
      </c>
      <c r="H197" s="5">
        <v>431</v>
      </c>
      <c r="L197" s="1" t="s">
        <v>59</v>
      </c>
      <c r="N197" s="1" t="s">
        <v>4</v>
      </c>
      <c r="O197" s="1">
        <v>431</v>
      </c>
      <c r="P197" s="1" t="s">
        <v>42</v>
      </c>
    </row>
    <row r="198" spans="1:16" ht="12.75">
      <c r="A198" s="1" t="s">
        <v>62</v>
      </c>
      <c r="B198" s="1">
        <v>200040888</v>
      </c>
      <c r="C198" s="1" t="s">
        <v>126</v>
      </c>
      <c r="D198" s="4">
        <v>37930</v>
      </c>
      <c r="E198" s="1" t="s">
        <v>116</v>
      </c>
      <c r="F198" s="1">
        <v>0.572</v>
      </c>
      <c r="G198" s="1">
        <v>200040888</v>
      </c>
      <c r="H198" s="5">
        <v>699</v>
      </c>
      <c r="L198" s="1" t="s">
        <v>59</v>
      </c>
      <c r="N198" s="1" t="s">
        <v>4</v>
      </c>
      <c r="O198" s="1">
        <v>699</v>
      </c>
      <c r="P198" s="1" t="s">
        <v>42</v>
      </c>
    </row>
    <row r="199" spans="1:16" ht="12.75">
      <c r="A199" s="1" t="s">
        <v>63</v>
      </c>
      <c r="B199" s="1">
        <v>200041052</v>
      </c>
      <c r="C199" s="1" t="s">
        <v>120</v>
      </c>
      <c r="D199" s="4">
        <v>37970</v>
      </c>
      <c r="E199" s="1" t="s">
        <v>127</v>
      </c>
      <c r="F199" s="1">
        <v>0.605</v>
      </c>
      <c r="G199" s="1">
        <v>200041052</v>
      </c>
      <c r="H199" s="5">
        <v>50.11</v>
      </c>
      <c r="L199" s="1" t="s">
        <v>59</v>
      </c>
      <c r="N199" s="1" t="s">
        <v>4</v>
      </c>
      <c r="O199" s="1">
        <v>50.11</v>
      </c>
      <c r="P199" s="1" t="s">
        <v>42</v>
      </c>
    </row>
    <row r="200" spans="1:16" ht="12.75">
      <c r="A200" s="1" t="s">
        <v>63</v>
      </c>
      <c r="B200" s="1">
        <v>200041053</v>
      </c>
      <c r="C200" s="1" t="s">
        <v>120</v>
      </c>
      <c r="D200" s="4">
        <v>37970</v>
      </c>
      <c r="E200" s="1" t="s">
        <v>127</v>
      </c>
      <c r="F200" s="1">
        <v>0.707</v>
      </c>
      <c r="G200" s="1">
        <v>200041053</v>
      </c>
      <c r="H200" s="5">
        <v>86.05</v>
      </c>
      <c r="L200" s="1" t="s">
        <v>59</v>
      </c>
      <c r="N200" s="1" t="s">
        <v>4</v>
      </c>
      <c r="O200" s="1">
        <v>86.05</v>
      </c>
      <c r="P200" s="1" t="s">
        <v>42</v>
      </c>
    </row>
    <row r="201" spans="1:16" ht="12.75">
      <c r="A201" s="1" t="s">
        <v>63</v>
      </c>
      <c r="B201" s="1">
        <v>200041054</v>
      </c>
      <c r="C201" s="1" t="s">
        <v>120</v>
      </c>
      <c r="D201" s="4">
        <v>37970</v>
      </c>
      <c r="E201" s="1" t="s">
        <v>127</v>
      </c>
      <c r="F201" s="1">
        <v>0.411</v>
      </c>
      <c r="G201" s="1">
        <v>200041054</v>
      </c>
      <c r="H201" s="5">
        <v>131.8</v>
      </c>
      <c r="L201" s="1" t="s">
        <v>59</v>
      </c>
      <c r="N201" s="1" t="s">
        <v>4</v>
      </c>
      <c r="O201" s="1">
        <v>131.8</v>
      </c>
      <c r="P201" s="1" t="s">
        <v>42</v>
      </c>
    </row>
    <row r="202" spans="1:16" ht="12.75">
      <c r="A202" s="1" t="s">
        <v>63</v>
      </c>
      <c r="B202" s="1">
        <v>200041055</v>
      </c>
      <c r="C202" s="1" t="s">
        <v>120</v>
      </c>
      <c r="D202" s="4">
        <v>37970</v>
      </c>
      <c r="E202" s="1" t="s">
        <v>127</v>
      </c>
      <c r="F202" s="1">
        <v>0.806</v>
      </c>
      <c r="G202" s="1">
        <v>200041055</v>
      </c>
      <c r="H202" s="5">
        <v>147.4</v>
      </c>
      <c r="L202" s="1" t="s">
        <v>59</v>
      </c>
      <c r="N202" s="1" t="s">
        <v>4</v>
      </c>
      <c r="O202" s="1">
        <v>147.4</v>
      </c>
      <c r="P202" s="1" t="s">
        <v>42</v>
      </c>
    </row>
    <row r="203" spans="1:16" ht="12.75">
      <c r="A203" s="1" t="s">
        <v>63</v>
      </c>
      <c r="B203" s="1">
        <v>200041056</v>
      </c>
      <c r="C203" s="1" t="s">
        <v>120</v>
      </c>
      <c r="D203" s="4">
        <v>37970</v>
      </c>
      <c r="E203" s="1" t="s">
        <v>127</v>
      </c>
      <c r="F203" s="1">
        <v>0.655</v>
      </c>
      <c r="G203" s="1">
        <v>200041056</v>
      </c>
      <c r="H203" s="5">
        <v>118.9</v>
      </c>
      <c r="L203" s="1" t="s">
        <v>59</v>
      </c>
      <c r="N203" s="1" t="s">
        <v>4</v>
      </c>
      <c r="O203" s="1">
        <v>118.9</v>
      </c>
      <c r="P203" s="1" t="s">
        <v>42</v>
      </c>
    </row>
    <row r="204" spans="1:16" ht="12.75">
      <c r="A204" s="1" t="s">
        <v>16</v>
      </c>
      <c r="B204" s="1">
        <v>200041057</v>
      </c>
      <c r="D204" s="4">
        <v>37970</v>
      </c>
      <c r="G204" s="1">
        <v>200041057</v>
      </c>
      <c r="H204" s="5">
        <v>0.1</v>
      </c>
      <c r="L204" s="1" t="s">
        <v>59</v>
      </c>
      <c r="M204" s="1">
        <v>3</v>
      </c>
      <c r="N204" s="1" t="s">
        <v>4</v>
      </c>
      <c r="O204" s="1">
        <v>0.1</v>
      </c>
      <c r="P204" s="1" t="s">
        <v>42</v>
      </c>
    </row>
    <row r="205" spans="1:16" ht="12.75">
      <c r="A205" s="1" t="s">
        <v>133</v>
      </c>
      <c r="B205" s="1">
        <v>200041059</v>
      </c>
      <c r="D205" s="4">
        <v>37970</v>
      </c>
      <c r="G205" s="1">
        <v>200041059</v>
      </c>
      <c r="H205" s="5">
        <v>5.209</v>
      </c>
      <c r="L205" s="1" t="s">
        <v>59</v>
      </c>
      <c r="M205" s="1" t="s">
        <v>19</v>
      </c>
      <c r="N205" s="1" t="s">
        <v>4</v>
      </c>
      <c r="O205" s="1">
        <v>5.209</v>
      </c>
      <c r="P205" s="1" t="s">
        <v>42</v>
      </c>
    </row>
    <row r="206" spans="1:16" ht="12.75">
      <c r="A206" s="1" t="s">
        <v>134</v>
      </c>
      <c r="B206" s="1">
        <v>200041058</v>
      </c>
      <c r="D206" s="4">
        <v>37970</v>
      </c>
      <c r="G206" s="1">
        <v>200041058</v>
      </c>
      <c r="H206" s="5">
        <v>5.2</v>
      </c>
      <c r="L206" s="1" t="s">
        <v>59</v>
      </c>
      <c r="M206" s="1" t="s">
        <v>18</v>
      </c>
      <c r="N206" s="1" t="s">
        <v>4</v>
      </c>
      <c r="O206" s="1">
        <v>5.2</v>
      </c>
      <c r="P206" s="1" t="s">
        <v>42</v>
      </c>
    </row>
    <row r="207" spans="1:16" ht="12.75">
      <c r="A207" s="1" t="s">
        <v>135</v>
      </c>
      <c r="B207" s="1">
        <v>200041060</v>
      </c>
      <c r="C207" s="1" t="s">
        <v>112</v>
      </c>
      <c r="D207" s="4">
        <v>37852</v>
      </c>
      <c r="E207" s="1" t="s">
        <v>110</v>
      </c>
      <c r="G207" s="1">
        <v>200041060</v>
      </c>
      <c r="H207" s="5">
        <v>558.8</v>
      </c>
      <c r="L207" s="1" t="s">
        <v>59</v>
      </c>
      <c r="M207" s="1">
        <v>1</v>
      </c>
      <c r="N207" s="1" t="s">
        <v>4</v>
      </c>
      <c r="O207" s="1">
        <v>558.8</v>
      </c>
      <c r="P207" s="1" t="s">
        <v>42</v>
      </c>
    </row>
    <row r="208" spans="1:16" ht="12.75">
      <c r="A208" s="1" t="s">
        <v>136</v>
      </c>
      <c r="B208" s="1">
        <v>200041061</v>
      </c>
      <c r="C208" s="1" t="s">
        <v>112</v>
      </c>
      <c r="D208" s="4">
        <v>37852</v>
      </c>
      <c r="E208" s="1" t="s">
        <v>110</v>
      </c>
      <c r="G208" s="1">
        <v>200041061</v>
      </c>
      <c r="H208" s="5">
        <v>2159</v>
      </c>
      <c r="L208" s="1" t="s">
        <v>59</v>
      </c>
      <c r="M208" s="1" t="s">
        <v>12</v>
      </c>
      <c r="N208" s="1" t="s">
        <v>4</v>
      </c>
      <c r="O208" s="1">
        <v>2159</v>
      </c>
      <c r="P208" s="1" t="s">
        <v>42</v>
      </c>
    </row>
    <row r="209" spans="1:16" ht="12.75">
      <c r="A209" s="1" t="s">
        <v>137</v>
      </c>
      <c r="B209" s="1">
        <v>200041062</v>
      </c>
      <c r="C209" s="1" t="s">
        <v>112</v>
      </c>
      <c r="D209" s="4">
        <v>37852</v>
      </c>
      <c r="E209" s="1" t="s">
        <v>110</v>
      </c>
      <c r="G209" s="1">
        <v>200041062</v>
      </c>
      <c r="H209" s="5">
        <v>2191</v>
      </c>
      <c r="L209" s="1" t="s">
        <v>59</v>
      </c>
      <c r="M209" s="1" t="s">
        <v>13</v>
      </c>
      <c r="N209" s="1" t="s">
        <v>4</v>
      </c>
      <c r="O209" s="1">
        <v>2191</v>
      </c>
      <c r="P209" s="1" t="s">
        <v>42</v>
      </c>
    </row>
    <row r="210" ht="12.75">
      <c r="D210" s="4"/>
    </row>
    <row r="211" spans="1:18" ht="12.75">
      <c r="A211" s="1" t="s">
        <v>63</v>
      </c>
      <c r="B211" s="1">
        <v>200041055</v>
      </c>
      <c r="C211" s="1" t="s">
        <v>120</v>
      </c>
      <c r="D211" s="4">
        <v>37970</v>
      </c>
      <c r="E211" s="1" t="s">
        <v>127</v>
      </c>
      <c r="G211" s="1">
        <v>200041055</v>
      </c>
      <c r="H211" s="1" t="s">
        <v>130</v>
      </c>
      <c r="L211" s="1" t="s">
        <v>59</v>
      </c>
      <c r="N211" s="1" t="s">
        <v>4</v>
      </c>
      <c r="O211" s="1">
        <v>144.5</v>
      </c>
      <c r="P211" s="1" t="s">
        <v>42</v>
      </c>
      <c r="R211" t="s">
        <v>129</v>
      </c>
    </row>
    <row r="212" spans="1:18" ht="12.75">
      <c r="A212" s="1" t="s">
        <v>63</v>
      </c>
      <c r="B212" s="1">
        <v>200041056</v>
      </c>
      <c r="C212" s="1" t="s">
        <v>120</v>
      </c>
      <c r="D212" s="4">
        <v>37970</v>
      </c>
      <c r="E212" s="1" t="s">
        <v>127</v>
      </c>
      <c r="G212" s="1">
        <v>200041056</v>
      </c>
      <c r="H212" s="1" t="s">
        <v>131</v>
      </c>
      <c r="L212" s="1" t="s">
        <v>59</v>
      </c>
      <c r="N212" s="1" t="s">
        <v>4</v>
      </c>
      <c r="O212" s="1">
        <v>116.3</v>
      </c>
      <c r="P212" s="1" t="s">
        <v>42</v>
      </c>
      <c r="R212" t="s">
        <v>129</v>
      </c>
    </row>
    <row r="214" spans="1:16" ht="12.75">
      <c r="A214" s="1" t="s">
        <v>57</v>
      </c>
      <c r="B214" s="1">
        <v>200040872</v>
      </c>
      <c r="C214" s="1" t="s">
        <v>112</v>
      </c>
      <c r="D214" s="4">
        <v>37852</v>
      </c>
      <c r="E214" s="1" t="s">
        <v>110</v>
      </c>
      <c r="G214" s="1">
        <v>200040872</v>
      </c>
      <c r="H214" s="1">
        <v>1.351</v>
      </c>
      <c r="L214" s="1" t="s">
        <v>58</v>
      </c>
      <c r="N214" s="1" t="s">
        <v>4</v>
      </c>
      <c r="O214" s="1">
        <v>1.351</v>
      </c>
      <c r="P214" s="1" t="s">
        <v>42</v>
      </c>
    </row>
    <row r="215" spans="1:16" ht="12.75">
      <c r="A215" s="1" t="s">
        <v>57</v>
      </c>
      <c r="B215" s="1">
        <v>200041059</v>
      </c>
      <c r="C215" s="1" t="s">
        <v>112</v>
      </c>
      <c r="D215" s="4">
        <v>37852</v>
      </c>
      <c r="E215" s="1" t="s">
        <v>110</v>
      </c>
      <c r="G215" s="1">
        <v>200041059</v>
      </c>
      <c r="H215" s="1">
        <v>5.209</v>
      </c>
      <c r="L215" s="1" t="s">
        <v>58</v>
      </c>
      <c r="M215" s="1">
        <v>1</v>
      </c>
      <c r="N215" s="1" t="s">
        <v>4</v>
      </c>
      <c r="O215" s="1">
        <v>5.209</v>
      </c>
      <c r="P215" s="1" t="s">
        <v>42</v>
      </c>
    </row>
    <row r="216" spans="1:16" ht="12.75">
      <c r="A216" s="1" t="s">
        <v>57</v>
      </c>
      <c r="B216" s="1">
        <v>200040873</v>
      </c>
      <c r="C216" s="1" t="s">
        <v>112</v>
      </c>
      <c r="D216" s="4">
        <v>37852</v>
      </c>
      <c r="E216" s="1" t="s">
        <v>110</v>
      </c>
      <c r="G216" s="1">
        <v>200040873</v>
      </c>
      <c r="H216" s="1">
        <v>0.7997</v>
      </c>
      <c r="L216" s="1" t="s">
        <v>58</v>
      </c>
      <c r="N216" s="1" t="s">
        <v>4</v>
      </c>
      <c r="O216" s="1">
        <v>0.7997</v>
      </c>
      <c r="P216" s="1" t="s">
        <v>42</v>
      </c>
    </row>
    <row r="217" spans="1:16" ht="12.75">
      <c r="A217" s="1" t="s">
        <v>57</v>
      </c>
      <c r="B217" s="1">
        <v>200041060</v>
      </c>
      <c r="C217" s="1" t="s">
        <v>112</v>
      </c>
      <c r="D217" s="4">
        <v>37852</v>
      </c>
      <c r="E217" s="1" t="s">
        <v>110</v>
      </c>
      <c r="G217" s="1">
        <v>200041060</v>
      </c>
      <c r="H217" s="1">
        <v>1.435</v>
      </c>
      <c r="L217" s="1" t="s">
        <v>58</v>
      </c>
      <c r="M217" s="1" t="s">
        <v>12</v>
      </c>
      <c r="N217" s="1" t="s">
        <v>4</v>
      </c>
      <c r="O217" s="1">
        <v>1.435</v>
      </c>
      <c r="P217" s="1" t="s">
        <v>42</v>
      </c>
    </row>
    <row r="218" spans="1:16" ht="12.75">
      <c r="A218" s="1" t="s">
        <v>57</v>
      </c>
      <c r="B218" s="1">
        <v>200041061</v>
      </c>
      <c r="C218" s="1" t="s">
        <v>112</v>
      </c>
      <c r="D218" s="4">
        <v>37852</v>
      </c>
      <c r="E218" s="1" t="s">
        <v>110</v>
      </c>
      <c r="G218" s="1">
        <v>200041061</v>
      </c>
      <c r="H218" s="1">
        <v>5.921</v>
      </c>
      <c r="L218" s="1" t="s">
        <v>58</v>
      </c>
      <c r="M218" s="1" t="s">
        <v>13</v>
      </c>
      <c r="N218" s="1" t="s">
        <v>4</v>
      </c>
      <c r="O218" s="1">
        <v>5.921</v>
      </c>
      <c r="P218" s="1" t="s">
        <v>42</v>
      </c>
    </row>
    <row r="219" spans="1:16" ht="12.75">
      <c r="A219" s="1" t="s">
        <v>60</v>
      </c>
      <c r="B219" s="1">
        <v>200040874</v>
      </c>
      <c r="C219" s="1" t="s">
        <v>126</v>
      </c>
      <c r="D219" s="4">
        <v>37930</v>
      </c>
      <c r="E219" s="1" t="s">
        <v>110</v>
      </c>
      <c r="G219" s="1">
        <v>200040874</v>
      </c>
      <c r="H219" s="1">
        <v>1.269</v>
      </c>
      <c r="L219" s="1" t="s">
        <v>58</v>
      </c>
      <c r="N219" s="1" t="s">
        <v>4</v>
      </c>
      <c r="O219" s="1">
        <v>1.269</v>
      </c>
      <c r="P219" s="1" t="s">
        <v>42</v>
      </c>
    </row>
    <row r="220" spans="1:16" ht="12.75">
      <c r="A220" s="1" t="s">
        <v>60</v>
      </c>
      <c r="B220" s="1">
        <v>200040875</v>
      </c>
      <c r="C220" s="1" t="s">
        <v>126</v>
      </c>
      <c r="D220" s="4">
        <v>37930</v>
      </c>
      <c r="E220" s="1" t="s">
        <v>110</v>
      </c>
      <c r="G220" s="1">
        <v>200040875</v>
      </c>
      <c r="H220" s="1">
        <v>0.6463</v>
      </c>
      <c r="L220" s="1" t="s">
        <v>58</v>
      </c>
      <c r="N220" s="1" t="s">
        <v>4</v>
      </c>
      <c r="O220" s="1">
        <v>0.6463</v>
      </c>
      <c r="P220" s="1" t="s">
        <v>42</v>
      </c>
    </row>
    <row r="221" spans="1:16" ht="12.75">
      <c r="A221" s="1" t="s">
        <v>60</v>
      </c>
      <c r="B221" s="1">
        <v>200040876</v>
      </c>
      <c r="C221" s="1" t="s">
        <v>126</v>
      </c>
      <c r="D221" s="4">
        <v>37930</v>
      </c>
      <c r="E221" s="1" t="s">
        <v>110</v>
      </c>
      <c r="G221" s="1">
        <v>200040876</v>
      </c>
      <c r="H221" s="1">
        <v>0.9568</v>
      </c>
      <c r="L221" s="1" t="s">
        <v>58</v>
      </c>
      <c r="N221" s="1" t="s">
        <v>4</v>
      </c>
      <c r="O221" s="1">
        <v>0.9568</v>
      </c>
      <c r="P221" s="1" t="s">
        <v>42</v>
      </c>
    </row>
    <row r="222" spans="1:16" ht="12.75">
      <c r="A222" s="1" t="s">
        <v>60</v>
      </c>
      <c r="B222" s="1">
        <v>200040877</v>
      </c>
      <c r="C222" s="1" t="s">
        <v>126</v>
      </c>
      <c r="D222" s="4">
        <v>37930</v>
      </c>
      <c r="E222" s="1" t="s">
        <v>110</v>
      </c>
      <c r="G222" s="1">
        <v>200040877</v>
      </c>
      <c r="H222" s="1">
        <v>1.177</v>
      </c>
      <c r="L222" s="1" t="s">
        <v>58</v>
      </c>
      <c r="N222" s="1" t="s">
        <v>4</v>
      </c>
      <c r="O222" s="1">
        <v>1.177</v>
      </c>
      <c r="P222" s="1" t="s">
        <v>42</v>
      </c>
    </row>
    <row r="223" spans="1:16" ht="12.75">
      <c r="A223" s="1" t="s">
        <v>60</v>
      </c>
      <c r="B223" s="1">
        <v>200040878</v>
      </c>
      <c r="C223" s="1" t="s">
        <v>126</v>
      </c>
      <c r="D223" s="4">
        <v>37930</v>
      </c>
      <c r="E223" s="1" t="s">
        <v>110</v>
      </c>
      <c r="G223" s="1">
        <v>200040878</v>
      </c>
      <c r="H223" s="1">
        <v>0.4666</v>
      </c>
      <c r="L223" s="1" t="s">
        <v>58</v>
      </c>
      <c r="N223" s="1" t="s">
        <v>4</v>
      </c>
      <c r="O223" s="1">
        <v>0.4666</v>
      </c>
      <c r="P223" s="1" t="s">
        <v>42</v>
      </c>
    </row>
    <row r="224" spans="1:16" ht="12.75">
      <c r="A224" s="1" t="s">
        <v>61</v>
      </c>
      <c r="B224" s="1">
        <v>200040880</v>
      </c>
      <c r="C224" s="1" t="s">
        <v>126</v>
      </c>
      <c r="D224" s="4">
        <v>37930</v>
      </c>
      <c r="E224" s="1" t="s">
        <v>109</v>
      </c>
      <c r="G224" s="1">
        <v>200040880</v>
      </c>
      <c r="H224" s="1">
        <v>3.273</v>
      </c>
      <c r="L224" s="1" t="s">
        <v>58</v>
      </c>
      <c r="N224" s="1" t="s">
        <v>4</v>
      </c>
      <c r="O224" s="1">
        <v>3.273</v>
      </c>
      <c r="P224" s="1" t="s">
        <v>42</v>
      </c>
    </row>
    <row r="225" spans="1:16" ht="12.75">
      <c r="A225" s="1" t="s">
        <v>61</v>
      </c>
      <c r="B225" s="1">
        <v>200040879</v>
      </c>
      <c r="C225" s="1" t="s">
        <v>126</v>
      </c>
      <c r="D225" s="4">
        <v>37930</v>
      </c>
      <c r="E225" s="1" t="s">
        <v>109</v>
      </c>
      <c r="G225" s="1">
        <v>200040879</v>
      </c>
      <c r="H225" s="1">
        <v>2.566</v>
      </c>
      <c r="L225" s="1" t="s">
        <v>58</v>
      </c>
      <c r="N225" s="1" t="s">
        <v>4</v>
      </c>
      <c r="O225" s="1">
        <v>2.566</v>
      </c>
      <c r="P225" s="1" t="s">
        <v>42</v>
      </c>
    </row>
    <row r="226" spans="1:16" ht="12.75">
      <c r="A226" s="1" t="s">
        <v>61</v>
      </c>
      <c r="B226" s="1">
        <v>200040881</v>
      </c>
      <c r="C226" s="1" t="s">
        <v>126</v>
      </c>
      <c r="D226" s="4">
        <v>37930</v>
      </c>
      <c r="E226" s="1" t="s">
        <v>109</v>
      </c>
      <c r="G226" s="1">
        <v>200040881</v>
      </c>
      <c r="H226" s="1">
        <v>2.46</v>
      </c>
      <c r="L226" s="1" t="s">
        <v>58</v>
      </c>
      <c r="N226" s="1" t="s">
        <v>4</v>
      </c>
      <c r="O226" s="1">
        <v>2.46</v>
      </c>
      <c r="P226" s="1" t="s">
        <v>42</v>
      </c>
    </row>
    <row r="227" spans="1:16" ht="12.75">
      <c r="A227" s="1" t="s">
        <v>61</v>
      </c>
      <c r="B227" s="1">
        <v>200040882</v>
      </c>
      <c r="C227" s="1" t="s">
        <v>126</v>
      </c>
      <c r="D227" s="4">
        <v>37930</v>
      </c>
      <c r="E227" s="1" t="s">
        <v>109</v>
      </c>
      <c r="G227" s="1">
        <v>200040882</v>
      </c>
      <c r="H227" s="1">
        <v>2.617</v>
      </c>
      <c r="L227" s="1" t="s">
        <v>58</v>
      </c>
      <c r="N227" s="1" t="s">
        <v>4</v>
      </c>
      <c r="O227" s="1">
        <v>2.617</v>
      </c>
      <c r="P227" s="1" t="s">
        <v>42</v>
      </c>
    </row>
    <row r="228" spans="1:16" ht="12.75">
      <c r="A228" s="1" t="s">
        <v>61</v>
      </c>
      <c r="B228" s="1">
        <v>200040883</v>
      </c>
      <c r="C228" s="1" t="s">
        <v>126</v>
      </c>
      <c r="D228" s="4">
        <v>37930</v>
      </c>
      <c r="E228" s="1" t="s">
        <v>109</v>
      </c>
      <c r="G228" s="1">
        <v>200040883</v>
      </c>
      <c r="H228" s="1">
        <v>2.464</v>
      </c>
      <c r="L228" s="1" t="s">
        <v>58</v>
      </c>
      <c r="N228" s="1" t="s">
        <v>4</v>
      </c>
      <c r="O228" s="1">
        <v>2.464</v>
      </c>
      <c r="P228" s="1" t="s">
        <v>42</v>
      </c>
    </row>
    <row r="229" spans="1:16" ht="12.75">
      <c r="A229" s="1" t="s">
        <v>16</v>
      </c>
      <c r="B229" s="1">
        <v>200041057</v>
      </c>
      <c r="D229" s="1">
        <v>121503</v>
      </c>
      <c r="G229" s="1">
        <v>200041057</v>
      </c>
      <c r="H229" s="1">
        <v>0.1</v>
      </c>
      <c r="L229" s="1" t="s">
        <v>58</v>
      </c>
      <c r="M229" s="1">
        <v>3</v>
      </c>
      <c r="N229" s="1" t="s">
        <v>4</v>
      </c>
      <c r="O229" s="1">
        <v>0.1</v>
      </c>
      <c r="P229" s="1" t="s">
        <v>42</v>
      </c>
    </row>
    <row r="230" spans="1:16" ht="12.75">
      <c r="A230" s="1" t="s">
        <v>16</v>
      </c>
      <c r="B230" s="1">
        <v>200041058</v>
      </c>
      <c r="D230" s="1">
        <v>121503</v>
      </c>
      <c r="G230" s="1">
        <v>200041058</v>
      </c>
      <c r="H230" s="1">
        <v>5.2</v>
      </c>
      <c r="L230" s="1" t="s">
        <v>58</v>
      </c>
      <c r="M230" s="1" t="s">
        <v>18</v>
      </c>
      <c r="N230" s="1" t="s">
        <v>4</v>
      </c>
      <c r="O230" s="1">
        <v>5.2</v>
      </c>
      <c r="P230" s="1" t="s">
        <v>42</v>
      </c>
    </row>
    <row r="231" spans="1:16" ht="12.75">
      <c r="A231" s="1" t="s">
        <v>16</v>
      </c>
      <c r="B231" s="1">
        <v>200041058</v>
      </c>
      <c r="D231" s="1">
        <v>121503</v>
      </c>
      <c r="G231" s="1">
        <v>200041058</v>
      </c>
      <c r="H231" s="1">
        <v>5.2</v>
      </c>
      <c r="L231" s="1" t="s">
        <v>58</v>
      </c>
      <c r="M231" s="1" t="s">
        <v>19</v>
      </c>
      <c r="N231" s="1" t="s">
        <v>4</v>
      </c>
      <c r="O231" s="1">
        <v>5.2</v>
      </c>
      <c r="P231" s="1" t="s">
        <v>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28">
      <selection activeCell="H1" sqref="H1"/>
    </sheetView>
  </sheetViews>
  <sheetFormatPr defaultColWidth="9.140625" defaultRowHeight="12.75"/>
  <cols>
    <col min="2" max="2" width="13.140625" style="0" customWidth="1"/>
    <col min="4" max="4" width="17.57421875" style="0" customWidth="1"/>
    <col min="6" max="6" width="9.140625" style="9" customWidth="1"/>
    <col min="7" max="7" width="10.00390625" style="0" customWidth="1"/>
  </cols>
  <sheetData>
    <row r="1" spans="1:8" ht="12.75">
      <c r="A1" s="2" t="s">
        <v>65</v>
      </c>
      <c r="B1" s="2" t="s">
        <v>138</v>
      </c>
      <c r="C1" s="2" t="s">
        <v>67</v>
      </c>
      <c r="D1" s="2" t="s">
        <v>158</v>
      </c>
      <c r="E1" s="2" t="s">
        <v>160</v>
      </c>
      <c r="F1" s="2" t="s">
        <v>159</v>
      </c>
      <c r="G1" s="2" t="s">
        <v>105</v>
      </c>
      <c r="H1" s="2" t="s">
        <v>106</v>
      </c>
    </row>
    <row r="2" spans="1:8" ht="12.75">
      <c r="A2" s="2"/>
      <c r="B2" s="2"/>
      <c r="C2" s="2"/>
      <c r="D2" s="2" t="s">
        <v>139</v>
      </c>
      <c r="E2" s="2" t="s">
        <v>151</v>
      </c>
      <c r="F2" s="2"/>
      <c r="G2" s="2"/>
      <c r="H2" s="2"/>
    </row>
    <row r="3" spans="1:8" ht="12.75">
      <c r="A3" s="1" t="s">
        <v>117</v>
      </c>
      <c r="B3" s="4">
        <v>37833</v>
      </c>
      <c r="C3" s="1" t="s">
        <v>109</v>
      </c>
      <c r="D3" s="1">
        <v>0.686</v>
      </c>
      <c r="E3" s="1">
        <v>1.62</v>
      </c>
      <c r="F3" s="1"/>
      <c r="G3" s="1"/>
      <c r="H3" s="1"/>
    </row>
    <row r="4" spans="1:8" ht="12.75">
      <c r="A4" s="1" t="s">
        <v>117</v>
      </c>
      <c r="B4" s="4">
        <v>37833</v>
      </c>
      <c r="C4" s="1" t="s">
        <v>109</v>
      </c>
      <c r="D4" s="1">
        <v>0.456</v>
      </c>
      <c r="E4" s="1">
        <v>0.6455</v>
      </c>
      <c r="F4" s="1"/>
      <c r="G4" s="1"/>
      <c r="H4" s="1"/>
    </row>
    <row r="5" spans="1:8" ht="12.75">
      <c r="A5" s="1" t="s">
        <v>117</v>
      </c>
      <c r="B5" s="4">
        <v>37833</v>
      </c>
      <c r="C5" s="1" t="s">
        <v>109</v>
      </c>
      <c r="D5" s="1">
        <v>0.577</v>
      </c>
      <c r="E5" s="1">
        <v>0.7061</v>
      </c>
      <c r="F5" s="1"/>
      <c r="G5" s="1"/>
      <c r="H5" s="1"/>
    </row>
    <row r="6" spans="1:8" ht="12.75">
      <c r="A6" s="1" t="s">
        <v>117</v>
      </c>
      <c r="B6" s="4">
        <v>37833</v>
      </c>
      <c r="C6" s="1" t="s">
        <v>109</v>
      </c>
      <c r="D6" s="1">
        <v>0.431</v>
      </c>
      <c r="E6" s="1">
        <v>1.416</v>
      </c>
      <c r="F6" s="1"/>
      <c r="G6" s="1"/>
      <c r="H6" s="1"/>
    </row>
    <row r="7" spans="1:8" ht="12.75">
      <c r="A7" s="1" t="s">
        <v>117</v>
      </c>
      <c r="B7" s="4">
        <v>37833</v>
      </c>
      <c r="C7" s="1" t="s">
        <v>109</v>
      </c>
      <c r="D7" s="1">
        <v>0.308</v>
      </c>
      <c r="E7" s="1">
        <v>1.063</v>
      </c>
      <c r="F7" s="1">
        <f>AVERAGE(E3:E7)</f>
        <v>1.0901200000000002</v>
      </c>
      <c r="G7" s="1">
        <f>MAX(E3:E7)</f>
        <v>1.62</v>
      </c>
      <c r="H7" s="1">
        <f>MIN(E3:E7)</f>
        <v>0.6455</v>
      </c>
    </row>
    <row r="8" spans="1:8" ht="12.75">
      <c r="A8" s="1" t="s">
        <v>117</v>
      </c>
      <c r="B8" s="4">
        <v>37881</v>
      </c>
      <c r="C8" s="1" t="s">
        <v>110</v>
      </c>
      <c r="D8" s="1">
        <v>0.219</v>
      </c>
      <c r="E8" s="1">
        <v>0.1804</v>
      </c>
      <c r="F8" s="1"/>
      <c r="G8" s="1"/>
      <c r="H8" s="1"/>
    </row>
    <row r="9" spans="1:8" ht="12.75">
      <c r="A9" s="1" t="s">
        <v>117</v>
      </c>
      <c r="B9" s="4">
        <v>37881</v>
      </c>
      <c r="C9" s="1" t="s">
        <v>110</v>
      </c>
      <c r="D9" s="1">
        <v>0.156</v>
      </c>
      <c r="E9" s="1">
        <v>0.1022</v>
      </c>
      <c r="F9" s="1"/>
      <c r="G9" s="1"/>
      <c r="H9" s="1"/>
    </row>
    <row r="10" spans="1:8" ht="12.75">
      <c r="A10" s="1" t="s">
        <v>117</v>
      </c>
      <c r="B10" s="4">
        <v>37881</v>
      </c>
      <c r="C10" s="1" t="s">
        <v>110</v>
      </c>
      <c r="D10" s="1">
        <v>0.152</v>
      </c>
      <c r="E10" s="1">
        <v>0.1081</v>
      </c>
      <c r="F10" s="1"/>
      <c r="G10" s="1"/>
      <c r="H10" s="1"/>
    </row>
    <row r="11" spans="1:8" ht="12.75">
      <c r="A11" s="1" t="s">
        <v>117</v>
      </c>
      <c r="B11" s="4">
        <v>37881</v>
      </c>
      <c r="C11" s="1" t="s">
        <v>110</v>
      </c>
      <c r="D11" s="1">
        <v>0.15</v>
      </c>
      <c r="E11" s="1">
        <v>0.3457</v>
      </c>
      <c r="F11" s="1"/>
      <c r="G11" s="1"/>
      <c r="H11" s="1"/>
    </row>
    <row r="12" spans="1:8" ht="12.75">
      <c r="A12" s="1" t="s">
        <v>117</v>
      </c>
      <c r="B12" s="4">
        <v>37881</v>
      </c>
      <c r="C12" s="1" t="s">
        <v>110</v>
      </c>
      <c r="D12" s="1">
        <v>0.141</v>
      </c>
      <c r="E12" s="1">
        <v>0.1252</v>
      </c>
      <c r="F12" s="1">
        <f>AVERAGE(E8:E12)</f>
        <v>0.17232</v>
      </c>
      <c r="G12" s="1">
        <f>MAX(E8:E12)</f>
        <v>0.3457</v>
      </c>
      <c r="H12" s="1">
        <f>MIN(E8:E12)</f>
        <v>0.1022</v>
      </c>
    </row>
    <row r="13" spans="1:8" ht="12.75">
      <c r="A13" s="1" t="s">
        <v>117</v>
      </c>
      <c r="B13" s="4">
        <v>37846</v>
      </c>
      <c r="C13" s="1" t="s">
        <v>116</v>
      </c>
      <c r="D13" s="1">
        <v>0.623</v>
      </c>
      <c r="E13" s="1">
        <v>0.3214</v>
      </c>
      <c r="F13" s="1"/>
      <c r="G13" s="1"/>
      <c r="H13" s="1"/>
    </row>
    <row r="14" spans="1:8" ht="12.75">
      <c r="A14" s="1" t="s">
        <v>117</v>
      </c>
      <c r="B14" s="4">
        <v>37846</v>
      </c>
      <c r="C14" s="1" t="s">
        <v>116</v>
      </c>
      <c r="D14" s="1">
        <v>0.532</v>
      </c>
      <c r="E14" s="1">
        <v>0.5538</v>
      </c>
      <c r="F14" s="1"/>
      <c r="G14" s="1"/>
      <c r="H14" s="1"/>
    </row>
    <row r="15" spans="1:8" ht="12.75">
      <c r="A15" s="1" t="s">
        <v>117</v>
      </c>
      <c r="B15" s="4">
        <v>37846</v>
      </c>
      <c r="C15" s="1" t="s">
        <v>116</v>
      </c>
      <c r="D15" s="1">
        <v>0.428</v>
      </c>
      <c r="E15" s="1">
        <v>0.8406</v>
      </c>
      <c r="F15" s="1"/>
      <c r="G15" s="1"/>
      <c r="H15" s="1"/>
    </row>
    <row r="16" spans="1:8" ht="12.75">
      <c r="A16" s="1" t="s">
        <v>117</v>
      </c>
      <c r="B16" s="4">
        <v>37846</v>
      </c>
      <c r="C16" s="1" t="s">
        <v>116</v>
      </c>
      <c r="D16" s="1">
        <v>0.5</v>
      </c>
      <c r="E16" s="1">
        <v>0.5962</v>
      </c>
      <c r="F16" s="1"/>
      <c r="G16" s="1"/>
      <c r="H16" s="1"/>
    </row>
    <row r="17" spans="1:8" ht="12.75">
      <c r="A17" s="1" t="s">
        <v>117</v>
      </c>
      <c r="B17" s="4">
        <v>37846</v>
      </c>
      <c r="C17" s="1" t="s">
        <v>116</v>
      </c>
      <c r="D17" s="1">
        <v>0.549</v>
      </c>
      <c r="E17" s="1">
        <v>0.2692</v>
      </c>
      <c r="F17" s="1">
        <f>AVERAGE(E13:E17)</f>
        <v>0.51624</v>
      </c>
      <c r="G17" s="1">
        <f>MAX(E13:E17)</f>
        <v>0.8406</v>
      </c>
      <c r="H17" s="1">
        <f>MIN(E13:E17)</f>
        <v>0.2692</v>
      </c>
    </row>
    <row r="18" spans="1:8" ht="12.75">
      <c r="A18" s="1" t="s">
        <v>107</v>
      </c>
      <c r="B18" s="4">
        <v>37734</v>
      </c>
      <c r="C18" s="1" t="s">
        <v>109</v>
      </c>
      <c r="D18" s="1">
        <v>0.387</v>
      </c>
      <c r="E18" s="1">
        <v>0.1257</v>
      </c>
      <c r="F18" s="1"/>
      <c r="G18" s="1"/>
      <c r="H18" s="1"/>
    </row>
    <row r="19" spans="1:8" ht="12.75">
      <c r="A19" s="1" t="s">
        <v>107</v>
      </c>
      <c r="B19" s="4">
        <v>37734</v>
      </c>
      <c r="C19" s="1" t="s">
        <v>109</v>
      </c>
      <c r="D19" s="1">
        <v>0.381</v>
      </c>
      <c r="E19" s="1">
        <v>0.1491</v>
      </c>
      <c r="F19" s="1"/>
      <c r="G19" s="1"/>
      <c r="H19" s="1"/>
    </row>
    <row r="20" spans="1:8" ht="12.75">
      <c r="A20" s="1" t="s">
        <v>107</v>
      </c>
      <c r="B20" s="4">
        <v>37734</v>
      </c>
      <c r="C20" s="1" t="s">
        <v>109</v>
      </c>
      <c r="D20" s="1">
        <v>0.452</v>
      </c>
      <c r="E20" s="1">
        <v>0.1713</v>
      </c>
      <c r="F20" s="1"/>
      <c r="G20" s="1"/>
      <c r="H20" s="1"/>
    </row>
    <row r="21" spans="1:8" ht="12.75">
      <c r="A21" s="1" t="s">
        <v>107</v>
      </c>
      <c r="B21" s="4">
        <v>37734</v>
      </c>
      <c r="C21" s="1" t="s">
        <v>109</v>
      </c>
      <c r="D21" s="1">
        <v>0.467</v>
      </c>
      <c r="E21" s="1">
        <v>0.162</v>
      </c>
      <c r="F21" s="1"/>
      <c r="G21" s="1"/>
      <c r="H21" s="1"/>
    </row>
    <row r="22" spans="1:8" ht="12.75">
      <c r="A22" s="1" t="s">
        <v>107</v>
      </c>
      <c r="B22" s="4">
        <v>37734</v>
      </c>
      <c r="C22" s="1" t="s">
        <v>109</v>
      </c>
      <c r="D22" s="1">
        <v>0.374</v>
      </c>
      <c r="E22" s="1">
        <v>0.1174</v>
      </c>
      <c r="F22" s="1">
        <f>AVERAGE(E18:E22)</f>
        <v>0.1451</v>
      </c>
      <c r="G22" s="1">
        <f>MAX(E18:E22)</f>
        <v>0.1713</v>
      </c>
      <c r="H22" s="1">
        <f>MIN(E18:E22)</f>
        <v>0.1174</v>
      </c>
    </row>
    <row r="23" spans="1:8" ht="12.75">
      <c r="A23" s="1" t="s">
        <v>107</v>
      </c>
      <c r="B23" s="4">
        <v>37734</v>
      </c>
      <c r="C23" s="1" t="s">
        <v>110</v>
      </c>
      <c r="D23" s="1">
        <v>0.484</v>
      </c>
      <c r="E23" s="1">
        <v>0.102</v>
      </c>
      <c r="F23" s="1"/>
      <c r="G23" s="1"/>
      <c r="H23" s="1"/>
    </row>
    <row r="24" spans="1:8" ht="12.75">
      <c r="A24" s="1" t="s">
        <v>107</v>
      </c>
      <c r="B24" s="4">
        <v>37734</v>
      </c>
      <c r="C24" s="1" t="s">
        <v>110</v>
      </c>
      <c r="D24" s="1">
        <v>0.4</v>
      </c>
      <c r="E24" s="1">
        <v>0.1223</v>
      </c>
      <c r="F24" s="1"/>
      <c r="G24" s="1"/>
      <c r="H24" s="1"/>
    </row>
    <row r="25" spans="1:8" ht="12.75">
      <c r="A25" s="1" t="s">
        <v>107</v>
      </c>
      <c r="B25" s="4">
        <v>37734</v>
      </c>
      <c r="C25" s="1" t="s">
        <v>110</v>
      </c>
      <c r="D25" s="1">
        <v>0.371</v>
      </c>
      <c r="E25" s="1">
        <v>0.06399</v>
      </c>
      <c r="F25" s="1"/>
      <c r="G25" s="1"/>
      <c r="H25" s="1"/>
    </row>
    <row r="26" spans="1:8" ht="12.75">
      <c r="A26" s="1" t="s">
        <v>107</v>
      </c>
      <c r="B26" s="4">
        <v>37734</v>
      </c>
      <c r="C26" s="1" t="s">
        <v>110</v>
      </c>
      <c r="D26" s="1">
        <v>0.468</v>
      </c>
      <c r="E26" s="1">
        <v>0.06089</v>
      </c>
      <c r="F26" s="1"/>
      <c r="G26" s="1"/>
      <c r="H26" s="1"/>
    </row>
    <row r="27" spans="1:8" ht="12.75">
      <c r="A27" s="1" t="s">
        <v>107</v>
      </c>
      <c r="B27" s="4">
        <v>37734</v>
      </c>
      <c r="C27" s="1" t="s">
        <v>110</v>
      </c>
      <c r="D27" s="1">
        <v>0.418</v>
      </c>
      <c r="E27" s="1">
        <v>0.07273</v>
      </c>
      <c r="F27" s="1">
        <f>AVERAGE(E23:E27)</f>
        <v>0.084382</v>
      </c>
      <c r="G27" s="1">
        <f>MAX(E23:E27)</f>
        <v>0.1223</v>
      </c>
      <c r="H27" s="1">
        <f>MIN(E23:E27)</f>
        <v>0.06089</v>
      </c>
    </row>
    <row r="28" spans="1:8" ht="12.75">
      <c r="A28" s="1" t="s">
        <v>107</v>
      </c>
      <c r="B28" s="4">
        <v>37859</v>
      </c>
      <c r="C28" s="1" t="s">
        <v>116</v>
      </c>
      <c r="D28" s="1">
        <v>0.593</v>
      </c>
      <c r="E28" s="1">
        <v>0.3369</v>
      </c>
      <c r="F28" s="1"/>
      <c r="G28" s="1"/>
      <c r="H28" s="1"/>
    </row>
    <row r="29" spans="1:8" ht="12.75">
      <c r="A29" s="1" t="s">
        <v>107</v>
      </c>
      <c r="B29" s="4">
        <v>37859</v>
      </c>
      <c r="C29" s="1" t="s">
        <v>116</v>
      </c>
      <c r="D29" s="1">
        <v>0.533</v>
      </c>
      <c r="E29" s="1">
        <v>0.1236</v>
      </c>
      <c r="F29" s="1"/>
      <c r="G29" s="1"/>
      <c r="H29" s="1"/>
    </row>
    <row r="30" spans="1:8" ht="12.75">
      <c r="A30" s="1" t="s">
        <v>107</v>
      </c>
      <c r="B30" s="4">
        <v>37859</v>
      </c>
      <c r="C30" s="1" t="s">
        <v>116</v>
      </c>
      <c r="D30" s="1">
        <v>0.531</v>
      </c>
      <c r="E30" s="1">
        <v>0.3977</v>
      </c>
      <c r="F30" s="1"/>
      <c r="G30" s="1"/>
      <c r="H30" s="1"/>
    </row>
    <row r="31" spans="1:8" ht="12.75">
      <c r="A31" s="1" t="s">
        <v>107</v>
      </c>
      <c r="B31" s="4">
        <v>37859</v>
      </c>
      <c r="C31" s="1" t="s">
        <v>116</v>
      </c>
      <c r="D31" s="1">
        <v>0.786</v>
      </c>
      <c r="E31" s="1">
        <v>1.358</v>
      </c>
      <c r="F31" s="1"/>
      <c r="G31" s="1"/>
      <c r="H31" s="1"/>
    </row>
    <row r="32" spans="1:8" ht="12.75">
      <c r="A32" s="1" t="s">
        <v>107</v>
      </c>
      <c r="B32" s="4">
        <v>37859</v>
      </c>
      <c r="C32" s="1" t="s">
        <v>116</v>
      </c>
      <c r="D32" s="1">
        <v>0.661</v>
      </c>
      <c r="E32" s="1">
        <v>0.4234</v>
      </c>
      <c r="F32" s="1">
        <f>AVERAGE(E28:E32)</f>
        <v>0.5279200000000001</v>
      </c>
      <c r="G32" s="1">
        <f>MAX(E28:E32)</f>
        <v>1.358</v>
      </c>
      <c r="H32" s="1">
        <f>MIN(E28:E32)</f>
        <v>0.1236</v>
      </c>
    </row>
    <row r="33" spans="1:8" ht="12.75">
      <c r="A33" s="1" t="s">
        <v>118</v>
      </c>
      <c r="B33" s="4">
        <v>37881</v>
      </c>
      <c r="C33" s="1" t="s">
        <v>109</v>
      </c>
      <c r="D33" s="1">
        <v>2.437</v>
      </c>
      <c r="E33" s="1">
        <v>1.406</v>
      </c>
      <c r="F33" s="1"/>
      <c r="G33" s="1"/>
      <c r="H33" s="1"/>
    </row>
    <row r="34" spans="1:8" ht="12.75">
      <c r="A34" s="1" t="s">
        <v>118</v>
      </c>
      <c r="B34" s="4">
        <v>37881</v>
      </c>
      <c r="C34" s="1" t="s">
        <v>109</v>
      </c>
      <c r="D34" s="1">
        <v>0.559</v>
      </c>
      <c r="E34" s="1">
        <v>0.5154</v>
      </c>
      <c r="F34" s="1"/>
      <c r="G34" s="1"/>
      <c r="H34" s="1"/>
    </row>
    <row r="35" spans="1:8" ht="12.75">
      <c r="A35" s="1" t="s">
        <v>118</v>
      </c>
      <c r="B35" s="4">
        <v>37888</v>
      </c>
      <c r="C35" s="1" t="s">
        <v>109</v>
      </c>
      <c r="D35" s="1">
        <v>0.415</v>
      </c>
      <c r="E35" s="1">
        <v>0.448</v>
      </c>
      <c r="F35" s="1"/>
      <c r="G35" s="1"/>
      <c r="H35" s="1"/>
    </row>
    <row r="36" spans="1:8" ht="12.75">
      <c r="A36" s="1" t="s">
        <v>118</v>
      </c>
      <c r="B36" s="4">
        <v>37888</v>
      </c>
      <c r="C36" s="1" t="s">
        <v>109</v>
      </c>
      <c r="D36" s="1">
        <v>0.339</v>
      </c>
      <c r="E36" s="1">
        <v>0.4689</v>
      </c>
      <c r="F36" s="1"/>
      <c r="G36" s="1"/>
      <c r="H36" s="1"/>
    </row>
    <row r="37" spans="1:8" ht="12.75">
      <c r="A37" s="1" t="s">
        <v>118</v>
      </c>
      <c r="B37" s="4">
        <v>37888</v>
      </c>
      <c r="C37" s="1" t="s">
        <v>109</v>
      </c>
      <c r="D37" s="1">
        <v>0.49</v>
      </c>
      <c r="E37" s="1">
        <v>0.5193</v>
      </c>
      <c r="F37" s="1">
        <f>AVERAGE(E33:E37)</f>
        <v>0.6715199999999999</v>
      </c>
      <c r="G37" s="1">
        <f>MAX(E33:E37)</f>
        <v>1.406</v>
      </c>
      <c r="H37" s="1">
        <f>MIN(E33:E37)</f>
        <v>0.448</v>
      </c>
    </row>
    <row r="38" spans="1:8" ht="12.75">
      <c r="A38" s="1" t="s">
        <v>118</v>
      </c>
      <c r="B38" s="4">
        <v>37629</v>
      </c>
      <c r="C38" s="1" t="s">
        <v>110</v>
      </c>
      <c r="D38" s="1">
        <v>0.515</v>
      </c>
      <c r="E38" s="1">
        <v>0.1005</v>
      </c>
      <c r="F38" s="1"/>
      <c r="G38" s="1"/>
      <c r="H38" s="1"/>
    </row>
    <row r="39" spans="1:8" ht="12.75">
      <c r="A39" s="1" t="s">
        <v>118</v>
      </c>
      <c r="B39" s="4">
        <v>37629</v>
      </c>
      <c r="C39" s="1" t="s">
        <v>110</v>
      </c>
      <c r="D39" s="1">
        <v>0.508</v>
      </c>
      <c r="E39" s="1">
        <v>0.1145</v>
      </c>
      <c r="F39" s="1"/>
      <c r="G39" s="1"/>
      <c r="H39" s="1"/>
    </row>
    <row r="40" spans="1:8" ht="12.75">
      <c r="A40" s="1" t="s">
        <v>118</v>
      </c>
      <c r="B40" s="4">
        <v>37629</v>
      </c>
      <c r="C40" s="1" t="s">
        <v>110</v>
      </c>
      <c r="D40" s="1">
        <v>0.376</v>
      </c>
      <c r="E40" s="1">
        <v>0.3394</v>
      </c>
      <c r="F40" s="1"/>
      <c r="G40" s="1"/>
      <c r="H40" s="1"/>
    </row>
    <row r="41" spans="1:8" ht="12.75">
      <c r="A41" s="1" t="s">
        <v>118</v>
      </c>
      <c r="B41" s="4">
        <v>37629</v>
      </c>
      <c r="C41" s="1" t="s">
        <v>110</v>
      </c>
      <c r="D41" s="1">
        <v>0.365</v>
      </c>
      <c r="E41" s="1">
        <v>0.05003</v>
      </c>
      <c r="F41" s="1"/>
      <c r="G41" s="1"/>
      <c r="H41" s="1"/>
    </row>
    <row r="42" spans="1:8" ht="12.75">
      <c r="A42" s="1" t="s">
        <v>118</v>
      </c>
      <c r="B42" s="4">
        <v>37629</v>
      </c>
      <c r="C42" s="1" t="s">
        <v>110</v>
      </c>
      <c r="D42" s="1">
        <v>0.383</v>
      </c>
      <c r="E42" s="1">
        <v>0.4152</v>
      </c>
      <c r="F42" s="1">
        <f>AVERAGE(E38:E42)</f>
        <v>0.203926</v>
      </c>
      <c r="G42" s="1">
        <f>MAX(E38:E42)</f>
        <v>0.4152</v>
      </c>
      <c r="H42" s="1">
        <f>MIN(E38:E42)</f>
        <v>0.05003</v>
      </c>
    </row>
    <row r="43" spans="1:8" ht="12.75">
      <c r="A43" s="1" t="s">
        <v>118</v>
      </c>
      <c r="B43" s="4">
        <v>37881</v>
      </c>
      <c r="C43" s="1" t="s">
        <v>116</v>
      </c>
      <c r="D43" s="1">
        <v>1.056</v>
      </c>
      <c r="E43" s="1">
        <v>0.2796</v>
      </c>
      <c r="F43" s="1"/>
      <c r="G43" s="1"/>
      <c r="H43" s="1"/>
    </row>
    <row r="44" spans="1:8" ht="12.75">
      <c r="A44" s="1" t="s">
        <v>118</v>
      </c>
      <c r="B44" s="4">
        <v>37881</v>
      </c>
      <c r="C44" s="1" t="s">
        <v>116</v>
      </c>
      <c r="D44" s="1">
        <v>0.615</v>
      </c>
      <c r="E44" s="1">
        <v>0.2987</v>
      </c>
      <c r="F44" s="1"/>
      <c r="G44" s="1"/>
      <c r="H44" s="1"/>
    </row>
    <row r="45" spans="1:8" ht="12.75">
      <c r="A45" s="1" t="s">
        <v>118</v>
      </c>
      <c r="B45" s="4">
        <v>37881</v>
      </c>
      <c r="C45" s="1" t="s">
        <v>116</v>
      </c>
      <c r="D45" s="1">
        <v>0.495</v>
      </c>
      <c r="E45" s="1">
        <v>0.2943</v>
      </c>
      <c r="F45" s="1"/>
      <c r="G45" s="1"/>
      <c r="H45" s="1"/>
    </row>
    <row r="46" spans="1:8" ht="12.75">
      <c r="A46" s="1" t="s">
        <v>118</v>
      </c>
      <c r="B46" s="4">
        <v>37881</v>
      </c>
      <c r="C46" s="1" t="s">
        <v>116</v>
      </c>
      <c r="D46" s="1">
        <v>0.494</v>
      </c>
      <c r="E46" s="1">
        <v>0.4747</v>
      </c>
      <c r="F46" s="1"/>
      <c r="G46" s="1"/>
      <c r="H46" s="1"/>
    </row>
    <row r="47" spans="1:8" ht="12.75">
      <c r="A47" s="1" t="s">
        <v>118</v>
      </c>
      <c r="B47" s="4">
        <v>37881</v>
      </c>
      <c r="C47" s="1" t="s">
        <v>116</v>
      </c>
      <c r="D47" s="1">
        <v>0.445</v>
      </c>
      <c r="E47" s="1">
        <v>0.4639</v>
      </c>
      <c r="F47" s="1">
        <f>AVERAGE(E43:E47)</f>
        <v>0.36224</v>
      </c>
      <c r="G47" s="1">
        <f>MAX(E43:E47)</f>
        <v>0.4747</v>
      </c>
      <c r="H47" s="1">
        <f>MIN(E43:E47)</f>
        <v>0.2796</v>
      </c>
    </row>
    <row r="48" spans="1:8" ht="12.75">
      <c r="A48" s="1" t="s">
        <v>112</v>
      </c>
      <c r="B48" s="4">
        <v>37852</v>
      </c>
      <c r="C48" s="1" t="s">
        <v>109</v>
      </c>
      <c r="D48" s="1">
        <v>0.378</v>
      </c>
      <c r="E48" s="1">
        <v>0.5349</v>
      </c>
      <c r="F48" s="1"/>
      <c r="G48" s="1"/>
      <c r="H48" s="1"/>
    </row>
    <row r="49" spans="1:8" ht="12.75">
      <c r="A49" s="1" t="s">
        <v>112</v>
      </c>
      <c r="B49" s="4">
        <v>37852</v>
      </c>
      <c r="C49" s="1" t="s">
        <v>109</v>
      </c>
      <c r="D49" s="1">
        <v>0.458</v>
      </c>
      <c r="E49" s="1">
        <v>0.481</v>
      </c>
      <c r="F49" s="1"/>
      <c r="G49" s="1"/>
      <c r="H49" s="1"/>
    </row>
    <row r="50" spans="1:8" ht="12.75">
      <c r="A50" s="1" t="s">
        <v>112</v>
      </c>
      <c r="B50" s="4">
        <v>37852</v>
      </c>
      <c r="C50" s="1" t="s">
        <v>109</v>
      </c>
      <c r="D50" s="1">
        <v>0.457</v>
      </c>
      <c r="E50" s="1">
        <v>0.4829</v>
      </c>
      <c r="F50" s="1"/>
      <c r="G50" s="1"/>
      <c r="H50" s="1"/>
    </row>
    <row r="51" spans="1:8" ht="12.75">
      <c r="A51" s="1" t="s">
        <v>112</v>
      </c>
      <c r="B51" s="4">
        <v>37852</v>
      </c>
      <c r="C51" s="1" t="s">
        <v>109</v>
      </c>
      <c r="D51" s="1">
        <v>0.606</v>
      </c>
      <c r="E51" s="1">
        <v>0.6234</v>
      </c>
      <c r="F51" s="1"/>
      <c r="G51" s="1"/>
      <c r="H51" s="1"/>
    </row>
    <row r="52" spans="1:8" ht="12.75">
      <c r="A52" s="1" t="s">
        <v>112</v>
      </c>
      <c r="B52" s="4">
        <v>37852</v>
      </c>
      <c r="C52" s="1" t="s">
        <v>109</v>
      </c>
      <c r="D52" s="1">
        <v>0.493</v>
      </c>
      <c r="E52" s="1">
        <v>0.454</v>
      </c>
      <c r="F52" s="1">
        <f>AVERAGE(E48:E52)</f>
        <v>0.5152400000000001</v>
      </c>
      <c r="G52" s="1">
        <f>MAX(E48:E52)</f>
        <v>0.6234</v>
      </c>
      <c r="H52" s="1">
        <f>MIN(E48:E52)</f>
        <v>0.454</v>
      </c>
    </row>
    <row r="53" spans="1:8" ht="12.75">
      <c r="A53" s="1" t="s">
        <v>112</v>
      </c>
      <c r="B53" s="4">
        <v>37852</v>
      </c>
      <c r="C53" s="1" t="s">
        <v>110</v>
      </c>
      <c r="D53" s="1">
        <v>0.356</v>
      </c>
      <c r="E53" s="1">
        <v>0.5772</v>
      </c>
      <c r="F53" s="1"/>
      <c r="G53" s="1"/>
      <c r="H53" s="1"/>
    </row>
    <row r="54" spans="1:8" ht="12.75">
      <c r="A54" s="1" t="s">
        <v>112</v>
      </c>
      <c r="B54" s="4">
        <v>37852</v>
      </c>
      <c r="C54" s="1" t="s">
        <v>110</v>
      </c>
      <c r="D54" s="1">
        <v>0.309</v>
      </c>
      <c r="E54" s="1">
        <v>0.2856</v>
      </c>
      <c r="F54" s="1">
        <f>AVERAGE(E53:E54)</f>
        <v>0.4314</v>
      </c>
      <c r="G54" s="1">
        <f>MAX(E53:E54)</f>
        <v>0.5772</v>
      </c>
      <c r="H54" s="1">
        <f>MIN(E53:E54)</f>
        <v>0.2856</v>
      </c>
    </row>
    <row r="55" spans="1:8" ht="12.75">
      <c r="A55" s="1" t="s">
        <v>112</v>
      </c>
      <c r="B55" s="4">
        <v>37852</v>
      </c>
      <c r="C55" s="1" t="s">
        <v>116</v>
      </c>
      <c r="D55" s="1">
        <v>0.898</v>
      </c>
      <c r="E55" s="1">
        <v>0.252</v>
      </c>
      <c r="F55" s="1"/>
      <c r="G55" s="1"/>
      <c r="H55" s="1"/>
    </row>
    <row r="56" spans="1:8" ht="12.75">
      <c r="A56" s="1" t="s">
        <v>112</v>
      </c>
      <c r="B56" s="4">
        <v>37852</v>
      </c>
      <c r="C56" s="1" t="s">
        <v>116</v>
      </c>
      <c r="D56" s="1">
        <v>0.896</v>
      </c>
      <c r="E56" s="1">
        <v>0.371</v>
      </c>
      <c r="F56" s="1"/>
      <c r="G56" s="1"/>
      <c r="H56" s="1"/>
    </row>
    <row r="57" spans="1:8" ht="12.75">
      <c r="A57" s="1" t="s">
        <v>112</v>
      </c>
      <c r="B57" s="4">
        <v>37852</v>
      </c>
      <c r="C57" s="1" t="s">
        <v>116</v>
      </c>
      <c r="D57" s="1">
        <v>0.43</v>
      </c>
      <c r="E57" s="1">
        <v>0.545</v>
      </c>
      <c r="F57" s="1"/>
      <c r="G57" s="1"/>
      <c r="H57" s="1"/>
    </row>
    <row r="58" spans="1:8" ht="12.75">
      <c r="A58" s="1" t="s">
        <v>112</v>
      </c>
      <c r="B58" s="4">
        <v>37852</v>
      </c>
      <c r="C58" s="1" t="s">
        <v>116</v>
      </c>
      <c r="D58" s="1">
        <v>0.492</v>
      </c>
      <c r="E58" s="1">
        <v>0.1743</v>
      </c>
      <c r="F58" s="1"/>
      <c r="G58" s="1"/>
      <c r="H58" s="1"/>
    </row>
    <row r="59" spans="1:8" ht="12.75">
      <c r="A59" s="1" t="s">
        <v>112</v>
      </c>
      <c r="B59" s="4">
        <v>37852</v>
      </c>
      <c r="C59" s="1" t="s">
        <v>116</v>
      </c>
      <c r="D59" s="1">
        <v>0.496</v>
      </c>
      <c r="E59" s="1">
        <v>0.2311</v>
      </c>
      <c r="F59" s="1">
        <f>AVERAGE(E55:E59)</f>
        <v>0.31468000000000007</v>
      </c>
      <c r="G59" s="1">
        <f>MAX(E55:E59)</f>
        <v>0.545</v>
      </c>
      <c r="H59" s="1">
        <f>MIN(E55:E59)</f>
        <v>0.1743</v>
      </c>
    </row>
    <row r="60" spans="1:8" ht="12.75">
      <c r="A60" s="1" t="s">
        <v>112</v>
      </c>
      <c r="B60" s="4">
        <v>37818</v>
      </c>
      <c r="C60" s="1" t="s">
        <v>115</v>
      </c>
      <c r="D60" s="1">
        <v>0.392</v>
      </c>
      <c r="E60" s="1">
        <v>0.0299</v>
      </c>
      <c r="F60" s="1"/>
      <c r="G60" s="1"/>
      <c r="H60" s="1"/>
    </row>
    <row r="61" spans="1:8" ht="12.75">
      <c r="A61" s="1" t="s">
        <v>112</v>
      </c>
      <c r="B61" s="4">
        <v>37818</v>
      </c>
      <c r="C61" s="1" t="s">
        <v>115</v>
      </c>
      <c r="D61" s="1">
        <v>0.444</v>
      </c>
      <c r="E61" s="1">
        <v>0.02869</v>
      </c>
      <c r="F61" s="1"/>
      <c r="G61" s="1"/>
      <c r="H61" s="1"/>
    </row>
    <row r="62" spans="1:8" ht="12.75">
      <c r="A62" s="1" t="s">
        <v>112</v>
      </c>
      <c r="B62" s="4">
        <v>37818</v>
      </c>
      <c r="C62" s="1" t="s">
        <v>115</v>
      </c>
      <c r="D62" s="1">
        <v>0.478</v>
      </c>
      <c r="E62" s="1">
        <v>0.02726</v>
      </c>
      <c r="F62" s="1"/>
      <c r="G62" s="1"/>
      <c r="H62" s="1"/>
    </row>
    <row r="63" spans="1:8" ht="12.75">
      <c r="A63" s="1" t="s">
        <v>112</v>
      </c>
      <c r="B63" s="4">
        <v>37818</v>
      </c>
      <c r="C63" s="1" t="s">
        <v>115</v>
      </c>
      <c r="D63" s="1">
        <v>0.424</v>
      </c>
      <c r="E63" s="1">
        <v>0.02879</v>
      </c>
      <c r="F63" s="1"/>
      <c r="G63" s="1"/>
      <c r="H63" s="1"/>
    </row>
    <row r="64" spans="1:8" ht="12.75">
      <c r="A64" s="1" t="s">
        <v>112</v>
      </c>
      <c r="B64" s="4">
        <v>37818</v>
      </c>
      <c r="C64" s="1" t="s">
        <v>115</v>
      </c>
      <c r="D64" s="1">
        <v>0.4</v>
      </c>
      <c r="E64" s="1">
        <v>0.02895</v>
      </c>
      <c r="F64" s="1">
        <f>AVERAGE(E60:E64)</f>
        <v>0.028718</v>
      </c>
      <c r="G64" s="1">
        <f>MAX(E60:E64)</f>
        <v>0.0299</v>
      </c>
      <c r="H64" s="1">
        <f>MIN(E60:E64)</f>
        <v>0.02726</v>
      </c>
    </row>
    <row r="65" spans="1:8" ht="12.75">
      <c r="A65" s="1" t="s">
        <v>108</v>
      </c>
      <c r="B65" s="4">
        <v>37657</v>
      </c>
      <c r="C65" s="1" t="s">
        <v>109</v>
      </c>
      <c r="D65" s="1">
        <v>0.617</v>
      </c>
      <c r="E65" s="1">
        <v>1.35</v>
      </c>
      <c r="F65" s="1"/>
      <c r="G65" s="1"/>
      <c r="H65" s="1"/>
    </row>
    <row r="66" spans="1:8" ht="12.75">
      <c r="A66" s="1" t="s">
        <v>108</v>
      </c>
      <c r="B66" s="4">
        <v>37657</v>
      </c>
      <c r="C66" s="1" t="s">
        <v>109</v>
      </c>
      <c r="D66" s="1">
        <v>0.593</v>
      </c>
      <c r="E66" s="1">
        <v>0.3808</v>
      </c>
      <c r="F66" s="1"/>
      <c r="G66" s="1"/>
      <c r="H66" s="1"/>
    </row>
    <row r="67" spans="1:8" ht="12.75">
      <c r="A67" s="1" t="s">
        <v>108</v>
      </c>
      <c r="B67" s="4">
        <v>37657</v>
      </c>
      <c r="C67" s="1" t="s">
        <v>109</v>
      </c>
      <c r="D67" s="1">
        <v>0.567</v>
      </c>
      <c r="E67" s="1">
        <v>0.2181</v>
      </c>
      <c r="F67" s="1"/>
      <c r="G67" s="1"/>
      <c r="H67" s="1"/>
    </row>
    <row r="68" spans="1:8" ht="12.75">
      <c r="A68" s="1" t="s">
        <v>108</v>
      </c>
      <c r="B68" s="4">
        <v>37657</v>
      </c>
      <c r="C68" s="1" t="s">
        <v>109</v>
      </c>
      <c r="D68" s="1">
        <v>0.507</v>
      </c>
      <c r="E68" s="1">
        <v>0.1158</v>
      </c>
      <c r="F68" s="1"/>
      <c r="G68" s="1"/>
      <c r="H68" s="1"/>
    </row>
    <row r="69" spans="1:8" ht="12.75">
      <c r="A69" s="1" t="s">
        <v>108</v>
      </c>
      <c r="B69" s="4">
        <v>37657</v>
      </c>
      <c r="C69" s="1" t="s">
        <v>109</v>
      </c>
      <c r="D69" s="1">
        <v>0.39</v>
      </c>
      <c r="E69" s="1">
        <v>0.1212</v>
      </c>
      <c r="F69" s="1">
        <f>AVERAGE(E65:E69)</f>
        <v>0.43718</v>
      </c>
      <c r="G69" s="1">
        <f>MAX(E65:E69)</f>
        <v>1.35</v>
      </c>
      <c r="H69" s="1">
        <f>MIN(E65:E69)</f>
        <v>0.1158</v>
      </c>
    </row>
    <row r="70" spans="1:8" ht="12.75">
      <c r="A70" s="1" t="s">
        <v>108</v>
      </c>
      <c r="B70" s="4">
        <v>37656</v>
      </c>
      <c r="C70" s="1" t="s">
        <v>110</v>
      </c>
      <c r="D70" s="1">
        <v>0.326</v>
      </c>
      <c r="E70" s="1">
        <v>0.2201</v>
      </c>
      <c r="F70" s="1"/>
      <c r="G70" s="1"/>
      <c r="H70" s="1"/>
    </row>
    <row r="71" spans="1:8" ht="12.75">
      <c r="A71" s="1" t="s">
        <v>108</v>
      </c>
      <c r="B71" s="4">
        <v>37656</v>
      </c>
      <c r="C71" s="1" t="s">
        <v>110</v>
      </c>
      <c r="D71" s="1">
        <v>0.308</v>
      </c>
      <c r="E71" s="1">
        <v>0.07119</v>
      </c>
      <c r="F71" s="1"/>
      <c r="G71" s="1"/>
      <c r="H71" s="1"/>
    </row>
    <row r="72" spans="1:8" ht="12.75">
      <c r="A72" s="1" t="s">
        <v>108</v>
      </c>
      <c r="B72" s="4">
        <v>37656</v>
      </c>
      <c r="C72" s="1" t="s">
        <v>110</v>
      </c>
      <c r="D72" s="1">
        <v>0.413</v>
      </c>
      <c r="E72" s="1">
        <v>0.1066</v>
      </c>
      <c r="F72" s="1"/>
      <c r="G72" s="1"/>
      <c r="H72" s="1"/>
    </row>
    <row r="73" spans="1:8" ht="12.75">
      <c r="A73" s="1" t="s">
        <v>108</v>
      </c>
      <c r="B73" s="4">
        <v>37656</v>
      </c>
      <c r="C73" s="1" t="s">
        <v>110</v>
      </c>
      <c r="D73" s="1">
        <v>0.354</v>
      </c>
      <c r="E73" s="1">
        <v>0.08992</v>
      </c>
      <c r="F73" s="1"/>
      <c r="G73" s="1"/>
      <c r="H73" s="1"/>
    </row>
    <row r="74" spans="1:8" ht="12.75">
      <c r="A74" s="1" t="s">
        <v>108</v>
      </c>
      <c r="B74" s="4">
        <v>37656</v>
      </c>
      <c r="C74" s="1" t="s">
        <v>110</v>
      </c>
      <c r="D74" s="1">
        <v>0.347</v>
      </c>
      <c r="E74" s="1">
        <v>0.0669</v>
      </c>
      <c r="F74" s="1">
        <f>AVERAGE(E70:E74)</f>
        <v>0.11094199999999999</v>
      </c>
      <c r="G74" s="1">
        <f>MAX(E70:E74)</f>
        <v>0.2201</v>
      </c>
      <c r="H74" s="1">
        <f>MIN(E70:E74)</f>
        <v>0.0669</v>
      </c>
    </row>
    <row r="75" spans="1:8" ht="12.75">
      <c r="A75" s="1" t="s">
        <v>108</v>
      </c>
      <c r="B75" s="4">
        <v>37825</v>
      </c>
      <c r="C75" s="1" t="s">
        <v>116</v>
      </c>
      <c r="D75" s="1">
        <v>1.156</v>
      </c>
      <c r="E75" s="1">
        <v>0.1226</v>
      </c>
      <c r="F75" s="1"/>
      <c r="G75" s="1"/>
      <c r="H75" s="1"/>
    </row>
    <row r="76" spans="1:8" ht="12.75">
      <c r="A76" s="1" t="s">
        <v>108</v>
      </c>
      <c r="B76" s="4">
        <v>37825</v>
      </c>
      <c r="C76" s="1" t="s">
        <v>116</v>
      </c>
      <c r="D76" s="1">
        <v>0.817</v>
      </c>
      <c r="E76" s="1">
        <v>0.1965</v>
      </c>
      <c r="F76" s="1"/>
      <c r="G76" s="1"/>
      <c r="H76" s="1"/>
    </row>
    <row r="77" spans="1:8" ht="12.75">
      <c r="A77" s="1" t="s">
        <v>108</v>
      </c>
      <c r="B77" s="4">
        <v>37825</v>
      </c>
      <c r="C77" s="1" t="s">
        <v>116</v>
      </c>
      <c r="D77" s="1">
        <v>0.676</v>
      </c>
      <c r="E77" s="1">
        <v>0.3157</v>
      </c>
      <c r="F77" s="1"/>
      <c r="G77" s="1"/>
      <c r="H77" s="1"/>
    </row>
    <row r="78" spans="1:8" ht="12.75">
      <c r="A78" s="1" t="s">
        <v>108</v>
      </c>
      <c r="B78" s="4">
        <v>37825</v>
      </c>
      <c r="C78" s="1" t="s">
        <v>116</v>
      </c>
      <c r="D78" s="1">
        <v>0.675</v>
      </c>
      <c r="E78" s="1">
        <v>0.3501</v>
      </c>
      <c r="F78" s="1"/>
      <c r="G78" s="1"/>
      <c r="H78" s="1"/>
    </row>
    <row r="79" spans="1:8" ht="12.75">
      <c r="A79" s="1" t="s">
        <v>108</v>
      </c>
      <c r="B79" s="4">
        <v>37825</v>
      </c>
      <c r="C79" s="1" t="s">
        <v>116</v>
      </c>
      <c r="D79" s="1">
        <v>0.577</v>
      </c>
      <c r="E79" s="1">
        <v>0.5014</v>
      </c>
      <c r="F79" s="1">
        <f>AVERAGE(E75:E79)</f>
        <v>0.29725999999999997</v>
      </c>
      <c r="G79" s="1">
        <f>MAX(E75:E79)</f>
        <v>0.5014</v>
      </c>
      <c r="H79" s="1">
        <f>MIN(E75:E79)</f>
        <v>0.1226</v>
      </c>
    </row>
    <row r="80" spans="1:8" ht="12.75">
      <c r="A80" s="1" t="s">
        <v>111</v>
      </c>
      <c r="B80" s="4">
        <v>37741</v>
      </c>
      <c r="C80" s="1" t="s">
        <v>109</v>
      </c>
      <c r="D80" s="1">
        <v>0.919</v>
      </c>
      <c r="E80" s="1">
        <v>0.3649</v>
      </c>
      <c r="F80" s="1"/>
      <c r="G80" s="1"/>
      <c r="H80" s="1"/>
    </row>
    <row r="81" spans="1:8" ht="12.75">
      <c r="A81" s="1" t="s">
        <v>111</v>
      </c>
      <c r="B81" s="4">
        <v>37741</v>
      </c>
      <c r="C81" s="1" t="s">
        <v>109</v>
      </c>
      <c r="D81" s="1">
        <v>0.522</v>
      </c>
      <c r="E81" s="1">
        <v>0.1056</v>
      </c>
      <c r="F81" s="1"/>
      <c r="G81" s="1"/>
      <c r="H81" s="1"/>
    </row>
    <row r="82" spans="1:8" ht="12.75">
      <c r="A82" s="1" t="s">
        <v>111</v>
      </c>
      <c r="B82" s="4">
        <v>37741</v>
      </c>
      <c r="C82" s="1" t="s">
        <v>109</v>
      </c>
      <c r="D82" s="1">
        <v>0.58</v>
      </c>
      <c r="E82" s="1">
        <v>0.2391</v>
      </c>
      <c r="F82" s="1"/>
      <c r="G82" s="1"/>
      <c r="H82" s="1"/>
    </row>
    <row r="83" spans="1:8" ht="12.75">
      <c r="A83" s="1" t="s">
        <v>111</v>
      </c>
      <c r="B83" s="4">
        <v>37741</v>
      </c>
      <c r="C83" s="1" t="s">
        <v>109</v>
      </c>
      <c r="D83" s="1">
        <v>0.698</v>
      </c>
      <c r="E83" s="1">
        <v>0.1514</v>
      </c>
      <c r="F83" s="1"/>
      <c r="G83" s="1"/>
      <c r="H83" s="1"/>
    </row>
    <row r="84" spans="1:8" ht="12.75">
      <c r="A84" s="1" t="s">
        <v>111</v>
      </c>
      <c r="B84" s="4">
        <v>37741</v>
      </c>
      <c r="C84" s="1" t="s">
        <v>109</v>
      </c>
      <c r="D84" s="1">
        <v>0.986</v>
      </c>
      <c r="E84" s="1">
        <v>0.307</v>
      </c>
      <c r="F84" s="1">
        <f>AVERAGE(E80:E84)</f>
        <v>0.23359999999999997</v>
      </c>
      <c r="G84" s="1">
        <f>MAX(E80:E84)</f>
        <v>0.3649</v>
      </c>
      <c r="H84" s="1">
        <f>MIN(E80:E84)</f>
        <v>0.1056</v>
      </c>
    </row>
    <row r="85" spans="1:8" ht="12.75">
      <c r="A85" s="1" t="s">
        <v>111</v>
      </c>
      <c r="B85" s="4">
        <v>37741</v>
      </c>
      <c r="C85" s="1" t="s">
        <v>110</v>
      </c>
      <c r="D85" s="1">
        <v>0.49</v>
      </c>
      <c r="E85" s="1">
        <v>0.04145</v>
      </c>
      <c r="F85" s="1"/>
      <c r="G85" s="1"/>
      <c r="H85" s="1"/>
    </row>
    <row r="86" spans="1:8" ht="12.75">
      <c r="A86" s="1" t="s">
        <v>111</v>
      </c>
      <c r="B86" s="4">
        <v>37741</v>
      </c>
      <c r="C86" s="1" t="s">
        <v>110</v>
      </c>
      <c r="D86" s="1">
        <v>0.457</v>
      </c>
      <c r="E86" s="1">
        <v>0.06296</v>
      </c>
      <c r="F86" s="1"/>
      <c r="G86" s="1"/>
      <c r="H86" s="1"/>
    </row>
    <row r="87" spans="1:8" ht="12.75">
      <c r="A87" s="1" t="s">
        <v>111</v>
      </c>
      <c r="B87" s="4">
        <v>37741</v>
      </c>
      <c r="C87" s="1" t="s">
        <v>110</v>
      </c>
      <c r="D87" s="1">
        <v>0.338</v>
      </c>
      <c r="E87" s="1">
        <v>0.09978</v>
      </c>
      <c r="F87" s="1"/>
      <c r="G87" s="1"/>
      <c r="H87" s="1"/>
    </row>
    <row r="88" spans="1:8" ht="12.75">
      <c r="A88" s="1" t="s">
        <v>111</v>
      </c>
      <c r="B88" s="4">
        <v>37741</v>
      </c>
      <c r="C88" s="1" t="s">
        <v>110</v>
      </c>
      <c r="D88" s="1">
        <v>0.38</v>
      </c>
      <c r="E88" s="1">
        <v>0.04506</v>
      </c>
      <c r="F88" s="1"/>
      <c r="G88" s="1"/>
      <c r="H88" s="1"/>
    </row>
    <row r="89" spans="1:8" ht="12.75">
      <c r="A89" s="1" t="s">
        <v>111</v>
      </c>
      <c r="B89" s="4">
        <v>37741</v>
      </c>
      <c r="C89" s="1" t="s">
        <v>110</v>
      </c>
      <c r="D89" s="1">
        <v>0.321</v>
      </c>
      <c r="E89" s="1">
        <v>0.07109</v>
      </c>
      <c r="F89" s="1">
        <f>AVERAGE(E85:E89)</f>
        <v>0.06406799999999999</v>
      </c>
      <c r="G89" s="1">
        <f>MAX(E85:E89)</f>
        <v>0.09978</v>
      </c>
      <c r="H89" s="1">
        <f>MIN(E85:E89)</f>
        <v>0.04145</v>
      </c>
    </row>
    <row r="90" spans="1:8" ht="12.75">
      <c r="A90" s="1" t="s">
        <v>111</v>
      </c>
      <c r="B90" s="4">
        <v>37894</v>
      </c>
      <c r="C90" s="1" t="s">
        <v>116</v>
      </c>
      <c r="D90" s="1">
        <v>0.582</v>
      </c>
      <c r="E90" s="1">
        <v>0.2985</v>
      </c>
      <c r="F90" s="1"/>
      <c r="G90" s="1"/>
      <c r="H90" s="1"/>
    </row>
    <row r="91" spans="1:8" ht="12.75">
      <c r="A91" s="1" t="s">
        <v>111</v>
      </c>
      <c r="B91" s="4">
        <v>37894</v>
      </c>
      <c r="C91" s="1" t="s">
        <v>116</v>
      </c>
      <c r="D91" s="1">
        <v>0.395</v>
      </c>
      <c r="E91" s="1">
        <v>0.2368</v>
      </c>
      <c r="F91" s="1"/>
      <c r="G91" s="1"/>
      <c r="H91" s="1"/>
    </row>
    <row r="92" spans="1:8" ht="12.75">
      <c r="A92" s="1" t="s">
        <v>111</v>
      </c>
      <c r="B92" s="4">
        <v>37894</v>
      </c>
      <c r="C92" s="1" t="s">
        <v>116</v>
      </c>
      <c r="D92" s="1">
        <v>0.55</v>
      </c>
      <c r="E92" s="1">
        <v>0.2115</v>
      </c>
      <c r="F92" s="1"/>
      <c r="G92" s="1"/>
      <c r="H92" s="1"/>
    </row>
    <row r="93" spans="1:8" ht="12.75">
      <c r="A93" s="1" t="s">
        <v>111</v>
      </c>
      <c r="B93" s="4">
        <v>37894</v>
      </c>
      <c r="C93" s="1" t="s">
        <v>116</v>
      </c>
      <c r="D93" s="1">
        <v>0.356</v>
      </c>
      <c r="E93" s="1">
        <v>0.2784</v>
      </c>
      <c r="F93" s="1"/>
      <c r="G93" s="1"/>
      <c r="H93" s="1"/>
    </row>
    <row r="94" spans="1:8" ht="12.75">
      <c r="A94" s="1" t="s">
        <v>111</v>
      </c>
      <c r="B94" s="4">
        <v>37894</v>
      </c>
      <c r="C94" s="1" t="s">
        <v>116</v>
      </c>
      <c r="D94" s="1">
        <v>0.52</v>
      </c>
      <c r="E94" s="1">
        <v>0.1483</v>
      </c>
      <c r="F94" s="1">
        <f>AVERAGE(E90:E94)</f>
        <v>0.23469999999999996</v>
      </c>
      <c r="G94" s="1">
        <f>MAX(E90:E94)</f>
        <v>0.2985</v>
      </c>
      <c r="H94" s="1">
        <f>MIN(E90:E94)</f>
        <v>0.1483</v>
      </c>
    </row>
    <row r="95" spans="1:8" ht="12.75">
      <c r="A95" s="7" t="s">
        <v>120</v>
      </c>
      <c r="B95" s="8">
        <v>37894</v>
      </c>
      <c r="C95" s="7" t="s">
        <v>125</v>
      </c>
      <c r="D95" s="7">
        <v>0.621</v>
      </c>
      <c r="E95" s="7">
        <v>0.1503</v>
      </c>
      <c r="F95" s="7"/>
      <c r="G95" s="7"/>
      <c r="H95" s="7"/>
    </row>
    <row r="96" spans="1:8" ht="12.75">
      <c r="A96" s="1" t="s">
        <v>120</v>
      </c>
      <c r="B96" s="4">
        <v>37915</v>
      </c>
      <c r="C96" s="1" t="s">
        <v>125</v>
      </c>
      <c r="D96" s="1">
        <v>0.556</v>
      </c>
      <c r="E96" s="1">
        <v>0.08847</v>
      </c>
      <c r="F96" s="1"/>
      <c r="G96" s="1"/>
      <c r="H96" s="1"/>
    </row>
    <row r="97" spans="1:8" ht="12.75">
      <c r="A97" s="1" t="s">
        <v>120</v>
      </c>
      <c r="B97" s="4">
        <v>37915</v>
      </c>
      <c r="C97" s="1" t="s">
        <v>125</v>
      </c>
      <c r="D97" s="1">
        <v>1.572</v>
      </c>
      <c r="E97" s="1">
        <v>0.1799</v>
      </c>
      <c r="F97" s="1"/>
      <c r="G97" s="1"/>
      <c r="H97" s="1"/>
    </row>
    <row r="98" spans="1:8" ht="12.75">
      <c r="A98" s="1" t="s">
        <v>120</v>
      </c>
      <c r="B98" s="4">
        <v>37915</v>
      </c>
      <c r="C98" s="1" t="s">
        <v>125</v>
      </c>
      <c r="D98" s="1">
        <v>1.839</v>
      </c>
      <c r="E98" s="1">
        <v>0.2218</v>
      </c>
      <c r="F98" s="1"/>
      <c r="G98" s="1"/>
      <c r="H98" s="1"/>
    </row>
    <row r="99" spans="1:8" ht="12.75">
      <c r="A99" s="1" t="s">
        <v>120</v>
      </c>
      <c r="B99" s="4">
        <v>37915</v>
      </c>
      <c r="C99" s="1" t="s">
        <v>125</v>
      </c>
      <c r="D99" s="1">
        <v>1.616</v>
      </c>
      <c r="E99" s="1">
        <v>0.1692</v>
      </c>
      <c r="F99" s="1">
        <f>AVERAGE(E95:E99)</f>
        <v>0.161934</v>
      </c>
      <c r="G99" s="1">
        <f>MAX(E95:E99)</f>
        <v>0.2218</v>
      </c>
      <c r="H99" s="1">
        <f>MIN(E95:E99)</f>
        <v>0.08847</v>
      </c>
    </row>
    <row r="100" spans="1:8" ht="22.5">
      <c r="A100" s="1" t="s">
        <v>120</v>
      </c>
      <c r="B100" s="4">
        <v>37970</v>
      </c>
      <c r="C100" s="1" t="s">
        <v>127</v>
      </c>
      <c r="D100" s="1">
        <v>0.605</v>
      </c>
      <c r="E100" s="1">
        <v>0.05011</v>
      </c>
      <c r="F100" s="1"/>
      <c r="G100" s="1"/>
      <c r="H100" s="1"/>
    </row>
    <row r="101" spans="1:8" ht="22.5">
      <c r="A101" s="1" t="s">
        <v>120</v>
      </c>
      <c r="B101" s="4">
        <v>37970</v>
      </c>
      <c r="C101" s="1" t="s">
        <v>127</v>
      </c>
      <c r="D101" s="1">
        <v>0.707</v>
      </c>
      <c r="E101" s="1">
        <v>0.08605</v>
      </c>
      <c r="F101" s="1"/>
      <c r="G101" s="1"/>
      <c r="H101" s="1"/>
    </row>
    <row r="102" spans="1:8" ht="22.5">
      <c r="A102" s="1" t="s">
        <v>120</v>
      </c>
      <c r="B102" s="4">
        <v>37970</v>
      </c>
      <c r="C102" s="1" t="s">
        <v>127</v>
      </c>
      <c r="D102" s="1">
        <v>0.411</v>
      </c>
      <c r="E102" s="1">
        <v>0.1318</v>
      </c>
      <c r="F102" s="1"/>
      <c r="G102" s="1"/>
      <c r="H102" s="1"/>
    </row>
    <row r="103" spans="1:8" ht="22.5">
      <c r="A103" s="1" t="s">
        <v>120</v>
      </c>
      <c r="B103" s="4">
        <v>37970</v>
      </c>
      <c r="C103" s="1" t="s">
        <v>127</v>
      </c>
      <c r="D103" s="1">
        <v>0.806</v>
      </c>
      <c r="E103" s="1">
        <v>0.1474</v>
      </c>
      <c r="F103" s="1"/>
      <c r="G103" s="1"/>
      <c r="H103" s="1"/>
    </row>
    <row r="104" spans="1:8" ht="22.5">
      <c r="A104" s="1" t="s">
        <v>120</v>
      </c>
      <c r="B104" s="4">
        <v>37970</v>
      </c>
      <c r="C104" s="1" t="s">
        <v>127</v>
      </c>
      <c r="D104" s="1">
        <v>0.655</v>
      </c>
      <c r="E104" s="1">
        <v>0.1189</v>
      </c>
      <c r="F104" s="1">
        <f>AVERAGE(E100:E104)</f>
        <v>0.10685199999999999</v>
      </c>
      <c r="G104" s="1">
        <f>MAX(E100:E104)</f>
        <v>0.1474</v>
      </c>
      <c r="H104" s="1">
        <f>MIN(E100:E104)</f>
        <v>0.05011</v>
      </c>
    </row>
    <row r="105" spans="1:8" ht="12.75">
      <c r="A105" s="1" t="s">
        <v>119</v>
      </c>
      <c r="B105" s="4">
        <v>37887</v>
      </c>
      <c r="C105" s="1" t="s">
        <v>109</v>
      </c>
      <c r="D105" s="1">
        <v>1.24</v>
      </c>
      <c r="E105" s="1">
        <v>0.5928</v>
      </c>
      <c r="F105" s="1"/>
      <c r="G105" s="1"/>
      <c r="H105" s="1"/>
    </row>
    <row r="106" spans="1:8" ht="12.75">
      <c r="A106" s="1" t="s">
        <v>119</v>
      </c>
      <c r="B106" s="4">
        <v>37887</v>
      </c>
      <c r="C106" s="1" t="s">
        <v>109</v>
      </c>
      <c r="D106" s="1">
        <v>1.03</v>
      </c>
      <c r="E106" s="1">
        <v>0.3133</v>
      </c>
      <c r="F106" s="1"/>
      <c r="G106" s="1"/>
      <c r="H106" s="1"/>
    </row>
    <row r="107" spans="1:8" ht="12.75">
      <c r="A107" s="1" t="s">
        <v>119</v>
      </c>
      <c r="B107" s="4">
        <v>37887</v>
      </c>
      <c r="C107" s="1" t="s">
        <v>109</v>
      </c>
      <c r="D107" s="1">
        <v>0.676</v>
      </c>
      <c r="E107" s="1">
        <v>0.3537</v>
      </c>
      <c r="F107" s="1"/>
      <c r="G107" s="1"/>
      <c r="H107" s="1"/>
    </row>
    <row r="108" spans="1:8" ht="12.75">
      <c r="A108" s="1" t="s">
        <v>119</v>
      </c>
      <c r="B108" s="4">
        <v>37887</v>
      </c>
      <c r="C108" s="1" t="s">
        <v>109</v>
      </c>
      <c r="D108" s="1">
        <v>0.513</v>
      </c>
      <c r="E108" s="1">
        <v>0.4456</v>
      </c>
      <c r="F108" s="1"/>
      <c r="G108" s="1"/>
      <c r="H108" s="1"/>
    </row>
    <row r="109" spans="1:8" ht="12.75">
      <c r="A109" s="1" t="s">
        <v>119</v>
      </c>
      <c r="B109" s="4">
        <v>37887</v>
      </c>
      <c r="C109" s="1" t="s">
        <v>109</v>
      </c>
      <c r="D109" s="1">
        <v>0.321</v>
      </c>
      <c r="E109" s="1">
        <v>0.5476</v>
      </c>
      <c r="F109" s="1">
        <f>AVERAGE(E105:E109)</f>
        <v>0.4506</v>
      </c>
      <c r="G109" s="1">
        <f>MAX(E105:E109)</f>
        <v>0.5928</v>
      </c>
      <c r="H109" s="1">
        <f>MIN(E105:E109)</f>
        <v>0.3133</v>
      </c>
    </row>
    <row r="110" spans="1:8" ht="12.75">
      <c r="A110" s="1" t="s">
        <v>119</v>
      </c>
      <c r="B110" s="4">
        <v>37887</v>
      </c>
      <c r="C110" s="1" t="s">
        <v>110</v>
      </c>
      <c r="D110" s="1">
        <v>0.453</v>
      </c>
      <c r="E110" s="1">
        <v>0.2254</v>
      </c>
      <c r="F110" s="1"/>
      <c r="G110" s="1"/>
      <c r="H110" s="1"/>
    </row>
    <row r="111" spans="1:8" ht="12.75">
      <c r="A111" s="1" t="s">
        <v>119</v>
      </c>
      <c r="B111" s="4">
        <v>37887</v>
      </c>
      <c r="C111" s="1" t="s">
        <v>110</v>
      </c>
      <c r="D111" s="1">
        <v>0.401</v>
      </c>
      <c r="E111" s="1">
        <v>0.4401</v>
      </c>
      <c r="F111" s="1"/>
      <c r="G111" s="1"/>
      <c r="H111" s="1"/>
    </row>
    <row r="112" spans="1:8" ht="12.75">
      <c r="A112" s="1" t="s">
        <v>119</v>
      </c>
      <c r="B112" s="4">
        <v>37887</v>
      </c>
      <c r="C112" s="1" t="s">
        <v>110</v>
      </c>
      <c r="D112" s="1">
        <v>0.214</v>
      </c>
      <c r="E112" s="1">
        <v>0.5604</v>
      </c>
      <c r="F112" s="1"/>
      <c r="G112" s="1"/>
      <c r="H112" s="1"/>
    </row>
    <row r="113" spans="1:8" ht="12.75">
      <c r="A113" s="1" t="s">
        <v>119</v>
      </c>
      <c r="B113" s="4">
        <v>37887</v>
      </c>
      <c r="C113" s="1" t="s">
        <v>110</v>
      </c>
      <c r="D113" s="1">
        <v>0.208</v>
      </c>
      <c r="E113" s="1">
        <v>0.2365</v>
      </c>
      <c r="F113" s="1"/>
      <c r="G113" s="1"/>
      <c r="H113" s="1"/>
    </row>
    <row r="114" spans="1:8" ht="12.75">
      <c r="A114" s="1" t="s">
        <v>119</v>
      </c>
      <c r="B114" s="4">
        <v>37887</v>
      </c>
      <c r="C114" s="1" t="s">
        <v>110</v>
      </c>
      <c r="D114" s="1">
        <v>0.187</v>
      </c>
      <c r="E114" s="1">
        <v>0.5821</v>
      </c>
      <c r="F114" s="1">
        <f>AVERAGE(E110:E114)</f>
        <v>0.40889999999999993</v>
      </c>
      <c r="G114" s="1">
        <f>MAX(E110:E114)</f>
        <v>0.5821</v>
      </c>
      <c r="H114" s="1">
        <f>MIN(E110:E114)</f>
        <v>0.2254</v>
      </c>
    </row>
    <row r="115" spans="1:8" ht="12.75">
      <c r="A115" s="1" t="s">
        <v>119</v>
      </c>
      <c r="B115" s="4">
        <v>37887</v>
      </c>
      <c r="C115" s="1" t="s">
        <v>116</v>
      </c>
      <c r="D115" s="1">
        <v>0.53</v>
      </c>
      <c r="E115" s="1">
        <v>0.2679</v>
      </c>
      <c r="F115" s="1"/>
      <c r="G115" s="1"/>
      <c r="H115" s="1"/>
    </row>
    <row r="116" spans="1:8" ht="12.75">
      <c r="A116" s="1" t="s">
        <v>119</v>
      </c>
      <c r="B116" s="4">
        <v>37887</v>
      </c>
      <c r="C116" s="1" t="s">
        <v>116</v>
      </c>
      <c r="D116" s="1">
        <v>0.51</v>
      </c>
      <c r="E116" s="1">
        <v>0.2425</v>
      </c>
      <c r="F116" s="1"/>
      <c r="G116" s="1"/>
      <c r="H116" s="1"/>
    </row>
    <row r="117" spans="1:8" ht="12.75">
      <c r="A117" s="1" t="s">
        <v>119</v>
      </c>
      <c r="B117" s="4">
        <v>37887</v>
      </c>
      <c r="C117" s="1" t="s">
        <v>116</v>
      </c>
      <c r="D117" s="1">
        <v>0.482</v>
      </c>
      <c r="E117" s="1">
        <v>0.5022</v>
      </c>
      <c r="F117" s="1"/>
      <c r="G117" s="1"/>
      <c r="H117" s="1"/>
    </row>
    <row r="118" spans="1:8" ht="12.75">
      <c r="A118" s="1" t="s">
        <v>119</v>
      </c>
      <c r="B118" s="4">
        <v>37887</v>
      </c>
      <c r="C118" s="1" t="s">
        <v>116</v>
      </c>
      <c r="D118" s="1">
        <v>0.474</v>
      </c>
      <c r="E118" s="1">
        <v>0.6981</v>
      </c>
      <c r="F118" s="1"/>
      <c r="G118" s="1"/>
      <c r="H118" s="1"/>
    </row>
    <row r="119" spans="1:8" ht="12.75">
      <c r="A119" s="1" t="s">
        <v>119</v>
      </c>
      <c r="B119" s="4">
        <v>37887</v>
      </c>
      <c r="C119" s="1" t="s">
        <v>116</v>
      </c>
      <c r="D119" s="1">
        <v>0.472</v>
      </c>
      <c r="E119" s="1">
        <v>0.3067</v>
      </c>
      <c r="F119" s="1">
        <f>AVERAGE(E115:E119)</f>
        <v>0.40348000000000006</v>
      </c>
      <c r="G119" s="1">
        <f>MAX(E115:E119)</f>
        <v>0.6981</v>
      </c>
      <c r="H119" s="1">
        <f>MIN(E115:E119)</f>
        <v>0.2425</v>
      </c>
    </row>
    <row r="120" spans="1:8" ht="22.5">
      <c r="A120" s="1" t="s">
        <v>126</v>
      </c>
      <c r="B120" s="4">
        <v>37930</v>
      </c>
      <c r="C120" s="1" t="s">
        <v>109</v>
      </c>
      <c r="D120" s="1">
        <v>0.665</v>
      </c>
      <c r="E120" s="1">
        <v>0.9687</v>
      </c>
      <c r="F120" s="1"/>
      <c r="G120" s="1"/>
      <c r="H120" s="1"/>
    </row>
    <row r="121" spans="1:8" ht="22.5">
      <c r="A121" s="1" t="s">
        <v>126</v>
      </c>
      <c r="B121" s="4">
        <v>37930</v>
      </c>
      <c r="C121" s="1" t="s">
        <v>109</v>
      </c>
      <c r="D121" s="1">
        <v>0.5</v>
      </c>
      <c r="E121" s="1">
        <v>1.127</v>
      </c>
      <c r="F121" s="1"/>
      <c r="G121" s="1"/>
      <c r="H121" s="1"/>
    </row>
    <row r="122" spans="1:8" ht="22.5">
      <c r="A122" s="1" t="s">
        <v>126</v>
      </c>
      <c r="B122" s="4">
        <v>37930</v>
      </c>
      <c r="C122" s="1" t="s">
        <v>109</v>
      </c>
      <c r="D122" s="1">
        <v>0.155</v>
      </c>
      <c r="E122" s="1">
        <v>1.057</v>
      </c>
      <c r="F122" s="1"/>
      <c r="G122" s="1"/>
      <c r="H122" s="1"/>
    </row>
    <row r="123" spans="1:8" ht="22.5">
      <c r="A123" s="1" t="s">
        <v>126</v>
      </c>
      <c r="B123" s="4">
        <v>37930</v>
      </c>
      <c r="C123" s="1" t="s">
        <v>109</v>
      </c>
      <c r="D123" s="1">
        <v>0.583</v>
      </c>
      <c r="E123" s="1">
        <v>0.8918</v>
      </c>
      <c r="F123" s="1"/>
      <c r="G123" s="1"/>
      <c r="H123" s="1"/>
    </row>
    <row r="124" spans="1:8" ht="22.5">
      <c r="A124" s="1" t="s">
        <v>126</v>
      </c>
      <c r="B124" s="4">
        <v>37930</v>
      </c>
      <c r="C124" s="1" t="s">
        <v>109</v>
      </c>
      <c r="D124" s="1">
        <v>0.633</v>
      </c>
      <c r="E124" s="1">
        <v>1.015</v>
      </c>
      <c r="F124" s="1">
        <f>AVERAGE(E120:E124)</f>
        <v>1.0119</v>
      </c>
      <c r="G124" s="1">
        <f>MAX(E120:E124)</f>
        <v>1.127</v>
      </c>
      <c r="H124" s="1">
        <f>MIN(E120:E124)</f>
        <v>0.8918</v>
      </c>
    </row>
    <row r="125" spans="1:8" ht="22.5">
      <c r="A125" s="1" t="s">
        <v>126</v>
      </c>
      <c r="B125" s="4">
        <v>37930</v>
      </c>
      <c r="C125" s="1" t="s">
        <v>110</v>
      </c>
      <c r="D125" s="1">
        <v>0.33</v>
      </c>
      <c r="E125" s="1">
        <v>0.5434</v>
      </c>
      <c r="F125" s="1"/>
      <c r="G125" s="1"/>
      <c r="H125" s="1"/>
    </row>
    <row r="126" spans="1:8" ht="22.5">
      <c r="A126" s="1" t="s">
        <v>126</v>
      </c>
      <c r="B126" s="4">
        <v>37930</v>
      </c>
      <c r="C126" s="1" t="s">
        <v>110</v>
      </c>
      <c r="D126" s="1">
        <v>0.39</v>
      </c>
      <c r="E126" s="1">
        <v>0.285</v>
      </c>
      <c r="F126" s="1"/>
      <c r="G126" s="1"/>
      <c r="H126" s="1"/>
    </row>
    <row r="127" spans="1:8" ht="22.5">
      <c r="A127" s="1" t="s">
        <v>126</v>
      </c>
      <c r="B127" s="4">
        <v>37930</v>
      </c>
      <c r="C127" s="1" t="s">
        <v>110</v>
      </c>
      <c r="D127" s="1">
        <v>0.318</v>
      </c>
      <c r="E127" s="1">
        <v>0.3515</v>
      </c>
      <c r="F127" s="1"/>
      <c r="G127" s="1"/>
      <c r="H127" s="1"/>
    </row>
    <row r="128" spans="1:8" ht="22.5">
      <c r="A128" s="1" t="s">
        <v>126</v>
      </c>
      <c r="B128" s="4">
        <v>37930</v>
      </c>
      <c r="C128" s="1" t="s">
        <v>110</v>
      </c>
      <c r="D128" s="1">
        <v>0.317</v>
      </c>
      <c r="E128" s="1">
        <v>0.4667</v>
      </c>
      <c r="F128" s="1"/>
      <c r="G128" s="1"/>
      <c r="H128" s="1"/>
    </row>
    <row r="129" spans="1:8" ht="22.5">
      <c r="A129" s="1" t="s">
        <v>126</v>
      </c>
      <c r="B129" s="4">
        <v>37930</v>
      </c>
      <c r="C129" s="1" t="s">
        <v>110</v>
      </c>
      <c r="D129" s="1">
        <v>0.291</v>
      </c>
      <c r="E129" s="1">
        <v>0.2164</v>
      </c>
      <c r="F129" s="1">
        <f>AVERAGE(E125:E129)</f>
        <v>0.37259999999999993</v>
      </c>
      <c r="G129" s="1">
        <f>MAX(E125:E129)</f>
        <v>0.5434</v>
      </c>
      <c r="H129" s="1">
        <f>MIN(E125:E129)</f>
        <v>0.2164</v>
      </c>
    </row>
    <row r="130" spans="1:8" ht="22.5">
      <c r="A130" s="1" t="s">
        <v>126</v>
      </c>
      <c r="B130" s="4">
        <v>37930</v>
      </c>
      <c r="C130" s="1" t="s">
        <v>116</v>
      </c>
      <c r="D130" s="1">
        <v>0.582</v>
      </c>
      <c r="E130" s="1">
        <v>0.3431</v>
      </c>
      <c r="F130" s="1"/>
      <c r="G130" s="1"/>
      <c r="H130" s="1"/>
    </row>
    <row r="131" spans="1:8" ht="22.5">
      <c r="A131" s="1" t="s">
        <v>126</v>
      </c>
      <c r="B131" s="4">
        <v>37930</v>
      </c>
      <c r="C131" s="1" t="s">
        <v>116</v>
      </c>
      <c r="D131" s="1">
        <v>0.513</v>
      </c>
      <c r="E131" s="1">
        <v>0.6389</v>
      </c>
      <c r="F131" s="1"/>
      <c r="G131" s="1"/>
      <c r="H131" s="1"/>
    </row>
    <row r="132" spans="1:8" ht="22.5">
      <c r="A132" s="1" t="s">
        <v>126</v>
      </c>
      <c r="B132" s="4">
        <v>37930</v>
      </c>
      <c r="C132" s="1" t="s">
        <v>116</v>
      </c>
      <c r="D132" s="1">
        <v>0.602</v>
      </c>
      <c r="E132" s="1">
        <v>0.4183</v>
      </c>
      <c r="F132" s="1"/>
      <c r="G132" s="1"/>
      <c r="H132" s="1"/>
    </row>
    <row r="133" spans="1:8" ht="22.5">
      <c r="A133" s="1" t="s">
        <v>126</v>
      </c>
      <c r="B133" s="4">
        <v>37930</v>
      </c>
      <c r="C133" s="1" t="s">
        <v>116</v>
      </c>
      <c r="D133" s="1">
        <v>0.652</v>
      </c>
      <c r="E133" s="1">
        <v>0.431</v>
      </c>
      <c r="F133" s="1"/>
      <c r="G133" s="1"/>
      <c r="H133" s="1"/>
    </row>
    <row r="134" spans="1:8" ht="22.5">
      <c r="A134" s="1" t="s">
        <v>126</v>
      </c>
      <c r="B134" s="4">
        <v>37930</v>
      </c>
      <c r="C134" s="1" t="s">
        <v>116</v>
      </c>
      <c r="D134" s="1">
        <v>0.572</v>
      </c>
      <c r="E134" s="1">
        <v>0.699</v>
      </c>
      <c r="F134" s="1">
        <f>AVERAGE(E130:E134)</f>
        <v>0.50606</v>
      </c>
      <c r="G134" s="1">
        <f>MAX(E130:E134)</f>
        <v>0.699</v>
      </c>
      <c r="H134" s="1">
        <f>MIN(E130:E134)</f>
        <v>0.3431</v>
      </c>
    </row>
    <row r="135" spans="1:8" ht="12.75">
      <c r="A135" s="1" t="s">
        <v>113</v>
      </c>
      <c r="B135" s="4">
        <v>37832</v>
      </c>
      <c r="C135" s="1" t="s">
        <v>109</v>
      </c>
      <c r="D135" s="1">
        <v>0.341</v>
      </c>
      <c r="E135" s="1">
        <v>0.7175</v>
      </c>
      <c r="F135" s="1"/>
      <c r="G135" s="1"/>
      <c r="H135" s="1"/>
    </row>
    <row r="136" spans="1:8" ht="12.75">
      <c r="A136" s="1" t="s">
        <v>113</v>
      </c>
      <c r="B136" s="4">
        <v>37832</v>
      </c>
      <c r="C136" s="1" t="s">
        <v>109</v>
      </c>
      <c r="D136" s="1">
        <v>0.378</v>
      </c>
      <c r="E136" s="1">
        <v>0.9246</v>
      </c>
      <c r="F136" s="1"/>
      <c r="G136" s="1"/>
      <c r="H136" s="1"/>
    </row>
    <row r="137" spans="1:8" ht="12.75">
      <c r="A137" s="1" t="s">
        <v>113</v>
      </c>
      <c r="B137" s="4">
        <v>37832</v>
      </c>
      <c r="C137" s="1" t="s">
        <v>109</v>
      </c>
      <c r="D137" s="1">
        <v>0.495</v>
      </c>
      <c r="E137" s="1">
        <v>1.048</v>
      </c>
      <c r="F137" s="1"/>
      <c r="G137" s="1"/>
      <c r="H137" s="1"/>
    </row>
    <row r="138" spans="1:8" ht="12.75">
      <c r="A138" s="1" t="s">
        <v>113</v>
      </c>
      <c r="B138" s="4">
        <v>37832</v>
      </c>
      <c r="C138" s="1" t="s">
        <v>109</v>
      </c>
      <c r="D138" s="1">
        <v>0.511</v>
      </c>
      <c r="E138" s="1">
        <v>0.4385</v>
      </c>
      <c r="F138" s="1"/>
      <c r="G138" s="1"/>
      <c r="H138" s="1"/>
    </row>
    <row r="139" spans="1:8" ht="12.75">
      <c r="A139" s="1" t="s">
        <v>113</v>
      </c>
      <c r="B139" s="4">
        <v>37832</v>
      </c>
      <c r="C139" s="1" t="s">
        <v>109</v>
      </c>
      <c r="D139" s="1">
        <v>0.555</v>
      </c>
      <c r="E139" s="1">
        <v>0.5259</v>
      </c>
      <c r="F139" s="1">
        <f>AVERAGE(E134:E139)</f>
        <v>0.7255833333333334</v>
      </c>
      <c r="G139" s="1">
        <f>MAX(E134:E139)</f>
        <v>1.048</v>
      </c>
      <c r="H139" s="1">
        <f>MIN(E134:E139)</f>
        <v>0.4385</v>
      </c>
    </row>
    <row r="140" spans="1:8" ht="12.75">
      <c r="A140" s="1" t="s">
        <v>113</v>
      </c>
      <c r="B140" s="4">
        <v>37832</v>
      </c>
      <c r="C140" s="1" t="s">
        <v>110</v>
      </c>
      <c r="D140" s="1">
        <v>0.404</v>
      </c>
      <c r="E140" s="1">
        <v>0.2837</v>
      </c>
      <c r="F140" s="1"/>
      <c r="G140" s="1"/>
      <c r="H140" s="1"/>
    </row>
    <row r="141" spans="1:8" ht="12.75">
      <c r="A141" s="1" t="s">
        <v>113</v>
      </c>
      <c r="B141" s="4">
        <v>37832</v>
      </c>
      <c r="C141" s="1" t="s">
        <v>110</v>
      </c>
      <c r="D141" s="1">
        <v>0.339</v>
      </c>
      <c r="E141" s="1">
        <v>0.1257</v>
      </c>
      <c r="F141" s="1"/>
      <c r="G141" s="1"/>
      <c r="H141" s="1"/>
    </row>
    <row r="142" spans="1:8" ht="12.75">
      <c r="A142" s="1" t="s">
        <v>113</v>
      </c>
      <c r="B142" s="4">
        <v>37832</v>
      </c>
      <c r="C142" s="1" t="s">
        <v>110</v>
      </c>
      <c r="D142" s="1">
        <v>0.329</v>
      </c>
      <c r="E142" s="1">
        <v>0.0814</v>
      </c>
      <c r="F142" s="1"/>
      <c r="G142" s="1"/>
      <c r="H142" s="1"/>
    </row>
    <row r="143" spans="1:8" ht="12.75">
      <c r="A143" s="1" t="s">
        <v>113</v>
      </c>
      <c r="B143" s="4">
        <v>37832</v>
      </c>
      <c r="C143" s="1" t="s">
        <v>110</v>
      </c>
      <c r="D143" s="1">
        <v>0.32</v>
      </c>
      <c r="E143" s="1">
        <v>0.09668</v>
      </c>
      <c r="F143" s="1"/>
      <c r="G143" s="1"/>
      <c r="H143" s="1"/>
    </row>
    <row r="144" spans="1:8" ht="12.75">
      <c r="A144" s="1" t="s">
        <v>113</v>
      </c>
      <c r="B144" s="4">
        <v>37832</v>
      </c>
      <c r="C144" s="1" t="s">
        <v>110</v>
      </c>
      <c r="D144" s="1">
        <v>0.256</v>
      </c>
      <c r="E144" s="1">
        <v>0.06988</v>
      </c>
      <c r="F144" s="1">
        <f>AVERAGE(E140:E144)</f>
        <v>0.13147199999999998</v>
      </c>
      <c r="G144" s="1">
        <f>MAX(E140:E144)</f>
        <v>0.2837</v>
      </c>
      <c r="H144" s="1">
        <f>MIN(E140:E144)</f>
        <v>0.06988</v>
      </c>
    </row>
    <row r="145" spans="1:8" ht="12.75">
      <c r="A145" s="1" t="s">
        <v>113</v>
      </c>
      <c r="B145" s="4">
        <v>37832</v>
      </c>
      <c r="C145" s="1" t="s">
        <v>116</v>
      </c>
      <c r="D145" s="1">
        <v>0.357</v>
      </c>
      <c r="E145" s="1">
        <v>0.2066</v>
      </c>
      <c r="F145" s="1"/>
      <c r="G145" s="1"/>
      <c r="H145" s="1"/>
    </row>
    <row r="146" spans="1:8" ht="12.75">
      <c r="A146" s="1" t="s">
        <v>113</v>
      </c>
      <c r="B146" s="4">
        <v>37832</v>
      </c>
      <c r="C146" s="1" t="s">
        <v>116</v>
      </c>
      <c r="D146" s="1">
        <v>0.4</v>
      </c>
      <c r="E146" s="1">
        <v>0.1437</v>
      </c>
      <c r="F146" s="1"/>
      <c r="G146" s="1"/>
      <c r="H146" s="1"/>
    </row>
    <row r="147" spans="1:8" ht="12.75">
      <c r="A147" s="1" t="s">
        <v>113</v>
      </c>
      <c r="B147" s="4">
        <v>37832</v>
      </c>
      <c r="C147" s="1" t="s">
        <v>116</v>
      </c>
      <c r="D147" s="1">
        <v>0.534</v>
      </c>
      <c r="E147" s="1">
        <v>0.5466</v>
      </c>
      <c r="F147" s="1"/>
      <c r="G147" s="1"/>
      <c r="H147" s="1"/>
    </row>
    <row r="148" spans="1:8" ht="12.75">
      <c r="A148" s="1" t="s">
        <v>113</v>
      </c>
      <c r="B148" s="4">
        <v>37832</v>
      </c>
      <c r="C148" s="1" t="s">
        <v>116</v>
      </c>
      <c r="D148" s="1">
        <v>0.566</v>
      </c>
      <c r="E148" s="1">
        <v>0.2632</v>
      </c>
      <c r="F148" s="1"/>
      <c r="G148" s="1"/>
      <c r="H148" s="1"/>
    </row>
    <row r="149" spans="1:8" ht="12.75">
      <c r="A149" s="1" t="s">
        <v>113</v>
      </c>
      <c r="B149" s="4">
        <v>37832</v>
      </c>
      <c r="C149" s="1" t="s">
        <v>116</v>
      </c>
      <c r="D149" s="1">
        <v>0.592</v>
      </c>
      <c r="E149" s="1">
        <v>0.1801</v>
      </c>
      <c r="F149" s="1">
        <f>AVERAGE(E145:E149)</f>
        <v>0.26803999999999994</v>
      </c>
      <c r="G149" s="1">
        <f>MAX(E145:E149)</f>
        <v>0.5466</v>
      </c>
      <c r="H149" s="1">
        <f>MIN(E145:E149)</f>
        <v>0.1437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workbookViewId="0" topLeftCell="G1">
      <selection activeCell="F115" sqref="F115"/>
    </sheetView>
  </sheetViews>
  <sheetFormatPr defaultColWidth="9.140625" defaultRowHeight="12.75"/>
  <cols>
    <col min="2" max="2" width="13.140625" style="0" customWidth="1"/>
    <col min="4" max="4" width="17.57421875" style="0" customWidth="1"/>
    <col min="6" max="6" width="9.140625" style="9" customWidth="1"/>
    <col min="7" max="7" width="10.00390625" style="0" bestFit="1" customWidth="1"/>
    <col min="11" max="11" width="25.421875" style="0" customWidth="1"/>
    <col min="12" max="12" width="9.140625" style="6" customWidth="1"/>
  </cols>
  <sheetData>
    <row r="1" spans="1:11" ht="12.75">
      <c r="A1" s="2" t="s">
        <v>78</v>
      </c>
      <c r="B1" s="2" t="s">
        <v>65</v>
      </c>
      <c r="C1" s="2" t="s">
        <v>138</v>
      </c>
      <c r="D1" s="2" t="s">
        <v>67</v>
      </c>
      <c r="E1" s="2" t="s">
        <v>158</v>
      </c>
      <c r="F1" s="2" t="s">
        <v>157</v>
      </c>
      <c r="G1" s="2" t="s">
        <v>104</v>
      </c>
      <c r="H1" s="2" t="s">
        <v>105</v>
      </c>
      <c r="I1" s="2" t="s">
        <v>106</v>
      </c>
      <c r="J1" s="2" t="s">
        <v>157</v>
      </c>
      <c r="K1" s="2" t="s">
        <v>64</v>
      </c>
    </row>
    <row r="2" spans="1:11" ht="12.75">
      <c r="A2" s="2"/>
      <c r="B2" s="2"/>
      <c r="C2" s="2"/>
      <c r="D2" s="2"/>
      <c r="E2" s="2" t="s">
        <v>139</v>
      </c>
      <c r="F2" s="2" t="s">
        <v>151</v>
      </c>
      <c r="G2" s="2"/>
      <c r="H2" s="2"/>
      <c r="I2" s="2"/>
      <c r="J2" s="2" t="s">
        <v>151</v>
      </c>
      <c r="K2" s="2"/>
    </row>
    <row r="3" spans="1:11" ht="12.75">
      <c r="A3" s="1">
        <v>200034879</v>
      </c>
      <c r="B3" s="1" t="s">
        <v>117</v>
      </c>
      <c r="C3" s="4">
        <v>37833</v>
      </c>
      <c r="D3" s="1" t="s">
        <v>109</v>
      </c>
      <c r="E3" s="1">
        <v>0.686</v>
      </c>
      <c r="F3" s="1">
        <v>1.62</v>
      </c>
      <c r="G3" s="1"/>
      <c r="H3" s="1"/>
      <c r="I3" s="1"/>
      <c r="J3" s="1">
        <v>1620</v>
      </c>
      <c r="K3" s="1" t="s">
        <v>37</v>
      </c>
    </row>
    <row r="4" spans="1:11" ht="12.75">
      <c r="A4" s="1">
        <v>200034880</v>
      </c>
      <c r="B4" s="1" t="s">
        <v>117</v>
      </c>
      <c r="C4" s="4">
        <v>37833</v>
      </c>
      <c r="D4" s="1" t="s">
        <v>109</v>
      </c>
      <c r="E4" s="1">
        <v>0.456</v>
      </c>
      <c r="F4" s="1">
        <v>0.6455</v>
      </c>
      <c r="G4" s="1"/>
      <c r="H4" s="1"/>
      <c r="I4" s="1"/>
      <c r="J4" s="1">
        <v>645.5</v>
      </c>
      <c r="K4" s="1" t="s">
        <v>37</v>
      </c>
    </row>
    <row r="5" spans="1:11" ht="12.75">
      <c r="A5" s="1">
        <v>200034881</v>
      </c>
      <c r="B5" s="1" t="s">
        <v>117</v>
      </c>
      <c r="C5" s="4">
        <v>37833</v>
      </c>
      <c r="D5" s="1" t="s">
        <v>109</v>
      </c>
      <c r="E5" s="1">
        <v>0.577</v>
      </c>
      <c r="F5" s="1">
        <v>0.7061</v>
      </c>
      <c r="G5" s="1"/>
      <c r="H5" s="1"/>
      <c r="I5" s="1"/>
      <c r="J5" s="1">
        <v>706.1</v>
      </c>
      <c r="K5" s="1" t="s">
        <v>37</v>
      </c>
    </row>
    <row r="6" spans="1:11" ht="12.75">
      <c r="A6" s="1">
        <v>200034882</v>
      </c>
      <c r="B6" s="1" t="s">
        <v>117</v>
      </c>
      <c r="C6" s="4">
        <v>37833</v>
      </c>
      <c r="D6" s="1" t="s">
        <v>109</v>
      </c>
      <c r="E6" s="1">
        <v>0.431</v>
      </c>
      <c r="F6" s="1">
        <v>1.416</v>
      </c>
      <c r="G6" s="1"/>
      <c r="H6" s="1"/>
      <c r="I6" s="1"/>
      <c r="J6" s="1">
        <v>1416</v>
      </c>
      <c r="K6" s="1" t="s">
        <v>37</v>
      </c>
    </row>
    <row r="7" spans="1:11" ht="12.75">
      <c r="A7" s="1">
        <v>200034883</v>
      </c>
      <c r="B7" s="1" t="s">
        <v>117</v>
      </c>
      <c r="C7" s="4">
        <v>37833</v>
      </c>
      <c r="D7" s="1" t="s">
        <v>109</v>
      </c>
      <c r="E7" s="1">
        <v>0.308</v>
      </c>
      <c r="F7" s="1">
        <v>1.063</v>
      </c>
      <c r="G7" s="1">
        <f>AVERAGE(F3:F7)</f>
        <v>1.0901200000000002</v>
      </c>
      <c r="H7" s="1">
        <f>MAX(F3:F7)</f>
        <v>1.62</v>
      </c>
      <c r="I7" s="1">
        <f>MIN(F3:F7)</f>
        <v>0.6455</v>
      </c>
      <c r="J7" s="1">
        <v>1063</v>
      </c>
      <c r="K7" s="1" t="s">
        <v>37</v>
      </c>
    </row>
    <row r="8" spans="1:11" ht="12.75">
      <c r="A8" s="1">
        <v>200034894</v>
      </c>
      <c r="B8" s="1" t="s">
        <v>117</v>
      </c>
      <c r="C8" s="4">
        <v>37881</v>
      </c>
      <c r="D8" s="1" t="s">
        <v>110</v>
      </c>
      <c r="E8" s="1">
        <v>0.219</v>
      </c>
      <c r="F8" s="1">
        <v>0.1804</v>
      </c>
      <c r="G8" s="1"/>
      <c r="H8" s="1"/>
      <c r="I8" s="1"/>
      <c r="J8" s="1">
        <v>180.4</v>
      </c>
      <c r="K8" s="1" t="s">
        <v>40</v>
      </c>
    </row>
    <row r="9" spans="1:12" ht="12.75">
      <c r="A9" s="1">
        <v>200034895</v>
      </c>
      <c r="B9" s="1" t="s">
        <v>117</v>
      </c>
      <c r="C9" s="4">
        <v>37881</v>
      </c>
      <c r="D9" s="1" t="s">
        <v>110</v>
      </c>
      <c r="E9" s="1">
        <v>0.156</v>
      </c>
      <c r="F9" s="1">
        <v>0.1022</v>
      </c>
      <c r="G9" s="1"/>
      <c r="H9" s="1"/>
      <c r="I9" s="1"/>
      <c r="J9" s="1">
        <v>102.2</v>
      </c>
      <c r="K9" s="1" t="s">
        <v>40</v>
      </c>
      <c r="L9" s="6" t="s">
        <v>154</v>
      </c>
    </row>
    <row r="10" spans="1:11" ht="12.75">
      <c r="A10" s="1">
        <v>200034896</v>
      </c>
      <c r="B10" s="1" t="s">
        <v>117</v>
      </c>
      <c r="C10" s="4">
        <v>37881</v>
      </c>
      <c r="D10" s="1" t="s">
        <v>110</v>
      </c>
      <c r="E10" s="1">
        <v>0.152</v>
      </c>
      <c r="F10" s="1">
        <v>0.1081</v>
      </c>
      <c r="G10" s="1"/>
      <c r="H10" s="1"/>
      <c r="I10" s="1"/>
      <c r="J10" s="1">
        <v>108.1</v>
      </c>
      <c r="K10" s="1" t="s">
        <v>40</v>
      </c>
    </row>
    <row r="11" spans="1:11" ht="12.75">
      <c r="A11" s="1">
        <v>200034897</v>
      </c>
      <c r="B11" s="1" t="s">
        <v>117</v>
      </c>
      <c r="C11" s="4">
        <v>37881</v>
      </c>
      <c r="D11" s="1" t="s">
        <v>110</v>
      </c>
      <c r="E11" s="1">
        <v>0.15</v>
      </c>
      <c r="F11" s="1">
        <v>0.3457</v>
      </c>
      <c r="G11" s="1"/>
      <c r="H11" s="1"/>
      <c r="I11" s="1"/>
      <c r="J11" s="1">
        <v>345.7</v>
      </c>
      <c r="K11" s="1" t="s">
        <v>40</v>
      </c>
    </row>
    <row r="12" spans="1:11" ht="12.75">
      <c r="A12" s="1">
        <v>200034898</v>
      </c>
      <c r="B12" s="1" t="s">
        <v>117</v>
      </c>
      <c r="C12" s="4">
        <v>37881</v>
      </c>
      <c r="D12" s="1" t="s">
        <v>110</v>
      </c>
      <c r="E12" s="1">
        <v>0.141</v>
      </c>
      <c r="F12" s="1">
        <v>0.1252</v>
      </c>
      <c r="G12" s="1">
        <f>AVERAGE(F8:F12)</f>
        <v>0.17232</v>
      </c>
      <c r="H12" s="1">
        <f>MAX(F8:F12)</f>
        <v>0.3457</v>
      </c>
      <c r="I12" s="1">
        <f>MIN(F8:F12)</f>
        <v>0.1022</v>
      </c>
      <c r="J12" s="1">
        <v>125.2</v>
      </c>
      <c r="K12" s="1" t="s">
        <v>40</v>
      </c>
    </row>
    <row r="13" spans="1:11" ht="12.75">
      <c r="A13" s="1">
        <v>200034884</v>
      </c>
      <c r="B13" s="1" t="s">
        <v>117</v>
      </c>
      <c r="C13" s="4">
        <v>37846</v>
      </c>
      <c r="D13" s="1" t="s">
        <v>116</v>
      </c>
      <c r="E13" s="1">
        <v>0.623</v>
      </c>
      <c r="F13" s="1">
        <v>0.3214</v>
      </c>
      <c r="G13" s="1"/>
      <c r="H13" s="1"/>
      <c r="I13" s="1"/>
      <c r="J13" s="1">
        <v>321.4</v>
      </c>
      <c r="K13" s="1" t="s">
        <v>38</v>
      </c>
    </row>
    <row r="14" spans="1:11" ht="12.75">
      <c r="A14" s="1">
        <v>200034885</v>
      </c>
      <c r="B14" s="1" t="s">
        <v>117</v>
      </c>
      <c r="C14" s="4">
        <v>37846</v>
      </c>
      <c r="D14" s="1" t="s">
        <v>116</v>
      </c>
      <c r="E14" s="1">
        <v>0.532</v>
      </c>
      <c r="F14" s="1">
        <v>0.5538</v>
      </c>
      <c r="G14" s="1"/>
      <c r="H14" s="1"/>
      <c r="I14" s="1"/>
      <c r="J14" s="1">
        <v>553.8</v>
      </c>
      <c r="K14" s="1" t="s">
        <v>38</v>
      </c>
    </row>
    <row r="15" spans="1:11" ht="12.75">
      <c r="A15" s="1">
        <v>200034886</v>
      </c>
      <c r="B15" s="1" t="s">
        <v>117</v>
      </c>
      <c r="C15" s="4">
        <v>37846</v>
      </c>
      <c r="D15" s="1" t="s">
        <v>116</v>
      </c>
      <c r="E15" s="1">
        <v>0.428</v>
      </c>
      <c r="F15" s="1">
        <v>0.8406</v>
      </c>
      <c r="G15" s="1"/>
      <c r="H15" s="1"/>
      <c r="I15" s="1"/>
      <c r="J15" s="1">
        <v>840.6</v>
      </c>
      <c r="K15" s="1" t="s">
        <v>38</v>
      </c>
    </row>
    <row r="16" spans="1:11" ht="12.75">
      <c r="A16" s="1">
        <v>200034887</v>
      </c>
      <c r="B16" s="1" t="s">
        <v>117</v>
      </c>
      <c r="C16" s="4">
        <v>37846</v>
      </c>
      <c r="D16" s="1" t="s">
        <v>116</v>
      </c>
      <c r="E16" s="1">
        <v>0.5</v>
      </c>
      <c r="F16" s="1">
        <v>0.5962</v>
      </c>
      <c r="G16" s="1"/>
      <c r="H16" s="1"/>
      <c r="I16" s="1"/>
      <c r="J16" s="1">
        <v>596.2</v>
      </c>
      <c r="K16" s="1" t="s">
        <v>38</v>
      </c>
    </row>
    <row r="17" spans="1:11" ht="12.75">
      <c r="A17" s="1">
        <v>200034888</v>
      </c>
      <c r="B17" s="1" t="s">
        <v>117</v>
      </c>
      <c r="C17" s="4">
        <v>37846</v>
      </c>
      <c r="D17" s="1" t="s">
        <v>116</v>
      </c>
      <c r="E17" s="1">
        <v>0.549</v>
      </c>
      <c r="F17" s="1">
        <v>0.2692</v>
      </c>
      <c r="G17" s="1">
        <f>AVERAGE(F13:F17)</f>
        <v>0.51624</v>
      </c>
      <c r="H17" s="1">
        <f>MAX(F13:F17)</f>
        <v>0.8406</v>
      </c>
      <c r="I17" s="1">
        <f>MIN(F13:F17)</f>
        <v>0.2692</v>
      </c>
      <c r="J17" s="1">
        <v>269.2</v>
      </c>
      <c r="K17" s="1" t="s">
        <v>38</v>
      </c>
    </row>
    <row r="18" spans="1:11" ht="12.75">
      <c r="A18" s="1">
        <v>200032767</v>
      </c>
      <c r="B18" s="1" t="s">
        <v>107</v>
      </c>
      <c r="C18" s="4">
        <v>37734</v>
      </c>
      <c r="D18" s="1" t="s">
        <v>109</v>
      </c>
      <c r="E18" s="1">
        <v>0.387</v>
      </c>
      <c r="F18" s="1">
        <v>0.1257</v>
      </c>
      <c r="G18" s="1"/>
      <c r="H18" s="1"/>
      <c r="I18" s="1"/>
      <c r="J18" s="1">
        <v>125.7</v>
      </c>
      <c r="K18" s="1" t="s">
        <v>0</v>
      </c>
    </row>
    <row r="19" spans="1:11" ht="12.75">
      <c r="A19" s="1">
        <v>200032768</v>
      </c>
      <c r="B19" s="1" t="s">
        <v>107</v>
      </c>
      <c r="C19" s="4">
        <v>37734</v>
      </c>
      <c r="D19" s="1" t="s">
        <v>109</v>
      </c>
      <c r="E19" s="1">
        <v>0.381</v>
      </c>
      <c r="F19" s="1">
        <v>0.1491</v>
      </c>
      <c r="G19" s="1"/>
      <c r="H19" s="1"/>
      <c r="I19" s="1"/>
      <c r="J19" s="1">
        <v>149.1</v>
      </c>
      <c r="K19" s="1" t="s">
        <v>0</v>
      </c>
    </row>
    <row r="20" spans="1:11" ht="12.75">
      <c r="A20" s="1">
        <v>200032769</v>
      </c>
      <c r="B20" s="1" t="s">
        <v>107</v>
      </c>
      <c r="C20" s="4">
        <v>37734</v>
      </c>
      <c r="D20" s="1" t="s">
        <v>109</v>
      </c>
      <c r="E20" s="1">
        <v>0.452</v>
      </c>
      <c r="F20" s="1">
        <v>0.1713</v>
      </c>
      <c r="G20" s="1"/>
      <c r="H20" s="1"/>
      <c r="I20" s="1"/>
      <c r="J20" s="1">
        <v>171.3</v>
      </c>
      <c r="K20" s="1" t="s">
        <v>0</v>
      </c>
    </row>
    <row r="21" spans="1:12" ht="12.75">
      <c r="A21" s="1">
        <v>200032770</v>
      </c>
      <c r="B21" s="1" t="s">
        <v>107</v>
      </c>
      <c r="C21" s="4">
        <v>37734</v>
      </c>
      <c r="D21" s="1" t="s">
        <v>109</v>
      </c>
      <c r="E21" s="1">
        <v>0.467</v>
      </c>
      <c r="F21" s="1">
        <v>0.162</v>
      </c>
      <c r="G21" s="1"/>
      <c r="H21" s="1"/>
      <c r="I21" s="1"/>
      <c r="J21" s="1">
        <v>162</v>
      </c>
      <c r="K21" s="1" t="s">
        <v>0</v>
      </c>
      <c r="L21" s="6" t="s">
        <v>149</v>
      </c>
    </row>
    <row r="22" spans="1:11" ht="12.75">
      <c r="A22" s="1">
        <v>200032771</v>
      </c>
      <c r="B22" s="1" t="s">
        <v>107</v>
      </c>
      <c r="C22" s="4">
        <v>37734</v>
      </c>
      <c r="D22" s="1" t="s">
        <v>109</v>
      </c>
      <c r="E22" s="1">
        <v>0.374</v>
      </c>
      <c r="F22" s="1">
        <v>0.1174</v>
      </c>
      <c r="G22" s="1">
        <f>AVERAGE(F18:F22)</f>
        <v>0.1451</v>
      </c>
      <c r="H22" s="1">
        <f>MAX(F18:F22)</f>
        <v>0.1713</v>
      </c>
      <c r="I22" s="1">
        <f>MIN(F18:F22)</f>
        <v>0.1174</v>
      </c>
      <c r="J22" s="1">
        <v>117.4</v>
      </c>
      <c r="K22" s="1" t="s">
        <v>0</v>
      </c>
    </row>
    <row r="23" spans="1:11" ht="12.75">
      <c r="A23" s="1">
        <v>200032772</v>
      </c>
      <c r="B23" s="1" t="s">
        <v>107</v>
      </c>
      <c r="C23" s="4">
        <v>37734</v>
      </c>
      <c r="D23" s="1" t="s">
        <v>110</v>
      </c>
      <c r="E23" s="1">
        <v>0.484</v>
      </c>
      <c r="F23" s="1">
        <v>0.102</v>
      </c>
      <c r="G23" s="1"/>
      <c r="H23" s="1"/>
      <c r="I23" s="1"/>
      <c r="J23" s="1">
        <v>102</v>
      </c>
      <c r="K23" s="1" t="s">
        <v>10</v>
      </c>
    </row>
    <row r="24" spans="1:11" ht="12.75">
      <c r="A24" s="1">
        <v>200032773</v>
      </c>
      <c r="B24" s="1" t="s">
        <v>107</v>
      </c>
      <c r="C24" s="4">
        <v>37734</v>
      </c>
      <c r="D24" s="1" t="s">
        <v>110</v>
      </c>
      <c r="E24" s="1">
        <v>0.4</v>
      </c>
      <c r="F24" s="1">
        <v>0.1223</v>
      </c>
      <c r="G24" s="1"/>
      <c r="H24" s="1"/>
      <c r="I24" s="1"/>
      <c r="J24" s="1">
        <v>122.3</v>
      </c>
      <c r="K24" s="1" t="s">
        <v>10</v>
      </c>
    </row>
    <row r="25" spans="1:11" ht="12.75">
      <c r="A25" s="1">
        <v>200032780</v>
      </c>
      <c r="B25" s="1" t="s">
        <v>107</v>
      </c>
      <c r="C25" s="4">
        <v>37734</v>
      </c>
      <c r="D25" s="1" t="s">
        <v>110</v>
      </c>
      <c r="E25" s="1">
        <v>0.371</v>
      </c>
      <c r="F25" s="1">
        <v>0.06399</v>
      </c>
      <c r="G25" s="1"/>
      <c r="H25" s="1"/>
      <c r="I25" s="1"/>
      <c r="J25" s="1">
        <v>63.99</v>
      </c>
      <c r="K25" s="1" t="s">
        <v>10</v>
      </c>
    </row>
    <row r="26" spans="1:11" ht="12.75">
      <c r="A26" s="1">
        <v>200032781</v>
      </c>
      <c r="B26" s="1" t="s">
        <v>107</v>
      </c>
      <c r="C26" s="4">
        <v>37734</v>
      </c>
      <c r="D26" s="1" t="s">
        <v>110</v>
      </c>
      <c r="E26" s="1">
        <v>0.468</v>
      </c>
      <c r="F26" s="1">
        <v>0.06089</v>
      </c>
      <c r="G26" s="1"/>
      <c r="H26" s="1"/>
      <c r="I26" s="1"/>
      <c r="J26" s="1">
        <v>60.89</v>
      </c>
      <c r="K26" s="1" t="s">
        <v>10</v>
      </c>
    </row>
    <row r="27" spans="1:11" ht="12.75">
      <c r="A27" s="1">
        <v>200032782</v>
      </c>
      <c r="B27" s="1" t="s">
        <v>107</v>
      </c>
      <c r="C27" s="4">
        <v>37734</v>
      </c>
      <c r="D27" s="1" t="s">
        <v>110</v>
      </c>
      <c r="E27" s="1">
        <v>0.418</v>
      </c>
      <c r="F27" s="1">
        <v>0.07273</v>
      </c>
      <c r="G27" s="1">
        <f>AVERAGE(F23:F27)</f>
        <v>0.084382</v>
      </c>
      <c r="H27" s="1">
        <f>MAX(F23:F27)</f>
        <v>0.1223</v>
      </c>
      <c r="I27" s="1">
        <f>MIN(F23:F27)</f>
        <v>0.06089</v>
      </c>
      <c r="J27" s="1">
        <v>72.73</v>
      </c>
      <c r="K27" s="1" t="s">
        <v>10</v>
      </c>
    </row>
    <row r="28" spans="1:11" ht="12.75">
      <c r="A28" s="1">
        <v>200034889</v>
      </c>
      <c r="B28" s="1" t="s">
        <v>107</v>
      </c>
      <c r="C28" s="4">
        <v>37859</v>
      </c>
      <c r="D28" s="1" t="s">
        <v>116</v>
      </c>
      <c r="E28" s="1">
        <v>0.593</v>
      </c>
      <c r="F28" s="1">
        <v>0.3369</v>
      </c>
      <c r="G28" s="1"/>
      <c r="H28" s="1"/>
      <c r="I28" s="1"/>
      <c r="J28" s="1">
        <v>336.9</v>
      </c>
      <c r="K28" s="1" t="s">
        <v>39</v>
      </c>
    </row>
    <row r="29" spans="1:11" ht="12.75">
      <c r="A29" s="1">
        <v>200034890</v>
      </c>
      <c r="B29" s="1" t="s">
        <v>107</v>
      </c>
      <c r="C29" s="4">
        <v>37859</v>
      </c>
      <c r="D29" s="1" t="s">
        <v>116</v>
      </c>
      <c r="E29" s="1">
        <v>0.533</v>
      </c>
      <c r="F29" s="1">
        <v>0.1236</v>
      </c>
      <c r="G29" s="1"/>
      <c r="H29" s="1"/>
      <c r="I29" s="1"/>
      <c r="J29" s="1">
        <v>123.6</v>
      </c>
      <c r="K29" s="1" t="s">
        <v>39</v>
      </c>
    </row>
    <row r="30" spans="1:11" ht="12.75">
      <c r="A30" s="1">
        <v>200034891</v>
      </c>
      <c r="B30" s="1" t="s">
        <v>107</v>
      </c>
      <c r="C30" s="4">
        <v>37859</v>
      </c>
      <c r="D30" s="1" t="s">
        <v>116</v>
      </c>
      <c r="E30" s="1">
        <v>0.531</v>
      </c>
      <c r="F30" s="1">
        <v>0.3977</v>
      </c>
      <c r="G30" s="1"/>
      <c r="H30" s="1"/>
      <c r="I30" s="1"/>
      <c r="J30" s="1">
        <v>397.7</v>
      </c>
      <c r="K30" s="1" t="s">
        <v>39</v>
      </c>
    </row>
    <row r="31" spans="1:11" ht="12.75">
      <c r="A31" s="1">
        <v>200034892</v>
      </c>
      <c r="B31" s="1" t="s">
        <v>107</v>
      </c>
      <c r="C31" s="4">
        <v>37859</v>
      </c>
      <c r="D31" s="1" t="s">
        <v>116</v>
      </c>
      <c r="E31" s="1">
        <v>0.786</v>
      </c>
      <c r="F31" s="1">
        <v>1.358</v>
      </c>
      <c r="G31" s="1"/>
      <c r="H31" s="1"/>
      <c r="I31" s="1"/>
      <c r="J31" s="1">
        <v>1358</v>
      </c>
      <c r="K31" s="1" t="s">
        <v>39</v>
      </c>
    </row>
    <row r="32" spans="1:11" ht="12.75">
      <c r="A32" s="1">
        <v>200034893</v>
      </c>
      <c r="B32" s="1" t="s">
        <v>107</v>
      </c>
      <c r="C32" s="4">
        <v>37859</v>
      </c>
      <c r="D32" s="1" t="s">
        <v>116</v>
      </c>
      <c r="E32" s="1">
        <v>0.661</v>
      </c>
      <c r="F32" s="1">
        <v>0.4234</v>
      </c>
      <c r="G32" s="1">
        <f>AVERAGE(F28:F32)</f>
        <v>0.5279200000000001</v>
      </c>
      <c r="H32" s="1">
        <f>MAX(F28:F32)</f>
        <v>1.358</v>
      </c>
      <c r="I32" s="1">
        <f>MIN(F28:F32)</f>
        <v>0.1236</v>
      </c>
      <c r="J32" s="1">
        <v>423.4</v>
      </c>
      <c r="K32" s="1" t="s">
        <v>39</v>
      </c>
    </row>
    <row r="33" spans="1:11" ht="12.75">
      <c r="A33" s="1">
        <v>200034904</v>
      </c>
      <c r="B33" s="1" t="s">
        <v>118</v>
      </c>
      <c r="C33" s="4">
        <v>37881</v>
      </c>
      <c r="D33" s="1" t="s">
        <v>109</v>
      </c>
      <c r="E33" s="1">
        <v>2.437</v>
      </c>
      <c r="F33" s="1">
        <v>1.406</v>
      </c>
      <c r="G33" s="1"/>
      <c r="H33" s="1"/>
      <c r="I33" s="1"/>
      <c r="J33" s="1">
        <v>1406</v>
      </c>
      <c r="K33" s="1" t="s">
        <v>45</v>
      </c>
    </row>
    <row r="34" spans="1:11" ht="12.75">
      <c r="A34" s="1">
        <v>200034905</v>
      </c>
      <c r="B34" s="1" t="s">
        <v>118</v>
      </c>
      <c r="C34" s="4">
        <v>37881</v>
      </c>
      <c r="D34" s="1" t="s">
        <v>109</v>
      </c>
      <c r="E34" s="1">
        <v>0.559</v>
      </c>
      <c r="F34" s="1">
        <v>0.5154</v>
      </c>
      <c r="G34" s="1"/>
      <c r="H34" s="1"/>
      <c r="I34" s="1"/>
      <c r="J34" s="1">
        <v>515.4</v>
      </c>
      <c r="K34" s="1" t="s">
        <v>45</v>
      </c>
    </row>
    <row r="35" spans="1:11" ht="12.75">
      <c r="A35" s="1">
        <v>200034906</v>
      </c>
      <c r="B35" s="1" t="s">
        <v>118</v>
      </c>
      <c r="C35" s="4">
        <v>37888</v>
      </c>
      <c r="D35" s="1" t="s">
        <v>109</v>
      </c>
      <c r="E35" s="1">
        <v>0.415</v>
      </c>
      <c r="F35" s="1">
        <v>0.448</v>
      </c>
      <c r="G35" s="1"/>
      <c r="H35" s="1"/>
      <c r="I35" s="1"/>
      <c r="J35" s="1">
        <v>448</v>
      </c>
      <c r="K35" s="1" t="s">
        <v>45</v>
      </c>
    </row>
    <row r="36" spans="1:11" ht="12.75">
      <c r="A36" s="1">
        <v>200034907</v>
      </c>
      <c r="B36" s="1" t="s">
        <v>118</v>
      </c>
      <c r="C36" s="4">
        <v>37888</v>
      </c>
      <c r="D36" s="1" t="s">
        <v>109</v>
      </c>
      <c r="E36" s="1">
        <v>0.339</v>
      </c>
      <c r="F36" s="1">
        <v>0.4689</v>
      </c>
      <c r="G36" s="1"/>
      <c r="H36" s="1"/>
      <c r="I36" s="1"/>
      <c r="J36" s="1">
        <v>468.9</v>
      </c>
      <c r="K36" s="1" t="s">
        <v>45</v>
      </c>
    </row>
    <row r="37" spans="1:11" ht="12.75">
      <c r="A37" s="1">
        <v>200034908</v>
      </c>
      <c r="B37" s="1" t="s">
        <v>118</v>
      </c>
      <c r="C37" s="4">
        <v>37888</v>
      </c>
      <c r="D37" s="1" t="s">
        <v>109</v>
      </c>
      <c r="E37" s="1">
        <v>0.49</v>
      </c>
      <c r="F37" s="1">
        <v>0.5193</v>
      </c>
      <c r="G37" s="1">
        <f>AVERAGE(F33:F37)</f>
        <v>0.6715199999999999</v>
      </c>
      <c r="H37" s="1">
        <f>MAX(F33:F37)</f>
        <v>1.406</v>
      </c>
      <c r="I37" s="1">
        <f>MIN(F33:F37)</f>
        <v>0.448</v>
      </c>
      <c r="J37" s="1">
        <v>519.3</v>
      </c>
      <c r="K37" s="1" t="s">
        <v>45</v>
      </c>
    </row>
    <row r="38" spans="1:11" ht="12.75">
      <c r="A38" s="1">
        <v>200032762</v>
      </c>
      <c r="B38" s="1" t="s">
        <v>118</v>
      </c>
      <c r="C38" s="4">
        <v>37629</v>
      </c>
      <c r="D38" s="1" t="s">
        <v>110</v>
      </c>
      <c r="E38" s="1">
        <v>0.515</v>
      </c>
      <c r="F38" s="1">
        <v>0.1005</v>
      </c>
      <c r="G38" s="1"/>
      <c r="H38" s="1"/>
      <c r="I38" s="1"/>
      <c r="J38" s="1">
        <v>100.5</v>
      </c>
      <c r="K38" s="1" t="s">
        <v>15</v>
      </c>
    </row>
    <row r="39" spans="1:11" ht="12.75">
      <c r="A39" s="1">
        <v>200032763</v>
      </c>
      <c r="B39" s="1" t="s">
        <v>118</v>
      </c>
      <c r="C39" s="4">
        <v>37629</v>
      </c>
      <c r="D39" s="1" t="s">
        <v>110</v>
      </c>
      <c r="E39" s="1">
        <v>0.508</v>
      </c>
      <c r="F39" s="1">
        <v>0.1145</v>
      </c>
      <c r="G39" s="1"/>
      <c r="H39" s="1"/>
      <c r="I39" s="1"/>
      <c r="J39" s="1">
        <v>114.5</v>
      </c>
      <c r="K39" s="1" t="s">
        <v>15</v>
      </c>
    </row>
    <row r="40" spans="1:11" ht="12.75">
      <c r="A40" s="1">
        <v>200032764</v>
      </c>
      <c r="B40" s="1" t="s">
        <v>118</v>
      </c>
      <c r="C40" s="4">
        <v>37629</v>
      </c>
      <c r="D40" s="1" t="s">
        <v>110</v>
      </c>
      <c r="E40" s="1">
        <v>0.376</v>
      </c>
      <c r="F40" s="1">
        <v>0.3394</v>
      </c>
      <c r="G40" s="1"/>
      <c r="H40" s="1"/>
      <c r="I40" s="1"/>
      <c r="J40" s="1">
        <v>339.4</v>
      </c>
      <c r="K40" s="1" t="s">
        <v>15</v>
      </c>
    </row>
    <row r="41" spans="1:11" ht="12.75">
      <c r="A41" s="1">
        <v>200032765</v>
      </c>
      <c r="B41" s="1" t="s">
        <v>118</v>
      </c>
      <c r="C41" s="4">
        <v>37629</v>
      </c>
      <c r="D41" s="1" t="s">
        <v>110</v>
      </c>
      <c r="E41" s="1">
        <v>0.365</v>
      </c>
      <c r="F41" s="1">
        <v>0.05003</v>
      </c>
      <c r="G41" s="1"/>
      <c r="H41" s="1"/>
      <c r="I41" s="1"/>
      <c r="J41" s="1">
        <v>50.03</v>
      </c>
      <c r="K41" s="1" t="s">
        <v>15</v>
      </c>
    </row>
    <row r="42" spans="1:11" ht="12.75">
      <c r="A42" s="1">
        <v>200032766</v>
      </c>
      <c r="B42" s="1" t="s">
        <v>118</v>
      </c>
      <c r="C42" s="4">
        <v>37629</v>
      </c>
      <c r="D42" s="1" t="s">
        <v>110</v>
      </c>
      <c r="E42" s="1">
        <v>0.383</v>
      </c>
      <c r="F42" s="1">
        <v>0.4152</v>
      </c>
      <c r="G42" s="1">
        <f>AVERAGE(F38:F42)</f>
        <v>0.203926</v>
      </c>
      <c r="H42" s="1">
        <f>MAX(F38:F42)</f>
        <v>0.4152</v>
      </c>
      <c r="I42" s="1">
        <f>MIN(F38:F42)</f>
        <v>0.05003</v>
      </c>
      <c r="J42" s="1">
        <v>415.2</v>
      </c>
      <c r="K42" s="1" t="s">
        <v>15</v>
      </c>
    </row>
    <row r="43" spans="1:11" ht="12.75">
      <c r="A43" s="1">
        <v>200034899</v>
      </c>
      <c r="B43" s="1" t="s">
        <v>118</v>
      </c>
      <c r="C43" s="4">
        <v>37881</v>
      </c>
      <c r="D43" s="1" t="s">
        <v>116</v>
      </c>
      <c r="E43" s="1">
        <v>1.056</v>
      </c>
      <c r="F43" s="1">
        <v>0.2796</v>
      </c>
      <c r="G43" s="1"/>
      <c r="H43" s="1"/>
      <c r="I43" s="1"/>
      <c r="J43" s="1">
        <v>279.6</v>
      </c>
      <c r="K43" s="1" t="s">
        <v>44</v>
      </c>
    </row>
    <row r="44" spans="1:11" ht="12.75">
      <c r="A44" s="1">
        <v>200034900</v>
      </c>
      <c r="B44" s="1" t="s">
        <v>118</v>
      </c>
      <c r="C44" s="4">
        <v>37881</v>
      </c>
      <c r="D44" s="1" t="s">
        <v>116</v>
      </c>
      <c r="E44" s="1">
        <v>0.615</v>
      </c>
      <c r="F44" s="1">
        <v>0.2987</v>
      </c>
      <c r="G44" s="1"/>
      <c r="H44" s="1"/>
      <c r="I44" s="1"/>
      <c r="J44" s="1">
        <v>298.7</v>
      </c>
      <c r="K44" s="1" t="s">
        <v>44</v>
      </c>
    </row>
    <row r="45" spans="1:11" ht="12.75">
      <c r="A45" s="1">
        <v>200034901</v>
      </c>
      <c r="B45" s="1" t="s">
        <v>118</v>
      </c>
      <c r="C45" s="4">
        <v>37881</v>
      </c>
      <c r="D45" s="1" t="s">
        <v>116</v>
      </c>
      <c r="E45" s="1">
        <v>0.495</v>
      </c>
      <c r="F45" s="1">
        <v>0.2943</v>
      </c>
      <c r="G45" s="1"/>
      <c r="H45" s="1"/>
      <c r="I45" s="1"/>
      <c r="J45" s="1">
        <v>294.3</v>
      </c>
      <c r="K45" s="1" t="s">
        <v>44</v>
      </c>
    </row>
    <row r="46" spans="1:11" ht="12.75">
      <c r="A46" s="1">
        <v>200034902</v>
      </c>
      <c r="B46" s="1" t="s">
        <v>118</v>
      </c>
      <c r="C46" s="4">
        <v>37881</v>
      </c>
      <c r="D46" s="1" t="s">
        <v>116</v>
      </c>
      <c r="E46" s="1">
        <v>0.494</v>
      </c>
      <c r="F46" s="1">
        <v>0.4747</v>
      </c>
      <c r="G46" s="1"/>
      <c r="H46" s="1"/>
      <c r="I46" s="1"/>
      <c r="J46" s="1">
        <v>474.7</v>
      </c>
      <c r="K46" s="1" t="s">
        <v>44</v>
      </c>
    </row>
    <row r="47" spans="1:11" ht="12.75">
      <c r="A47" s="1">
        <v>200034903</v>
      </c>
      <c r="B47" s="1" t="s">
        <v>118</v>
      </c>
      <c r="C47" s="4">
        <v>37881</v>
      </c>
      <c r="D47" s="1" t="s">
        <v>116</v>
      </c>
      <c r="E47" s="1">
        <v>0.445</v>
      </c>
      <c r="F47" s="1">
        <v>0.4639</v>
      </c>
      <c r="G47" s="1">
        <f>AVERAGE(F43:F47)</f>
        <v>0.36224</v>
      </c>
      <c r="H47" s="1">
        <f>MAX(F43:F47)</f>
        <v>0.4747</v>
      </c>
      <c r="I47" s="1">
        <f>MIN(F43:F47)</f>
        <v>0.2796</v>
      </c>
      <c r="J47" s="1">
        <v>463.9</v>
      </c>
      <c r="K47" s="1" t="s">
        <v>44</v>
      </c>
    </row>
    <row r="48" spans="1:11" ht="12.75">
      <c r="A48" s="1">
        <v>200037517</v>
      </c>
      <c r="B48" s="1" t="s">
        <v>112</v>
      </c>
      <c r="C48" s="4">
        <v>37852</v>
      </c>
      <c r="D48" s="1" t="s">
        <v>109</v>
      </c>
      <c r="E48" s="1">
        <v>0.378</v>
      </c>
      <c r="F48" s="1">
        <v>0.5349</v>
      </c>
      <c r="G48" s="1"/>
      <c r="H48" s="1"/>
      <c r="I48" s="1"/>
      <c r="J48" s="1">
        <v>534.9</v>
      </c>
      <c r="K48" s="1" t="s">
        <v>54</v>
      </c>
    </row>
    <row r="49" spans="1:11" ht="12.75">
      <c r="A49" s="1">
        <v>200037518</v>
      </c>
      <c r="B49" s="1" t="s">
        <v>112</v>
      </c>
      <c r="C49" s="4">
        <v>37852</v>
      </c>
      <c r="D49" s="1" t="s">
        <v>109</v>
      </c>
      <c r="E49" s="1">
        <v>0.458</v>
      </c>
      <c r="F49" s="1">
        <v>0.481</v>
      </c>
      <c r="G49" s="1"/>
      <c r="H49" s="1"/>
      <c r="I49" s="1"/>
      <c r="J49" s="1">
        <v>481</v>
      </c>
      <c r="K49" s="1" t="s">
        <v>54</v>
      </c>
    </row>
    <row r="50" spans="1:11" ht="12.75">
      <c r="A50" s="1">
        <v>200037519</v>
      </c>
      <c r="B50" s="1" t="s">
        <v>112</v>
      </c>
      <c r="C50" s="4">
        <v>37852</v>
      </c>
      <c r="D50" s="1" t="s">
        <v>109</v>
      </c>
      <c r="E50" s="1">
        <v>0.457</v>
      </c>
      <c r="F50" s="1">
        <v>0.4829</v>
      </c>
      <c r="G50" s="1"/>
      <c r="H50" s="1"/>
      <c r="I50" s="1"/>
      <c r="J50" s="1">
        <v>482.9</v>
      </c>
      <c r="K50" s="1" t="s">
        <v>54</v>
      </c>
    </row>
    <row r="51" spans="1:11" ht="12.75">
      <c r="A51" s="1">
        <v>200037520</v>
      </c>
      <c r="B51" s="1" t="s">
        <v>112</v>
      </c>
      <c r="C51" s="4">
        <v>37852</v>
      </c>
      <c r="D51" s="1" t="s">
        <v>109</v>
      </c>
      <c r="E51" s="1">
        <v>0.606</v>
      </c>
      <c r="F51" s="1">
        <v>0.6234</v>
      </c>
      <c r="G51" s="1"/>
      <c r="H51" s="1"/>
      <c r="I51" s="1"/>
      <c r="J51" s="1">
        <v>623.4</v>
      </c>
      <c r="K51" s="1" t="s">
        <v>54</v>
      </c>
    </row>
    <row r="52" spans="1:11" ht="12.75">
      <c r="A52" s="1">
        <v>200037521</v>
      </c>
      <c r="B52" s="1" t="s">
        <v>112</v>
      </c>
      <c r="C52" s="4">
        <v>37852</v>
      </c>
      <c r="D52" s="1" t="s">
        <v>109</v>
      </c>
      <c r="E52" s="1">
        <v>0.493</v>
      </c>
      <c r="F52" s="1">
        <v>0.454</v>
      </c>
      <c r="G52" s="1">
        <f>AVERAGE(F48:F52)</f>
        <v>0.5152400000000001</v>
      </c>
      <c r="H52" s="1">
        <f>MAX(F48:F52)</f>
        <v>0.6234</v>
      </c>
      <c r="I52" s="1">
        <f>MIN(F48:F52)</f>
        <v>0.454</v>
      </c>
      <c r="J52" s="1">
        <v>454</v>
      </c>
      <c r="K52" s="1" t="s">
        <v>54</v>
      </c>
    </row>
    <row r="53" spans="1:12" ht="12.75">
      <c r="A53" s="1">
        <v>200040872</v>
      </c>
      <c r="B53" s="1" t="s">
        <v>112</v>
      </c>
      <c r="C53" s="4">
        <v>37852</v>
      </c>
      <c r="D53" s="1" t="s">
        <v>110</v>
      </c>
      <c r="E53" s="1">
        <v>0.356</v>
      </c>
      <c r="F53" s="1">
        <v>0.5772</v>
      </c>
      <c r="G53" s="1"/>
      <c r="H53" s="1"/>
      <c r="I53" s="1"/>
      <c r="J53" s="1">
        <v>577.2</v>
      </c>
      <c r="K53" s="1" t="s">
        <v>57</v>
      </c>
      <c r="L53" s="6" t="s">
        <v>156</v>
      </c>
    </row>
    <row r="54" spans="1:11" ht="12.75">
      <c r="A54" s="1">
        <v>200040873</v>
      </c>
      <c r="B54" s="1" t="s">
        <v>112</v>
      </c>
      <c r="C54" s="4">
        <v>37852</v>
      </c>
      <c r="D54" s="1" t="s">
        <v>110</v>
      </c>
      <c r="E54" s="1">
        <v>0.309</v>
      </c>
      <c r="F54" s="1">
        <v>0.2856</v>
      </c>
      <c r="G54" s="1">
        <f>AVERAGE(F53:F54)</f>
        <v>0.4314</v>
      </c>
      <c r="H54" s="1">
        <f>MAX(F53:F54)</f>
        <v>0.5772</v>
      </c>
      <c r="I54" s="1">
        <f>MIN(F53:F54)</f>
        <v>0.2856</v>
      </c>
      <c r="J54" s="1">
        <v>285.6</v>
      </c>
      <c r="K54" s="1" t="s">
        <v>57</v>
      </c>
    </row>
    <row r="55" spans="1:11" ht="12.75">
      <c r="A55" s="1">
        <v>200037522</v>
      </c>
      <c r="B55" s="1" t="s">
        <v>112</v>
      </c>
      <c r="C55" s="4">
        <v>37852</v>
      </c>
      <c r="D55" s="1" t="s">
        <v>116</v>
      </c>
      <c r="E55" s="1">
        <v>0.898</v>
      </c>
      <c r="F55" s="1">
        <v>0.252</v>
      </c>
      <c r="G55" s="1"/>
      <c r="H55" s="1"/>
      <c r="I55" s="1"/>
      <c r="J55" s="1">
        <v>252</v>
      </c>
      <c r="K55" s="1" t="s">
        <v>55</v>
      </c>
    </row>
    <row r="56" spans="1:11" ht="12.75">
      <c r="A56" s="1">
        <v>200037523</v>
      </c>
      <c r="B56" s="1" t="s">
        <v>112</v>
      </c>
      <c r="C56" s="4">
        <v>37852</v>
      </c>
      <c r="D56" s="1" t="s">
        <v>116</v>
      </c>
      <c r="E56" s="1">
        <v>0.896</v>
      </c>
      <c r="F56" s="1">
        <v>0.371</v>
      </c>
      <c r="G56" s="1"/>
      <c r="H56" s="1"/>
      <c r="I56" s="1"/>
      <c r="J56" s="1">
        <v>371</v>
      </c>
      <c r="K56" s="1" t="s">
        <v>55</v>
      </c>
    </row>
    <row r="57" spans="1:11" ht="12.75">
      <c r="A57" s="1">
        <v>200037524</v>
      </c>
      <c r="B57" s="1" t="s">
        <v>112</v>
      </c>
      <c r="C57" s="4">
        <v>37852</v>
      </c>
      <c r="D57" s="1" t="s">
        <v>116</v>
      </c>
      <c r="E57" s="1">
        <v>0.43</v>
      </c>
      <c r="F57" s="1">
        <v>0.545</v>
      </c>
      <c r="G57" s="1"/>
      <c r="H57" s="1"/>
      <c r="I57" s="1"/>
      <c r="J57" s="1">
        <v>545</v>
      </c>
      <c r="K57" s="1" t="s">
        <v>55</v>
      </c>
    </row>
    <row r="58" spans="1:11" ht="12.75">
      <c r="A58" s="1">
        <v>200037525</v>
      </c>
      <c r="B58" s="1" t="s">
        <v>112</v>
      </c>
      <c r="C58" s="4">
        <v>37852</v>
      </c>
      <c r="D58" s="1" t="s">
        <v>116</v>
      </c>
      <c r="E58" s="1">
        <v>0.492</v>
      </c>
      <c r="F58" s="1">
        <v>0.1743</v>
      </c>
      <c r="G58" s="1"/>
      <c r="H58" s="1"/>
      <c r="I58" s="1"/>
      <c r="J58" s="1">
        <v>174.3</v>
      </c>
      <c r="K58" s="1" t="s">
        <v>55</v>
      </c>
    </row>
    <row r="59" spans="1:11" ht="12.75">
      <c r="A59" s="1">
        <v>200037526</v>
      </c>
      <c r="B59" s="1" t="s">
        <v>112</v>
      </c>
      <c r="C59" s="4">
        <v>37852</v>
      </c>
      <c r="D59" s="1" t="s">
        <v>116</v>
      </c>
      <c r="E59" s="1">
        <v>0.496</v>
      </c>
      <c r="F59" s="1">
        <v>0.2311</v>
      </c>
      <c r="G59" s="1">
        <f>AVERAGE(F55:F59)</f>
        <v>0.31468000000000007</v>
      </c>
      <c r="H59" s="1">
        <f>MAX(F55:F59)</f>
        <v>0.545</v>
      </c>
      <c r="I59" s="1">
        <f>MIN(F55:F59)</f>
        <v>0.1743</v>
      </c>
      <c r="J59" s="1">
        <v>231.1</v>
      </c>
      <c r="K59" s="1" t="s">
        <v>55</v>
      </c>
    </row>
    <row r="60" spans="1:11" ht="12.75">
      <c r="A60" s="1">
        <v>200032811</v>
      </c>
      <c r="B60" s="1" t="s">
        <v>112</v>
      </c>
      <c r="C60" s="4">
        <v>37818</v>
      </c>
      <c r="D60" s="1" t="s">
        <v>115</v>
      </c>
      <c r="E60" s="1">
        <v>0.392</v>
      </c>
      <c r="F60" s="1">
        <v>0.0299</v>
      </c>
      <c r="G60" s="1"/>
      <c r="H60" s="1"/>
      <c r="I60" s="1"/>
      <c r="J60" s="1">
        <v>29.9</v>
      </c>
      <c r="K60" s="1" t="s">
        <v>25</v>
      </c>
    </row>
    <row r="61" spans="1:11" ht="12.75">
      <c r="A61" s="1">
        <v>200032812</v>
      </c>
      <c r="B61" s="1" t="s">
        <v>112</v>
      </c>
      <c r="C61" s="4">
        <v>37818</v>
      </c>
      <c r="D61" s="1" t="s">
        <v>115</v>
      </c>
      <c r="E61" s="1">
        <v>0.444</v>
      </c>
      <c r="F61" s="1">
        <v>0.02869</v>
      </c>
      <c r="G61" s="1"/>
      <c r="H61" s="1"/>
      <c r="I61" s="1"/>
      <c r="J61" s="1">
        <v>28.69</v>
      </c>
      <c r="K61" s="1" t="s">
        <v>25</v>
      </c>
    </row>
    <row r="62" spans="1:11" ht="12.75">
      <c r="A62" s="1">
        <v>200032813</v>
      </c>
      <c r="B62" s="1" t="s">
        <v>112</v>
      </c>
      <c r="C62" s="4">
        <v>37818</v>
      </c>
      <c r="D62" s="1" t="s">
        <v>115</v>
      </c>
      <c r="E62" s="1">
        <v>0.478</v>
      </c>
      <c r="F62" s="1">
        <v>0.02726</v>
      </c>
      <c r="G62" s="1"/>
      <c r="H62" s="1"/>
      <c r="I62" s="1"/>
      <c r="J62" s="1">
        <v>27.26</v>
      </c>
      <c r="K62" s="1" t="s">
        <v>25</v>
      </c>
    </row>
    <row r="63" spans="1:11" ht="12.75">
      <c r="A63" s="1">
        <v>200032814</v>
      </c>
      <c r="B63" s="1" t="s">
        <v>112</v>
      </c>
      <c r="C63" s="4">
        <v>37818</v>
      </c>
      <c r="D63" s="1" t="s">
        <v>115</v>
      </c>
      <c r="E63" s="1">
        <v>0.424</v>
      </c>
      <c r="F63" s="1">
        <v>0.02879</v>
      </c>
      <c r="G63" s="1"/>
      <c r="H63" s="1"/>
      <c r="I63" s="1"/>
      <c r="J63" s="1">
        <v>28.79</v>
      </c>
      <c r="K63" s="1" t="s">
        <v>25</v>
      </c>
    </row>
    <row r="64" spans="1:11" ht="12.75">
      <c r="A64" s="1">
        <v>200032815</v>
      </c>
      <c r="B64" s="1" t="s">
        <v>112</v>
      </c>
      <c r="C64" s="4">
        <v>37818</v>
      </c>
      <c r="D64" s="1" t="s">
        <v>115</v>
      </c>
      <c r="E64" s="1">
        <v>0.4</v>
      </c>
      <c r="F64" s="1">
        <v>0.02895</v>
      </c>
      <c r="G64" s="1">
        <f>AVERAGE(F60:F64)</f>
        <v>0.028718</v>
      </c>
      <c r="H64" s="1">
        <f>MAX(F60:F64)</f>
        <v>0.0299</v>
      </c>
      <c r="I64" s="1">
        <f>MIN(F60:F64)</f>
        <v>0.02726</v>
      </c>
      <c r="J64" s="1">
        <v>28.95</v>
      </c>
      <c r="K64" s="1" t="s">
        <v>25</v>
      </c>
    </row>
    <row r="65" spans="1:11" ht="12.75">
      <c r="A65" s="1">
        <v>200032748</v>
      </c>
      <c r="B65" s="1" t="s">
        <v>108</v>
      </c>
      <c r="C65" s="4">
        <v>37657</v>
      </c>
      <c r="D65" s="1" t="s">
        <v>109</v>
      </c>
      <c r="E65" s="1">
        <v>0.617</v>
      </c>
      <c r="F65" s="1">
        <v>1.35</v>
      </c>
      <c r="G65" s="1"/>
      <c r="H65" s="1"/>
      <c r="I65" s="1"/>
      <c r="J65" s="1">
        <v>1350</v>
      </c>
      <c r="K65" s="1" t="s">
        <v>14</v>
      </c>
    </row>
    <row r="66" spans="1:11" ht="12.75">
      <c r="A66" s="1">
        <v>200032749</v>
      </c>
      <c r="B66" s="1" t="s">
        <v>108</v>
      </c>
      <c r="C66" s="4">
        <v>37657</v>
      </c>
      <c r="D66" s="1" t="s">
        <v>109</v>
      </c>
      <c r="E66" s="1">
        <v>0.593</v>
      </c>
      <c r="F66" s="1">
        <v>0.3808</v>
      </c>
      <c r="G66" s="1"/>
      <c r="H66" s="1"/>
      <c r="I66" s="1"/>
      <c r="J66" s="1">
        <v>380.8</v>
      </c>
      <c r="K66" s="1" t="s">
        <v>14</v>
      </c>
    </row>
    <row r="67" spans="1:11" ht="12.75">
      <c r="A67" s="1">
        <v>200032750</v>
      </c>
      <c r="B67" s="1" t="s">
        <v>108</v>
      </c>
      <c r="C67" s="4">
        <v>37657</v>
      </c>
      <c r="D67" s="1" t="s">
        <v>109</v>
      </c>
      <c r="E67" s="1">
        <v>0.567</v>
      </c>
      <c r="F67" s="1">
        <v>0.2181</v>
      </c>
      <c r="G67" s="1"/>
      <c r="H67" s="1"/>
      <c r="I67" s="1"/>
      <c r="J67" s="1">
        <v>218.1</v>
      </c>
      <c r="K67" s="1" t="s">
        <v>14</v>
      </c>
    </row>
    <row r="68" spans="1:11" ht="12.75">
      <c r="A68" s="1">
        <v>200032760</v>
      </c>
      <c r="B68" s="1" t="s">
        <v>108</v>
      </c>
      <c r="C68" s="4">
        <v>37657</v>
      </c>
      <c r="D68" s="1" t="s">
        <v>109</v>
      </c>
      <c r="E68" s="1">
        <v>0.507</v>
      </c>
      <c r="F68" s="1">
        <v>0.1158</v>
      </c>
      <c r="G68" s="1"/>
      <c r="H68" s="1"/>
      <c r="I68" s="1"/>
      <c r="J68" s="1">
        <v>115.8</v>
      </c>
      <c r="K68" s="1" t="s">
        <v>14</v>
      </c>
    </row>
    <row r="69" spans="1:11" ht="12.75">
      <c r="A69" s="1">
        <v>200032761</v>
      </c>
      <c r="B69" s="1" t="s">
        <v>108</v>
      </c>
      <c r="C69" s="4">
        <v>37657</v>
      </c>
      <c r="D69" s="1" t="s">
        <v>109</v>
      </c>
      <c r="E69" s="1">
        <v>0.39</v>
      </c>
      <c r="F69" s="1">
        <v>0.1212</v>
      </c>
      <c r="G69" s="1">
        <f>AVERAGE(F65:F69)</f>
        <v>0.43718</v>
      </c>
      <c r="H69" s="1">
        <f>MAX(F65:F69)</f>
        <v>1.35</v>
      </c>
      <c r="I69" s="1">
        <f>MIN(F65:F69)</f>
        <v>0.1158</v>
      </c>
      <c r="J69" s="1">
        <v>121.2</v>
      </c>
      <c r="K69" s="1" t="s">
        <v>14</v>
      </c>
    </row>
    <row r="70" spans="1:11" ht="12.75">
      <c r="A70" s="1">
        <v>200032618</v>
      </c>
      <c r="B70" s="1" t="s">
        <v>108</v>
      </c>
      <c r="C70" s="4">
        <v>37656</v>
      </c>
      <c r="D70" s="1" t="s">
        <v>110</v>
      </c>
      <c r="E70" s="1">
        <v>0.326</v>
      </c>
      <c r="F70" s="1">
        <v>0.2201</v>
      </c>
      <c r="G70" s="1"/>
      <c r="H70" s="1"/>
      <c r="I70" s="1"/>
      <c r="J70" s="1">
        <v>220.1</v>
      </c>
      <c r="K70" s="1" t="s">
        <v>11</v>
      </c>
    </row>
    <row r="71" spans="1:11" ht="12.75">
      <c r="A71" s="1">
        <v>200032619</v>
      </c>
      <c r="B71" s="1" t="s">
        <v>108</v>
      </c>
      <c r="C71" s="4">
        <v>37656</v>
      </c>
      <c r="D71" s="1" t="s">
        <v>110</v>
      </c>
      <c r="E71" s="1">
        <v>0.308</v>
      </c>
      <c r="F71" s="1">
        <v>0.07119</v>
      </c>
      <c r="G71" s="1"/>
      <c r="H71" s="1"/>
      <c r="I71" s="1"/>
      <c r="J71" s="1">
        <v>71.19</v>
      </c>
      <c r="K71" s="1" t="s">
        <v>11</v>
      </c>
    </row>
    <row r="72" spans="1:11" ht="12.75">
      <c r="A72" s="1">
        <v>200032718</v>
      </c>
      <c r="B72" s="1" t="s">
        <v>108</v>
      </c>
      <c r="C72" s="4">
        <v>37656</v>
      </c>
      <c r="D72" s="1" t="s">
        <v>110</v>
      </c>
      <c r="E72" s="1">
        <v>0.413</v>
      </c>
      <c r="F72" s="1">
        <v>0.1066</v>
      </c>
      <c r="G72" s="1"/>
      <c r="H72" s="1"/>
      <c r="I72" s="1"/>
      <c r="J72" s="1">
        <v>106.6</v>
      </c>
      <c r="K72" s="1" t="s">
        <v>11</v>
      </c>
    </row>
    <row r="73" spans="1:11" ht="12.75">
      <c r="A73" s="1">
        <v>200032746</v>
      </c>
      <c r="B73" s="1" t="s">
        <v>108</v>
      </c>
      <c r="C73" s="4">
        <v>37656</v>
      </c>
      <c r="D73" s="1" t="s">
        <v>110</v>
      </c>
      <c r="E73" s="1">
        <v>0.354</v>
      </c>
      <c r="F73" s="1">
        <v>0.08989</v>
      </c>
      <c r="G73" s="1"/>
      <c r="H73" s="1"/>
      <c r="I73" s="1"/>
      <c r="J73" s="1">
        <v>89.92</v>
      </c>
      <c r="K73" s="1" t="s">
        <v>11</v>
      </c>
    </row>
    <row r="74" spans="1:11" ht="12.75">
      <c r="A74" s="1">
        <v>200032747</v>
      </c>
      <c r="B74" s="1" t="s">
        <v>108</v>
      </c>
      <c r="C74" s="4">
        <v>37656</v>
      </c>
      <c r="D74" s="1" t="s">
        <v>110</v>
      </c>
      <c r="E74" s="1">
        <v>0.347</v>
      </c>
      <c r="F74" s="1">
        <v>0.0669</v>
      </c>
      <c r="G74" s="1">
        <f>AVERAGE(F70:F74)</f>
        <v>0.11093599999999999</v>
      </c>
      <c r="H74" s="1">
        <f>MAX(F70:F74)</f>
        <v>0.2201</v>
      </c>
      <c r="I74" s="1">
        <f>MIN(F70:F74)</f>
        <v>0.0669</v>
      </c>
      <c r="J74" s="1">
        <v>66.9</v>
      </c>
      <c r="K74" s="1" t="s">
        <v>11</v>
      </c>
    </row>
    <row r="75" spans="1:11" ht="12.75">
      <c r="A75" s="1">
        <v>200032816</v>
      </c>
      <c r="B75" s="1" t="s">
        <v>108</v>
      </c>
      <c r="C75" s="4">
        <v>37825</v>
      </c>
      <c r="D75" s="1" t="s">
        <v>116</v>
      </c>
      <c r="E75" s="1">
        <v>1.156</v>
      </c>
      <c r="F75" s="1">
        <v>0.1226</v>
      </c>
      <c r="G75" s="1"/>
      <c r="H75" s="1"/>
      <c r="I75" s="1"/>
      <c r="J75" s="1">
        <v>122.6</v>
      </c>
      <c r="K75" s="1" t="s">
        <v>28</v>
      </c>
    </row>
    <row r="76" spans="1:11" ht="12.75">
      <c r="A76" s="1">
        <v>200032817</v>
      </c>
      <c r="B76" s="1" t="s">
        <v>108</v>
      </c>
      <c r="C76" s="4">
        <v>37825</v>
      </c>
      <c r="D76" s="1" t="s">
        <v>116</v>
      </c>
      <c r="E76" s="1">
        <v>0.817</v>
      </c>
      <c r="F76" s="1">
        <v>0.1965</v>
      </c>
      <c r="G76" s="1"/>
      <c r="H76" s="1"/>
      <c r="I76" s="1"/>
      <c r="J76" s="1">
        <v>196.5</v>
      </c>
      <c r="K76" s="1" t="s">
        <v>28</v>
      </c>
    </row>
    <row r="77" spans="1:11" ht="12.75">
      <c r="A77" s="1">
        <v>200032818</v>
      </c>
      <c r="B77" s="1" t="s">
        <v>108</v>
      </c>
      <c r="C77" s="4">
        <v>37825</v>
      </c>
      <c r="D77" s="1" t="s">
        <v>116</v>
      </c>
      <c r="E77" s="1">
        <v>0.676</v>
      </c>
      <c r="F77" s="1">
        <v>0.3157</v>
      </c>
      <c r="G77" s="1"/>
      <c r="H77" s="1"/>
      <c r="I77" s="1"/>
      <c r="J77" s="1">
        <v>315.7</v>
      </c>
      <c r="K77" s="1" t="s">
        <v>28</v>
      </c>
    </row>
    <row r="78" spans="1:11" ht="12.75">
      <c r="A78" s="1">
        <v>200032819</v>
      </c>
      <c r="B78" s="1" t="s">
        <v>108</v>
      </c>
      <c r="C78" s="4">
        <v>37825</v>
      </c>
      <c r="D78" s="1" t="s">
        <v>116</v>
      </c>
      <c r="E78" s="1">
        <v>0.675</v>
      </c>
      <c r="F78" s="1">
        <v>0.3501</v>
      </c>
      <c r="G78" s="1"/>
      <c r="H78" s="1"/>
      <c r="I78" s="1"/>
      <c r="J78" s="1">
        <v>350.1</v>
      </c>
      <c r="K78" s="1" t="s">
        <v>28</v>
      </c>
    </row>
    <row r="79" spans="1:11" ht="12.75">
      <c r="A79" s="1">
        <v>200032820</v>
      </c>
      <c r="B79" s="1" t="s">
        <v>108</v>
      </c>
      <c r="C79" s="4">
        <v>37825</v>
      </c>
      <c r="D79" s="1" t="s">
        <v>116</v>
      </c>
      <c r="E79" s="1">
        <v>0.577</v>
      </c>
      <c r="F79" s="1">
        <v>0.5014</v>
      </c>
      <c r="G79" s="1">
        <f>AVERAGE(F75:F79)</f>
        <v>0.29725999999999997</v>
      </c>
      <c r="H79" s="1">
        <f>MAX(F75:F79)</f>
        <v>0.5014</v>
      </c>
      <c r="I79" s="1">
        <f>MIN(F75:F79)</f>
        <v>0.1226</v>
      </c>
      <c r="J79" s="1">
        <v>501.4</v>
      </c>
      <c r="K79" s="1" t="s">
        <v>28</v>
      </c>
    </row>
    <row r="80" spans="1:11" ht="12.75">
      <c r="A80" s="1">
        <v>200032801</v>
      </c>
      <c r="B80" s="1" t="s">
        <v>111</v>
      </c>
      <c r="C80" s="4">
        <v>37741</v>
      </c>
      <c r="D80" s="1" t="s">
        <v>109</v>
      </c>
      <c r="E80" s="1">
        <v>0.919</v>
      </c>
      <c r="F80" s="1">
        <v>0.3649</v>
      </c>
      <c r="G80" s="1"/>
      <c r="H80" s="1"/>
      <c r="I80" s="1"/>
      <c r="J80" s="1">
        <v>364.9</v>
      </c>
      <c r="K80" s="1" t="s">
        <v>22</v>
      </c>
    </row>
    <row r="81" spans="1:11" ht="12.75">
      <c r="A81" s="1">
        <v>200032802</v>
      </c>
      <c r="B81" s="1" t="s">
        <v>111</v>
      </c>
      <c r="C81" s="4">
        <v>37741</v>
      </c>
      <c r="D81" s="1" t="s">
        <v>109</v>
      </c>
      <c r="E81" s="1">
        <v>0.522</v>
      </c>
      <c r="F81" s="1">
        <v>0.1056</v>
      </c>
      <c r="G81" s="1"/>
      <c r="H81" s="1"/>
      <c r="I81" s="1"/>
      <c r="J81" s="1">
        <v>105.6</v>
      </c>
      <c r="K81" s="1" t="s">
        <v>30</v>
      </c>
    </row>
    <row r="82" spans="1:12" ht="12.75">
      <c r="A82" s="1">
        <v>200032803</v>
      </c>
      <c r="B82" s="1" t="s">
        <v>111</v>
      </c>
      <c r="C82" s="4">
        <v>37741</v>
      </c>
      <c r="D82" s="1" t="s">
        <v>109</v>
      </c>
      <c r="E82" s="1">
        <v>0.58</v>
      </c>
      <c r="F82" s="1">
        <v>0.2391</v>
      </c>
      <c r="G82" s="1"/>
      <c r="H82" s="1"/>
      <c r="I82" s="1"/>
      <c r="J82" s="1">
        <v>239.1</v>
      </c>
      <c r="K82" s="1" t="s">
        <v>22</v>
      </c>
      <c r="L82" s="6" t="s">
        <v>152</v>
      </c>
    </row>
    <row r="83" spans="1:11" ht="12.75">
      <c r="A83" s="1">
        <v>200032804</v>
      </c>
      <c r="B83" s="1" t="s">
        <v>111</v>
      </c>
      <c r="C83" s="4">
        <v>37741</v>
      </c>
      <c r="D83" s="1" t="s">
        <v>109</v>
      </c>
      <c r="E83" s="1">
        <v>0.698</v>
      </c>
      <c r="F83" s="1">
        <v>0.1514</v>
      </c>
      <c r="G83" s="1"/>
      <c r="H83" s="1"/>
      <c r="I83" s="1"/>
      <c r="J83" s="1">
        <v>151.4</v>
      </c>
      <c r="K83" s="1" t="s">
        <v>22</v>
      </c>
    </row>
    <row r="84" spans="1:11" ht="12.75">
      <c r="A84" s="1">
        <v>200032805</v>
      </c>
      <c r="B84" s="1" t="s">
        <v>111</v>
      </c>
      <c r="C84" s="4">
        <v>37741</v>
      </c>
      <c r="D84" s="1" t="s">
        <v>109</v>
      </c>
      <c r="E84" s="1">
        <v>0.986</v>
      </c>
      <c r="F84" s="1">
        <v>0.307</v>
      </c>
      <c r="G84" s="1">
        <f>AVERAGE(F80:F84)</f>
        <v>0.23359999999999997</v>
      </c>
      <c r="H84" s="1">
        <f>MAX(F80:F84)</f>
        <v>0.3649</v>
      </c>
      <c r="I84" s="1">
        <f>MIN(F80:F84)</f>
        <v>0.1056</v>
      </c>
      <c r="J84" s="1">
        <v>307</v>
      </c>
      <c r="K84" s="1" t="s">
        <v>22</v>
      </c>
    </row>
    <row r="85" spans="1:11" ht="12.75">
      <c r="A85" s="1">
        <v>200032806</v>
      </c>
      <c r="B85" s="1" t="s">
        <v>111</v>
      </c>
      <c r="C85" s="4">
        <v>37741</v>
      </c>
      <c r="D85" s="1" t="s">
        <v>110</v>
      </c>
      <c r="E85" s="1">
        <v>0.49</v>
      </c>
      <c r="F85" s="1">
        <v>0.04145</v>
      </c>
      <c r="G85" s="1"/>
      <c r="H85" s="1"/>
      <c r="I85" s="1"/>
      <c r="J85" s="1">
        <v>41.45</v>
      </c>
      <c r="K85" s="1" t="s">
        <v>24</v>
      </c>
    </row>
    <row r="86" spans="1:11" ht="12.75">
      <c r="A86" s="1">
        <v>200032807</v>
      </c>
      <c r="B86" s="1" t="s">
        <v>111</v>
      </c>
      <c r="C86" s="4">
        <v>37741</v>
      </c>
      <c r="D86" s="1" t="s">
        <v>110</v>
      </c>
      <c r="E86" s="1">
        <v>0.457</v>
      </c>
      <c r="F86" s="1">
        <v>0.06296</v>
      </c>
      <c r="G86" s="1"/>
      <c r="H86" s="1"/>
      <c r="I86" s="1"/>
      <c r="J86" s="1">
        <v>62.96</v>
      </c>
      <c r="K86" s="1" t="s">
        <v>24</v>
      </c>
    </row>
    <row r="87" spans="1:11" ht="12.75">
      <c r="A87" s="1">
        <v>200032808</v>
      </c>
      <c r="B87" s="1" t="s">
        <v>111</v>
      </c>
      <c r="C87" s="4">
        <v>37741</v>
      </c>
      <c r="D87" s="1" t="s">
        <v>110</v>
      </c>
      <c r="E87" s="1">
        <v>0.338</v>
      </c>
      <c r="F87" s="1">
        <v>0.09978</v>
      </c>
      <c r="G87" s="1"/>
      <c r="H87" s="1"/>
      <c r="I87" s="1"/>
      <c r="J87" s="1">
        <v>99.78</v>
      </c>
      <c r="K87" s="1" t="s">
        <v>24</v>
      </c>
    </row>
    <row r="88" spans="1:11" ht="12.75">
      <c r="A88" s="1">
        <v>200032809</v>
      </c>
      <c r="B88" s="1" t="s">
        <v>111</v>
      </c>
      <c r="C88" s="4">
        <v>37741</v>
      </c>
      <c r="D88" s="1" t="s">
        <v>110</v>
      </c>
      <c r="E88" s="1">
        <v>0.38</v>
      </c>
      <c r="F88" s="1">
        <v>0.04506</v>
      </c>
      <c r="G88" s="1"/>
      <c r="H88" s="1"/>
      <c r="I88" s="1"/>
      <c r="J88" s="1">
        <v>45.06</v>
      </c>
      <c r="K88" s="1" t="s">
        <v>24</v>
      </c>
    </row>
    <row r="89" spans="1:11" ht="12.75">
      <c r="A89" s="1">
        <v>200032810</v>
      </c>
      <c r="B89" s="1" t="s">
        <v>111</v>
      </c>
      <c r="C89" s="4">
        <v>37741</v>
      </c>
      <c r="D89" s="1" t="s">
        <v>110</v>
      </c>
      <c r="E89" s="1">
        <v>0.321</v>
      </c>
      <c r="F89" s="1">
        <v>0.07109</v>
      </c>
      <c r="G89" s="1">
        <f>AVERAGE(F85:F89)</f>
        <v>0.06406799999999999</v>
      </c>
      <c r="H89" s="1">
        <f>MAX(F85:F89)</f>
        <v>0.09978</v>
      </c>
      <c r="I89" s="1">
        <f>MIN(F85:F89)</f>
        <v>0.04145</v>
      </c>
      <c r="J89" s="1">
        <v>71.09</v>
      </c>
      <c r="K89" s="1" t="s">
        <v>24</v>
      </c>
    </row>
    <row r="90" spans="1:11" ht="12.75">
      <c r="A90" s="1">
        <v>200037507</v>
      </c>
      <c r="B90" s="1" t="s">
        <v>111</v>
      </c>
      <c r="C90" s="4">
        <v>37894</v>
      </c>
      <c r="D90" s="1" t="s">
        <v>116</v>
      </c>
      <c r="E90" s="1">
        <v>0.582</v>
      </c>
      <c r="F90" s="1">
        <v>0.2985</v>
      </c>
      <c r="G90" s="1"/>
      <c r="H90" s="1"/>
      <c r="I90" s="1"/>
      <c r="J90" s="1">
        <v>298.5</v>
      </c>
      <c r="K90" s="1" t="s">
        <v>52</v>
      </c>
    </row>
    <row r="91" spans="1:11" ht="12.75">
      <c r="A91" s="1">
        <v>200037508</v>
      </c>
      <c r="B91" s="1" t="s">
        <v>111</v>
      </c>
      <c r="C91" s="4">
        <v>37894</v>
      </c>
      <c r="D91" s="1" t="s">
        <v>116</v>
      </c>
      <c r="E91" s="1">
        <v>0.395</v>
      </c>
      <c r="F91" s="1">
        <v>0.2368</v>
      </c>
      <c r="G91" s="1"/>
      <c r="H91" s="1"/>
      <c r="I91" s="1"/>
      <c r="J91" s="1">
        <v>236.8</v>
      </c>
      <c r="K91" s="1" t="s">
        <v>52</v>
      </c>
    </row>
    <row r="92" spans="1:11" ht="12.75">
      <c r="A92" s="1">
        <v>200037509</v>
      </c>
      <c r="B92" s="1" t="s">
        <v>111</v>
      </c>
      <c r="C92" s="4">
        <v>37894</v>
      </c>
      <c r="D92" s="1" t="s">
        <v>116</v>
      </c>
      <c r="E92" s="1">
        <v>0.55</v>
      </c>
      <c r="F92" s="1">
        <v>0.2115</v>
      </c>
      <c r="G92" s="1"/>
      <c r="H92" s="1"/>
      <c r="I92" s="1"/>
      <c r="J92" s="1">
        <v>211.5</v>
      </c>
      <c r="K92" s="1" t="s">
        <v>52</v>
      </c>
    </row>
    <row r="93" spans="1:11" ht="12.75">
      <c r="A93" s="1">
        <v>200037510</v>
      </c>
      <c r="B93" s="1" t="s">
        <v>111</v>
      </c>
      <c r="C93" s="4">
        <v>37894</v>
      </c>
      <c r="D93" s="1" t="s">
        <v>116</v>
      </c>
      <c r="E93" s="1">
        <v>0.356</v>
      </c>
      <c r="F93" s="1">
        <v>0.2784</v>
      </c>
      <c r="G93" s="1"/>
      <c r="H93" s="1"/>
      <c r="I93" s="1"/>
      <c r="J93" s="1">
        <v>278.4</v>
      </c>
      <c r="K93" s="1" t="s">
        <v>52</v>
      </c>
    </row>
    <row r="94" spans="1:11" ht="12.75">
      <c r="A94" s="1">
        <v>200037511</v>
      </c>
      <c r="B94" s="1" t="s">
        <v>111</v>
      </c>
      <c r="C94" s="4">
        <v>37894</v>
      </c>
      <c r="D94" s="1" t="s">
        <v>116</v>
      </c>
      <c r="E94" s="1">
        <v>0.52</v>
      </c>
      <c r="F94" s="1">
        <v>0.1483</v>
      </c>
      <c r="G94" s="1">
        <f>AVERAGE(F90:F94)</f>
        <v>0.23469999999999996</v>
      </c>
      <c r="H94" s="1">
        <f>MAX(F90:F94)</f>
        <v>0.2985</v>
      </c>
      <c r="I94" s="1">
        <f>MIN(F90:F94)</f>
        <v>0.1483</v>
      </c>
      <c r="J94" s="1">
        <v>148.3</v>
      </c>
      <c r="K94" s="1" t="s">
        <v>52</v>
      </c>
    </row>
    <row r="95" spans="1:11" ht="12.75">
      <c r="A95" s="7">
        <v>200037512</v>
      </c>
      <c r="B95" s="7" t="s">
        <v>120</v>
      </c>
      <c r="C95" s="8">
        <v>37894</v>
      </c>
      <c r="D95" s="7" t="s">
        <v>125</v>
      </c>
      <c r="E95" s="7">
        <v>0.621</v>
      </c>
      <c r="F95" s="7">
        <v>0.1503</v>
      </c>
      <c r="G95" s="7"/>
      <c r="H95" s="7"/>
      <c r="I95" s="7"/>
      <c r="J95" s="7">
        <v>150.3</v>
      </c>
      <c r="K95" s="7" t="s">
        <v>53</v>
      </c>
    </row>
    <row r="96" spans="1:11" ht="12.75">
      <c r="A96" s="1">
        <v>200037513</v>
      </c>
      <c r="B96" s="1" t="s">
        <v>120</v>
      </c>
      <c r="C96" s="4">
        <v>37915</v>
      </c>
      <c r="D96" s="1" t="s">
        <v>125</v>
      </c>
      <c r="E96" s="1">
        <v>0.556</v>
      </c>
      <c r="F96" s="1">
        <v>0.08847</v>
      </c>
      <c r="G96" s="1"/>
      <c r="H96" s="1"/>
      <c r="I96" s="1"/>
      <c r="J96" s="1">
        <v>88.47</v>
      </c>
      <c r="K96" s="1" t="s">
        <v>53</v>
      </c>
    </row>
    <row r="97" spans="1:11" ht="12.75">
      <c r="A97" s="1">
        <v>200037514</v>
      </c>
      <c r="B97" s="1" t="s">
        <v>120</v>
      </c>
      <c r="C97" s="4">
        <v>37915</v>
      </c>
      <c r="D97" s="1" t="s">
        <v>125</v>
      </c>
      <c r="E97" s="1">
        <v>1.572</v>
      </c>
      <c r="F97" s="1">
        <v>0.1799</v>
      </c>
      <c r="G97" s="1"/>
      <c r="H97" s="1"/>
      <c r="I97" s="1"/>
      <c r="J97" s="1">
        <v>179.9</v>
      </c>
      <c r="K97" s="1" t="s">
        <v>53</v>
      </c>
    </row>
    <row r="98" spans="1:11" ht="12.75">
      <c r="A98" s="1">
        <v>200037515</v>
      </c>
      <c r="B98" s="1" t="s">
        <v>120</v>
      </c>
      <c r="C98" s="4">
        <v>37915</v>
      </c>
      <c r="D98" s="1" t="s">
        <v>125</v>
      </c>
      <c r="E98" s="1">
        <v>1.839</v>
      </c>
      <c r="F98" s="1">
        <v>0.2218</v>
      </c>
      <c r="G98" s="1"/>
      <c r="H98" s="1"/>
      <c r="I98" s="1"/>
      <c r="J98" s="1">
        <v>221.8</v>
      </c>
      <c r="K98" s="1" t="s">
        <v>53</v>
      </c>
    </row>
    <row r="99" spans="1:11" ht="12.75">
      <c r="A99" s="1">
        <v>200037516</v>
      </c>
      <c r="B99" s="1" t="s">
        <v>120</v>
      </c>
      <c r="C99" s="4">
        <v>37915</v>
      </c>
      <c r="D99" s="1" t="s">
        <v>125</v>
      </c>
      <c r="E99" s="1">
        <v>1.616</v>
      </c>
      <c r="F99" s="1">
        <v>0.1692</v>
      </c>
      <c r="G99" s="1">
        <f>AVERAGE(F95:F99)</f>
        <v>0.161934</v>
      </c>
      <c r="H99" s="1">
        <f>MAX(F95:F99)</f>
        <v>0.2218</v>
      </c>
      <c r="I99" s="1">
        <f>MIN(F95:F99)</f>
        <v>0.08847</v>
      </c>
      <c r="J99" s="1">
        <v>169.2</v>
      </c>
      <c r="K99" s="1" t="s">
        <v>53</v>
      </c>
    </row>
    <row r="100" spans="1:11" ht="12.75">
      <c r="A100" s="1">
        <v>200041052</v>
      </c>
      <c r="B100" s="1" t="s">
        <v>120</v>
      </c>
      <c r="C100" s="4">
        <v>37970</v>
      </c>
      <c r="D100" s="1" t="s">
        <v>127</v>
      </c>
      <c r="E100" s="1">
        <v>0.605</v>
      </c>
      <c r="F100" s="1">
        <v>0.05011</v>
      </c>
      <c r="G100" s="1"/>
      <c r="H100" s="1"/>
      <c r="I100" s="1"/>
      <c r="J100" s="1">
        <v>50.11</v>
      </c>
      <c r="K100" s="1" t="s">
        <v>63</v>
      </c>
    </row>
    <row r="101" spans="1:11" ht="12.75">
      <c r="A101" s="1">
        <v>200041053</v>
      </c>
      <c r="B101" s="1" t="s">
        <v>120</v>
      </c>
      <c r="C101" s="4">
        <v>37970</v>
      </c>
      <c r="D101" s="1" t="s">
        <v>127</v>
      </c>
      <c r="E101" s="1">
        <v>0.707</v>
      </c>
      <c r="F101" s="1">
        <v>0.08605</v>
      </c>
      <c r="G101" s="1"/>
      <c r="H101" s="1"/>
      <c r="I101" s="1"/>
      <c r="J101" s="1">
        <v>86.05</v>
      </c>
      <c r="K101" s="1" t="s">
        <v>63</v>
      </c>
    </row>
    <row r="102" spans="1:11" ht="12.75">
      <c r="A102" s="1">
        <v>200041054</v>
      </c>
      <c r="B102" s="1" t="s">
        <v>120</v>
      </c>
      <c r="C102" s="4">
        <v>37970</v>
      </c>
      <c r="D102" s="1" t="s">
        <v>127</v>
      </c>
      <c r="E102" s="1">
        <v>0.411</v>
      </c>
      <c r="F102" s="1">
        <v>0.1318</v>
      </c>
      <c r="G102" s="1"/>
      <c r="H102" s="1"/>
      <c r="I102" s="1"/>
      <c r="J102" s="1">
        <v>131.8</v>
      </c>
      <c r="K102" s="1" t="s">
        <v>63</v>
      </c>
    </row>
    <row r="103" spans="1:11" ht="12.75">
      <c r="A103" s="1">
        <v>200041055</v>
      </c>
      <c r="B103" s="1" t="s">
        <v>120</v>
      </c>
      <c r="C103" s="4">
        <v>37970</v>
      </c>
      <c r="D103" s="1" t="s">
        <v>127</v>
      </c>
      <c r="E103" s="1">
        <v>0.806</v>
      </c>
      <c r="F103" s="1">
        <v>0.1474</v>
      </c>
      <c r="G103" s="1"/>
      <c r="H103" s="1"/>
      <c r="I103" s="1"/>
      <c r="J103" s="1">
        <v>147.4</v>
      </c>
      <c r="K103" s="1" t="s">
        <v>63</v>
      </c>
    </row>
    <row r="104" spans="1:11" ht="12.75">
      <c r="A104" s="1">
        <v>200041056</v>
      </c>
      <c r="B104" s="1" t="s">
        <v>120</v>
      </c>
      <c r="C104" s="4">
        <v>37970</v>
      </c>
      <c r="D104" s="1" t="s">
        <v>127</v>
      </c>
      <c r="E104" s="1">
        <v>0.655</v>
      </c>
      <c r="F104" s="1">
        <v>0.1189</v>
      </c>
      <c r="G104" s="1">
        <f>AVERAGE(F100:F104)</f>
        <v>0.10685199999999999</v>
      </c>
      <c r="H104" s="1">
        <f>MAX(F100:F104)</f>
        <v>0.1474</v>
      </c>
      <c r="I104" s="1">
        <f>MIN(F100:F104)</f>
        <v>0.05011</v>
      </c>
      <c r="J104" s="1">
        <v>118.9</v>
      </c>
      <c r="K104" s="1" t="s">
        <v>63</v>
      </c>
    </row>
    <row r="105" spans="1:11" ht="12.75">
      <c r="A105" s="1">
        <v>200037502</v>
      </c>
      <c r="B105" s="1" t="s">
        <v>119</v>
      </c>
      <c r="C105" s="4">
        <v>37887</v>
      </c>
      <c r="D105" s="1" t="s">
        <v>109</v>
      </c>
      <c r="E105" s="1">
        <v>1.24</v>
      </c>
      <c r="F105" s="1">
        <v>0.5928</v>
      </c>
      <c r="G105" s="1"/>
      <c r="H105" s="1"/>
      <c r="I105" s="1"/>
      <c r="J105" s="1">
        <v>592.8</v>
      </c>
      <c r="K105" s="1" t="s">
        <v>50</v>
      </c>
    </row>
    <row r="106" spans="1:12" ht="12.75">
      <c r="A106" s="1">
        <v>200037503</v>
      </c>
      <c r="B106" s="1" t="s">
        <v>119</v>
      </c>
      <c r="C106" s="4">
        <v>37887</v>
      </c>
      <c r="D106" s="1" t="s">
        <v>109</v>
      </c>
      <c r="E106" s="1">
        <v>1.03</v>
      </c>
      <c r="F106" s="1">
        <v>0.3133</v>
      </c>
      <c r="G106" s="1"/>
      <c r="H106" s="1"/>
      <c r="I106" s="1"/>
      <c r="J106" s="1">
        <v>313.3</v>
      </c>
      <c r="K106" s="1" t="s">
        <v>50</v>
      </c>
      <c r="L106" s="6" t="s">
        <v>155</v>
      </c>
    </row>
    <row r="107" spans="1:11" ht="12.75">
      <c r="A107" s="1">
        <v>200037504</v>
      </c>
      <c r="B107" s="1" t="s">
        <v>119</v>
      </c>
      <c r="C107" s="4">
        <v>37887</v>
      </c>
      <c r="D107" s="1" t="s">
        <v>109</v>
      </c>
      <c r="E107" s="1">
        <v>0.676</v>
      </c>
      <c r="F107" s="1">
        <v>0.3537</v>
      </c>
      <c r="G107" s="1"/>
      <c r="H107" s="1"/>
      <c r="I107" s="1"/>
      <c r="J107" s="1">
        <v>353.7</v>
      </c>
      <c r="K107" s="1" t="s">
        <v>50</v>
      </c>
    </row>
    <row r="108" spans="1:11" ht="12.75">
      <c r="A108" s="1">
        <v>200037505</v>
      </c>
      <c r="B108" s="1" t="s">
        <v>119</v>
      </c>
      <c r="C108" s="4">
        <v>37887</v>
      </c>
      <c r="D108" s="1" t="s">
        <v>109</v>
      </c>
      <c r="E108" s="1">
        <v>0.513</v>
      </c>
      <c r="F108" s="1">
        <v>0.4456</v>
      </c>
      <c r="G108" s="1"/>
      <c r="H108" s="1"/>
      <c r="I108" s="1"/>
      <c r="J108" s="1">
        <v>445.6</v>
      </c>
      <c r="K108" s="1" t="s">
        <v>50</v>
      </c>
    </row>
    <row r="109" spans="1:11" ht="12.75">
      <c r="A109" s="1">
        <v>200037506</v>
      </c>
      <c r="B109" s="1" t="s">
        <v>119</v>
      </c>
      <c r="C109" s="4">
        <v>37887</v>
      </c>
      <c r="D109" s="1" t="s">
        <v>109</v>
      </c>
      <c r="E109" s="1">
        <v>0.321</v>
      </c>
      <c r="F109" s="1">
        <v>0.5476</v>
      </c>
      <c r="G109" s="1">
        <f>AVERAGE(F105:F109)</f>
        <v>0.4506</v>
      </c>
      <c r="H109" s="1">
        <f>MAX(F105:F109)</f>
        <v>0.5928</v>
      </c>
      <c r="I109" s="1">
        <f>MIN(F105:F109)</f>
        <v>0.3133</v>
      </c>
      <c r="J109" s="1">
        <v>547.6</v>
      </c>
      <c r="K109" s="1" t="s">
        <v>50</v>
      </c>
    </row>
    <row r="110" spans="1:11" ht="12.75">
      <c r="A110" s="1">
        <v>200034914</v>
      </c>
      <c r="B110" s="1" t="s">
        <v>119</v>
      </c>
      <c r="C110" s="4">
        <v>37887</v>
      </c>
      <c r="D110" s="1" t="s">
        <v>110</v>
      </c>
      <c r="E110" s="1">
        <v>0.453</v>
      </c>
      <c r="F110" s="1">
        <v>0.2254</v>
      </c>
      <c r="G110" s="1"/>
      <c r="H110" s="1"/>
      <c r="I110" s="1"/>
      <c r="J110" s="1">
        <v>225.4</v>
      </c>
      <c r="K110" s="1" t="s">
        <v>47</v>
      </c>
    </row>
    <row r="111" spans="1:11" ht="12.75">
      <c r="A111" s="1">
        <v>200034915</v>
      </c>
      <c r="B111" s="1" t="s">
        <v>119</v>
      </c>
      <c r="C111" s="4">
        <v>37887</v>
      </c>
      <c r="D111" s="1" t="s">
        <v>110</v>
      </c>
      <c r="E111" s="1">
        <v>0.401</v>
      </c>
      <c r="F111" s="1">
        <v>0.4401</v>
      </c>
      <c r="G111" s="1"/>
      <c r="H111" s="1"/>
      <c r="I111" s="1"/>
      <c r="J111" s="1">
        <v>440.1</v>
      </c>
      <c r="K111" s="1" t="s">
        <v>47</v>
      </c>
    </row>
    <row r="112" spans="1:11" ht="12.75">
      <c r="A112" s="1">
        <v>200034916</v>
      </c>
      <c r="B112" s="1" t="s">
        <v>119</v>
      </c>
      <c r="C112" s="4">
        <v>37887</v>
      </c>
      <c r="D112" s="1" t="s">
        <v>110</v>
      </c>
      <c r="E112" s="1">
        <v>0.214</v>
      </c>
      <c r="F112" s="1">
        <v>0.5604</v>
      </c>
      <c r="G112" s="1"/>
      <c r="H112" s="1"/>
      <c r="I112" s="1"/>
      <c r="J112" s="1">
        <v>560.4</v>
      </c>
      <c r="K112" s="1" t="s">
        <v>47</v>
      </c>
    </row>
    <row r="113" spans="1:11" ht="12.75">
      <c r="A113" s="1">
        <v>200034917</v>
      </c>
      <c r="B113" s="1" t="s">
        <v>119</v>
      </c>
      <c r="C113" s="4">
        <v>37887</v>
      </c>
      <c r="D113" s="1" t="s">
        <v>110</v>
      </c>
      <c r="E113" s="1">
        <v>0.208</v>
      </c>
      <c r="F113" s="1">
        <v>0.2407</v>
      </c>
      <c r="G113" s="1"/>
      <c r="H113" s="1"/>
      <c r="I113" s="1"/>
      <c r="J113" s="1">
        <v>236.5</v>
      </c>
      <c r="K113" s="1" t="s">
        <v>47</v>
      </c>
    </row>
    <row r="114" spans="1:11" ht="12.75">
      <c r="A114" s="1">
        <v>200034918</v>
      </c>
      <c r="B114" s="1" t="s">
        <v>119</v>
      </c>
      <c r="C114" s="4">
        <v>37887</v>
      </c>
      <c r="D114" s="1" t="s">
        <v>110</v>
      </c>
      <c r="E114" s="1">
        <v>0.187</v>
      </c>
      <c r="F114" s="1">
        <v>0.5225</v>
      </c>
      <c r="G114" s="1">
        <f>AVERAGE(F110:F114)</f>
        <v>0.39781999999999995</v>
      </c>
      <c r="H114" s="1">
        <f>MAX(F110:F114)</f>
        <v>0.5604</v>
      </c>
      <c r="I114" s="1">
        <f>MIN(F110:F114)</f>
        <v>0.2254</v>
      </c>
      <c r="J114" s="1">
        <v>582.1</v>
      </c>
      <c r="K114" s="1" t="s">
        <v>47</v>
      </c>
    </row>
    <row r="115" spans="1:11" ht="12.75">
      <c r="A115" s="1">
        <v>200034909</v>
      </c>
      <c r="B115" s="1" t="s">
        <v>119</v>
      </c>
      <c r="C115" s="4">
        <v>37887</v>
      </c>
      <c r="D115" s="1" t="s">
        <v>116</v>
      </c>
      <c r="E115" s="1">
        <v>0.53</v>
      </c>
      <c r="F115" s="1">
        <v>0.2679</v>
      </c>
      <c r="G115" s="1"/>
      <c r="H115" s="1"/>
      <c r="I115" s="1"/>
      <c r="J115" s="1">
        <v>267.9</v>
      </c>
      <c r="K115" s="1" t="s">
        <v>46</v>
      </c>
    </row>
    <row r="116" spans="1:11" ht="12.75">
      <c r="A116" s="1">
        <v>200034910</v>
      </c>
      <c r="B116" s="1" t="s">
        <v>119</v>
      </c>
      <c r="C116" s="4">
        <v>37887</v>
      </c>
      <c r="D116" s="1" t="s">
        <v>116</v>
      </c>
      <c r="E116" s="1">
        <v>0.51</v>
      </c>
      <c r="F116" s="1">
        <v>0.2425</v>
      </c>
      <c r="G116" s="1"/>
      <c r="H116" s="1"/>
      <c r="I116" s="1"/>
      <c r="J116" s="1">
        <v>242.5</v>
      </c>
      <c r="K116" s="1" t="s">
        <v>46</v>
      </c>
    </row>
    <row r="117" spans="1:11" ht="12.75">
      <c r="A117" s="1">
        <v>200034911</v>
      </c>
      <c r="B117" s="1" t="s">
        <v>119</v>
      </c>
      <c r="C117" s="4">
        <v>37887</v>
      </c>
      <c r="D117" s="1" t="s">
        <v>116</v>
      </c>
      <c r="E117" s="1">
        <v>0.482</v>
      </c>
      <c r="F117" s="1">
        <v>0.5022</v>
      </c>
      <c r="G117" s="1"/>
      <c r="H117" s="1"/>
      <c r="I117" s="1"/>
      <c r="J117" s="1">
        <v>502.2</v>
      </c>
      <c r="K117" s="1" t="s">
        <v>46</v>
      </c>
    </row>
    <row r="118" spans="1:11" ht="12.75">
      <c r="A118" s="1">
        <v>200034912</v>
      </c>
      <c r="B118" s="1" t="s">
        <v>119</v>
      </c>
      <c r="C118" s="4">
        <v>37887</v>
      </c>
      <c r="D118" s="1" t="s">
        <v>116</v>
      </c>
      <c r="E118" s="1">
        <v>0.474</v>
      </c>
      <c r="F118" s="1">
        <v>0.6981</v>
      </c>
      <c r="G118" s="1"/>
      <c r="H118" s="1"/>
      <c r="I118" s="1"/>
      <c r="J118" s="1">
        <v>698.1</v>
      </c>
      <c r="K118" s="1" t="s">
        <v>46</v>
      </c>
    </row>
    <row r="119" spans="1:11" ht="12.75">
      <c r="A119" s="1">
        <v>200034913</v>
      </c>
      <c r="B119" s="1" t="s">
        <v>119</v>
      </c>
      <c r="C119" s="4">
        <v>37887</v>
      </c>
      <c r="D119" s="1" t="s">
        <v>116</v>
      </c>
      <c r="E119" s="1">
        <v>0.472</v>
      </c>
      <c r="F119" s="1">
        <v>0.3067</v>
      </c>
      <c r="G119" s="1">
        <f>AVERAGE(F115:F119)</f>
        <v>0.40348000000000006</v>
      </c>
      <c r="H119" s="1">
        <f>MAX(F115:F119)</f>
        <v>0.6981</v>
      </c>
      <c r="I119" s="1">
        <f>MIN(F115:F119)</f>
        <v>0.2425</v>
      </c>
      <c r="J119" s="1">
        <v>306.7</v>
      </c>
      <c r="K119" s="1" t="s">
        <v>46</v>
      </c>
    </row>
    <row r="120" spans="1:11" ht="12.75">
      <c r="A120" s="1">
        <v>200040879</v>
      </c>
      <c r="B120" s="1" t="s">
        <v>126</v>
      </c>
      <c r="C120" s="4">
        <v>37930</v>
      </c>
      <c r="D120" s="1" t="s">
        <v>109</v>
      </c>
      <c r="E120" s="1">
        <v>0.665</v>
      </c>
      <c r="F120" s="1">
        <v>0.9687</v>
      </c>
      <c r="G120" s="1"/>
      <c r="H120" s="1"/>
      <c r="I120" s="1"/>
      <c r="J120" s="1">
        <v>968.7</v>
      </c>
      <c r="K120" s="1" t="s">
        <v>61</v>
      </c>
    </row>
    <row r="121" spans="1:11" ht="12.75">
      <c r="A121" s="1">
        <v>200040880</v>
      </c>
      <c r="B121" s="1" t="s">
        <v>126</v>
      </c>
      <c r="C121" s="4">
        <v>37930</v>
      </c>
      <c r="D121" s="1" t="s">
        <v>109</v>
      </c>
      <c r="E121" s="1">
        <v>0.5</v>
      </c>
      <c r="F121" s="1">
        <v>1.127</v>
      </c>
      <c r="G121" s="1"/>
      <c r="H121" s="1"/>
      <c r="I121" s="1"/>
      <c r="J121" s="1">
        <v>1127</v>
      </c>
      <c r="K121" s="1" t="s">
        <v>61</v>
      </c>
    </row>
    <row r="122" spans="1:11" ht="12.75">
      <c r="A122" s="1">
        <v>200040881</v>
      </c>
      <c r="B122" s="1" t="s">
        <v>126</v>
      </c>
      <c r="C122" s="4">
        <v>37930</v>
      </c>
      <c r="D122" s="1" t="s">
        <v>109</v>
      </c>
      <c r="E122" s="1">
        <v>0.155</v>
      </c>
      <c r="F122" s="1">
        <v>1.057</v>
      </c>
      <c r="G122" s="1"/>
      <c r="H122" s="1"/>
      <c r="I122" s="1"/>
      <c r="J122" s="1">
        <v>1057</v>
      </c>
      <c r="K122" s="1" t="s">
        <v>61</v>
      </c>
    </row>
    <row r="123" spans="1:11" ht="12.75">
      <c r="A123" s="1">
        <v>200040882</v>
      </c>
      <c r="B123" s="1" t="s">
        <v>126</v>
      </c>
      <c r="C123" s="4">
        <v>37930</v>
      </c>
      <c r="D123" s="1" t="s">
        <v>109</v>
      </c>
      <c r="E123" s="1">
        <v>0.583</v>
      </c>
      <c r="F123" s="1">
        <v>0.8918</v>
      </c>
      <c r="G123" s="1"/>
      <c r="H123" s="1"/>
      <c r="I123" s="1"/>
      <c r="J123" s="1">
        <v>891.8</v>
      </c>
      <c r="K123" s="1" t="s">
        <v>61</v>
      </c>
    </row>
    <row r="124" spans="1:11" ht="12.75">
      <c r="A124" s="1">
        <v>200040883</v>
      </c>
      <c r="B124" s="1" t="s">
        <v>126</v>
      </c>
      <c r="C124" s="4">
        <v>37930</v>
      </c>
      <c r="D124" s="1" t="s">
        <v>109</v>
      </c>
      <c r="E124" s="1">
        <v>0.633</v>
      </c>
      <c r="F124" s="1">
        <v>1.015</v>
      </c>
      <c r="G124" s="1">
        <f>AVERAGE(F120:F124)</f>
        <v>1.0119</v>
      </c>
      <c r="H124" s="1">
        <f>MAX(F120:F124)</f>
        <v>1.127</v>
      </c>
      <c r="I124" s="1">
        <f>MIN(F120:F124)</f>
        <v>0.8918</v>
      </c>
      <c r="J124" s="1">
        <v>1015</v>
      </c>
      <c r="K124" s="1" t="s">
        <v>61</v>
      </c>
    </row>
    <row r="125" spans="1:11" ht="12.75">
      <c r="A125" s="1">
        <v>200040874</v>
      </c>
      <c r="B125" s="1" t="s">
        <v>126</v>
      </c>
      <c r="C125" s="4">
        <v>37930</v>
      </c>
      <c r="D125" s="1" t="s">
        <v>110</v>
      </c>
      <c r="E125" s="1">
        <v>0.33</v>
      </c>
      <c r="F125" s="1">
        <v>0.5434</v>
      </c>
      <c r="G125" s="1"/>
      <c r="H125" s="1"/>
      <c r="I125" s="1"/>
      <c r="J125" s="1">
        <v>543.4</v>
      </c>
      <c r="K125" s="1" t="s">
        <v>60</v>
      </c>
    </row>
    <row r="126" spans="1:11" ht="12.75">
      <c r="A126" s="1">
        <v>200040875</v>
      </c>
      <c r="B126" s="1" t="s">
        <v>126</v>
      </c>
      <c r="C126" s="4">
        <v>37930</v>
      </c>
      <c r="D126" s="1" t="s">
        <v>110</v>
      </c>
      <c r="E126" s="1">
        <v>0.39</v>
      </c>
      <c r="F126" s="1">
        <v>0.285</v>
      </c>
      <c r="G126" s="1"/>
      <c r="H126" s="1"/>
      <c r="I126" s="1"/>
      <c r="J126" s="1">
        <v>285</v>
      </c>
      <c r="K126" s="1" t="s">
        <v>60</v>
      </c>
    </row>
    <row r="127" spans="1:11" ht="12.75">
      <c r="A127" s="1">
        <v>200040876</v>
      </c>
      <c r="B127" s="1" t="s">
        <v>126</v>
      </c>
      <c r="C127" s="4">
        <v>37930</v>
      </c>
      <c r="D127" s="1" t="s">
        <v>110</v>
      </c>
      <c r="E127" s="1">
        <v>0.318</v>
      </c>
      <c r="F127" s="1">
        <v>0.3515</v>
      </c>
      <c r="G127" s="1"/>
      <c r="H127" s="1"/>
      <c r="I127" s="1"/>
      <c r="J127" s="1">
        <v>351.5</v>
      </c>
      <c r="K127" s="1" t="s">
        <v>60</v>
      </c>
    </row>
    <row r="128" spans="1:11" ht="12.75">
      <c r="A128" s="1">
        <v>200040877</v>
      </c>
      <c r="B128" s="1" t="s">
        <v>126</v>
      </c>
      <c r="C128" s="4">
        <v>37930</v>
      </c>
      <c r="D128" s="1" t="s">
        <v>110</v>
      </c>
      <c r="E128" s="1">
        <v>0.317</v>
      </c>
      <c r="F128" s="1">
        <v>0.4667</v>
      </c>
      <c r="G128" s="1"/>
      <c r="H128" s="1"/>
      <c r="I128" s="1"/>
      <c r="J128" s="1">
        <v>466.7</v>
      </c>
      <c r="K128" s="1" t="s">
        <v>60</v>
      </c>
    </row>
    <row r="129" spans="1:11" ht="12.75">
      <c r="A129" s="1">
        <v>200040878</v>
      </c>
      <c r="B129" s="1" t="s">
        <v>126</v>
      </c>
      <c r="C129" s="4">
        <v>37930</v>
      </c>
      <c r="D129" s="1" t="s">
        <v>110</v>
      </c>
      <c r="E129" s="1">
        <v>0.291</v>
      </c>
      <c r="F129" s="1">
        <v>0.2164</v>
      </c>
      <c r="G129" s="1">
        <f>AVERAGE(F125:F129)</f>
        <v>0.37259999999999993</v>
      </c>
      <c r="H129" s="1">
        <f>MAX(F125:F129)</f>
        <v>0.5434</v>
      </c>
      <c r="I129" s="1">
        <f>MIN(F125:F129)</f>
        <v>0.2164</v>
      </c>
      <c r="J129" s="1">
        <v>216.4</v>
      </c>
      <c r="K129" s="1" t="s">
        <v>60</v>
      </c>
    </row>
    <row r="130" spans="1:11" ht="12.75">
      <c r="A130" s="1">
        <v>200040884</v>
      </c>
      <c r="B130" s="1" t="s">
        <v>126</v>
      </c>
      <c r="C130" s="4">
        <v>37930</v>
      </c>
      <c r="D130" s="1" t="s">
        <v>116</v>
      </c>
      <c r="E130" s="1">
        <v>0.582</v>
      </c>
      <c r="F130" s="1">
        <v>0.3431</v>
      </c>
      <c r="G130" s="1"/>
      <c r="H130" s="1"/>
      <c r="I130" s="1"/>
      <c r="J130" s="1">
        <v>343.1</v>
      </c>
      <c r="K130" s="1" t="s">
        <v>62</v>
      </c>
    </row>
    <row r="131" spans="1:11" ht="12.75">
      <c r="A131" s="1">
        <v>200040885</v>
      </c>
      <c r="B131" s="1" t="s">
        <v>126</v>
      </c>
      <c r="C131" s="4">
        <v>37930</v>
      </c>
      <c r="D131" s="1" t="s">
        <v>116</v>
      </c>
      <c r="E131" s="1">
        <v>0.513</v>
      </c>
      <c r="F131" s="1">
        <v>0.6389</v>
      </c>
      <c r="G131" s="1"/>
      <c r="H131" s="1"/>
      <c r="I131" s="1"/>
      <c r="J131" s="1">
        <v>638.9</v>
      </c>
      <c r="K131" s="1" t="s">
        <v>62</v>
      </c>
    </row>
    <row r="132" spans="1:11" ht="12.75">
      <c r="A132" s="1">
        <v>200040886</v>
      </c>
      <c r="B132" s="1" t="s">
        <v>126</v>
      </c>
      <c r="C132" s="4">
        <v>37930</v>
      </c>
      <c r="D132" s="1" t="s">
        <v>116</v>
      </c>
      <c r="E132" s="1">
        <v>0.602</v>
      </c>
      <c r="F132" s="1">
        <v>0.4183</v>
      </c>
      <c r="G132" s="1"/>
      <c r="H132" s="1"/>
      <c r="I132" s="1"/>
      <c r="J132" s="1">
        <v>418.3</v>
      </c>
      <c r="K132" s="1" t="s">
        <v>62</v>
      </c>
    </row>
    <row r="133" spans="1:11" ht="12.75">
      <c r="A133" s="1">
        <v>200040887</v>
      </c>
      <c r="B133" s="1" t="s">
        <v>126</v>
      </c>
      <c r="C133" s="4">
        <v>37930</v>
      </c>
      <c r="D133" s="1" t="s">
        <v>116</v>
      </c>
      <c r="E133" s="1">
        <v>0.652</v>
      </c>
      <c r="F133" s="1">
        <v>0.431</v>
      </c>
      <c r="G133" s="1"/>
      <c r="H133" s="1"/>
      <c r="I133" s="1"/>
      <c r="J133" s="1">
        <v>431</v>
      </c>
      <c r="K133" s="1" t="s">
        <v>62</v>
      </c>
    </row>
    <row r="134" spans="1:11" ht="12.75">
      <c r="A134" s="1">
        <v>200040888</v>
      </c>
      <c r="B134" s="1" t="s">
        <v>126</v>
      </c>
      <c r="C134" s="4">
        <v>37930</v>
      </c>
      <c r="D134" s="1" t="s">
        <v>116</v>
      </c>
      <c r="E134" s="1">
        <v>0.572</v>
      </c>
      <c r="F134" s="1">
        <v>0.699</v>
      </c>
      <c r="G134" s="1">
        <f>AVERAGE(F130:F134)</f>
        <v>0.50606</v>
      </c>
      <c r="H134" s="1">
        <f>MAX(F130:F134)</f>
        <v>0.699</v>
      </c>
      <c r="I134" s="1">
        <f>MIN(F130:F134)</f>
        <v>0.3431</v>
      </c>
      <c r="J134" s="1">
        <v>699</v>
      </c>
      <c r="K134" s="1" t="s">
        <v>62</v>
      </c>
    </row>
    <row r="135" spans="1:11" ht="12.75">
      <c r="A135" s="1">
        <v>200034869</v>
      </c>
      <c r="B135" s="1" t="s">
        <v>113</v>
      </c>
      <c r="C135" s="4">
        <v>37832</v>
      </c>
      <c r="D135" s="1" t="s">
        <v>109</v>
      </c>
      <c r="E135" s="1">
        <v>0.341</v>
      </c>
      <c r="F135" s="1">
        <v>0.7175</v>
      </c>
      <c r="G135" s="1"/>
      <c r="H135" s="1"/>
      <c r="I135" s="1"/>
      <c r="J135" s="1">
        <v>717.5</v>
      </c>
      <c r="K135" s="1" t="s">
        <v>33</v>
      </c>
    </row>
    <row r="136" spans="1:12" ht="12.75">
      <c r="A136" s="1">
        <v>200034870</v>
      </c>
      <c r="B136" s="1" t="s">
        <v>113</v>
      </c>
      <c r="C136" s="4">
        <v>37832</v>
      </c>
      <c r="D136" s="1" t="s">
        <v>109</v>
      </c>
      <c r="E136" s="1">
        <v>0.378</v>
      </c>
      <c r="F136" s="1">
        <v>0.9246</v>
      </c>
      <c r="G136" s="1"/>
      <c r="H136" s="1"/>
      <c r="I136" s="1"/>
      <c r="J136" s="1">
        <v>924.6</v>
      </c>
      <c r="K136" s="1" t="s">
        <v>33</v>
      </c>
      <c r="L136" s="6" t="s">
        <v>153</v>
      </c>
    </row>
    <row r="137" spans="1:11" ht="12.75">
      <c r="A137" s="1">
        <v>200034871</v>
      </c>
      <c r="B137" s="1" t="s">
        <v>113</v>
      </c>
      <c r="C137" s="4">
        <v>37832</v>
      </c>
      <c r="D137" s="1" t="s">
        <v>109</v>
      </c>
      <c r="E137" s="1">
        <v>0.495</v>
      </c>
      <c r="F137" s="1">
        <v>1.048</v>
      </c>
      <c r="G137" s="1"/>
      <c r="H137" s="1"/>
      <c r="I137" s="1"/>
      <c r="J137" s="1">
        <v>1048</v>
      </c>
      <c r="K137" s="1" t="s">
        <v>33</v>
      </c>
    </row>
    <row r="138" spans="1:11" ht="12.75">
      <c r="A138" s="1">
        <v>200034872</v>
      </c>
      <c r="B138" s="1" t="s">
        <v>113</v>
      </c>
      <c r="C138" s="4">
        <v>37832</v>
      </c>
      <c r="D138" s="1" t="s">
        <v>109</v>
      </c>
      <c r="E138" s="1">
        <v>0.511</v>
      </c>
      <c r="F138" s="1">
        <v>0.4385</v>
      </c>
      <c r="G138" s="1"/>
      <c r="H138" s="1"/>
      <c r="I138" s="1"/>
      <c r="J138" s="1">
        <v>438.5</v>
      </c>
      <c r="K138" s="1" t="s">
        <v>35</v>
      </c>
    </row>
    <row r="139" spans="1:11" ht="12.75">
      <c r="A139" s="1">
        <v>200034873</v>
      </c>
      <c r="B139" s="1" t="s">
        <v>113</v>
      </c>
      <c r="C139" s="4">
        <v>37832</v>
      </c>
      <c r="D139" s="1" t="s">
        <v>109</v>
      </c>
      <c r="E139" s="1">
        <v>0.555</v>
      </c>
      <c r="F139" s="1">
        <v>0.5259</v>
      </c>
      <c r="G139" s="1">
        <f>AVERAGE(F134:F139)</f>
        <v>0.7255833333333334</v>
      </c>
      <c r="H139" s="1">
        <f>MAX(F134:F139)</f>
        <v>1.048</v>
      </c>
      <c r="I139" s="1">
        <f>MIN(F134:F139)</f>
        <v>0.4385</v>
      </c>
      <c r="J139" s="1">
        <v>525.9</v>
      </c>
      <c r="K139" s="1" t="s">
        <v>35</v>
      </c>
    </row>
    <row r="140" spans="1:11" ht="12.75">
      <c r="A140" s="1">
        <v>200032821</v>
      </c>
      <c r="B140" s="1" t="s">
        <v>113</v>
      </c>
      <c r="C140" s="4">
        <v>37832</v>
      </c>
      <c r="D140" s="1" t="s">
        <v>110</v>
      </c>
      <c r="E140" s="1">
        <v>0.404</v>
      </c>
      <c r="F140" s="1">
        <v>0.2837</v>
      </c>
      <c r="G140" s="1"/>
      <c r="H140" s="1"/>
      <c r="I140" s="1"/>
      <c r="J140" s="1">
        <v>283.7</v>
      </c>
      <c r="K140" s="1" t="s">
        <v>29</v>
      </c>
    </row>
    <row r="141" spans="1:11" ht="12.75">
      <c r="A141" s="1">
        <v>200032822</v>
      </c>
      <c r="B141" s="1" t="s">
        <v>113</v>
      </c>
      <c r="C141" s="4">
        <v>37832</v>
      </c>
      <c r="D141" s="1" t="s">
        <v>110</v>
      </c>
      <c r="E141" s="1">
        <v>0.339</v>
      </c>
      <c r="F141" s="1">
        <v>0.1257</v>
      </c>
      <c r="G141" s="1"/>
      <c r="H141" s="1"/>
      <c r="I141" s="1"/>
      <c r="J141" s="1">
        <v>125.7</v>
      </c>
      <c r="K141" s="1" t="s">
        <v>29</v>
      </c>
    </row>
    <row r="142" spans="1:11" ht="12.75">
      <c r="A142" s="1">
        <v>200032823</v>
      </c>
      <c r="B142" s="1" t="s">
        <v>113</v>
      </c>
      <c r="C142" s="4">
        <v>37832</v>
      </c>
      <c r="D142" s="1" t="s">
        <v>110</v>
      </c>
      <c r="E142" s="1">
        <v>0.329</v>
      </c>
      <c r="F142" s="1">
        <v>0.0814</v>
      </c>
      <c r="G142" s="1"/>
      <c r="H142" s="1"/>
      <c r="I142" s="1"/>
      <c r="J142" s="1">
        <v>81.4</v>
      </c>
      <c r="K142" s="1" t="s">
        <v>29</v>
      </c>
    </row>
    <row r="143" spans="1:11" ht="12.75">
      <c r="A143" s="1">
        <v>200032824</v>
      </c>
      <c r="B143" s="1" t="s">
        <v>113</v>
      </c>
      <c r="C143" s="4">
        <v>37832</v>
      </c>
      <c r="D143" s="1" t="s">
        <v>110</v>
      </c>
      <c r="E143" s="1">
        <v>0.32</v>
      </c>
      <c r="F143" s="1">
        <v>0.09668</v>
      </c>
      <c r="G143" s="1"/>
      <c r="H143" s="1"/>
      <c r="I143" s="1"/>
      <c r="J143" s="1">
        <v>96.68</v>
      </c>
      <c r="K143" s="1" t="s">
        <v>29</v>
      </c>
    </row>
    <row r="144" spans="1:11" ht="12.75">
      <c r="A144" s="1">
        <v>200032825</v>
      </c>
      <c r="B144" s="1" t="s">
        <v>113</v>
      </c>
      <c r="C144" s="4">
        <v>37832</v>
      </c>
      <c r="D144" s="1" t="s">
        <v>110</v>
      </c>
      <c r="E144" s="1">
        <v>0.256</v>
      </c>
      <c r="F144" s="1">
        <v>0.06988</v>
      </c>
      <c r="G144" s="1">
        <f>AVERAGE(F140:F144)</f>
        <v>0.13147199999999998</v>
      </c>
      <c r="H144" s="1">
        <f>MAX(F140:F144)</f>
        <v>0.2837</v>
      </c>
      <c r="I144" s="1">
        <f>MIN(F140:F144)</f>
        <v>0.06988</v>
      </c>
      <c r="J144" s="1">
        <v>69.88</v>
      </c>
      <c r="K144" s="1" t="s">
        <v>29</v>
      </c>
    </row>
    <row r="145" spans="1:11" ht="12.75">
      <c r="A145" s="1">
        <v>200034874</v>
      </c>
      <c r="B145" s="1" t="s">
        <v>113</v>
      </c>
      <c r="C145" s="4">
        <v>37832</v>
      </c>
      <c r="D145" s="1" t="s">
        <v>116</v>
      </c>
      <c r="E145" s="1">
        <v>0.357</v>
      </c>
      <c r="F145" s="1">
        <v>0.2066</v>
      </c>
      <c r="G145" s="1"/>
      <c r="H145" s="1"/>
      <c r="I145" s="1"/>
      <c r="J145" s="1">
        <v>206.6</v>
      </c>
      <c r="K145" s="1" t="s">
        <v>36</v>
      </c>
    </row>
    <row r="146" spans="1:11" ht="12.75">
      <c r="A146" s="1">
        <v>200034875</v>
      </c>
      <c r="B146" s="1" t="s">
        <v>113</v>
      </c>
      <c r="C146" s="4">
        <v>37832</v>
      </c>
      <c r="D146" s="1" t="s">
        <v>116</v>
      </c>
      <c r="E146" s="1">
        <v>0.4</v>
      </c>
      <c r="F146" s="1">
        <v>0.1437</v>
      </c>
      <c r="G146" s="1"/>
      <c r="H146" s="1"/>
      <c r="I146" s="1"/>
      <c r="J146" s="1">
        <v>143.7</v>
      </c>
      <c r="K146" s="1" t="s">
        <v>36</v>
      </c>
    </row>
    <row r="147" spans="1:11" ht="12.75">
      <c r="A147" s="1">
        <v>200034876</v>
      </c>
      <c r="B147" s="1" t="s">
        <v>113</v>
      </c>
      <c r="C147" s="4">
        <v>37832</v>
      </c>
      <c r="D147" s="1" t="s">
        <v>116</v>
      </c>
      <c r="E147" s="1">
        <v>0.534</v>
      </c>
      <c r="F147" s="1">
        <v>0.5466</v>
      </c>
      <c r="G147" s="1"/>
      <c r="H147" s="1"/>
      <c r="I147" s="1"/>
      <c r="J147" s="1">
        <v>546.6</v>
      </c>
      <c r="K147" s="1" t="s">
        <v>36</v>
      </c>
    </row>
    <row r="148" spans="1:11" ht="12.75">
      <c r="A148" s="1">
        <v>200034877</v>
      </c>
      <c r="B148" s="1" t="s">
        <v>113</v>
      </c>
      <c r="C148" s="4">
        <v>37832</v>
      </c>
      <c r="D148" s="1" t="s">
        <v>116</v>
      </c>
      <c r="E148" s="1">
        <v>0.566</v>
      </c>
      <c r="F148" s="1">
        <v>0.2632</v>
      </c>
      <c r="G148" s="1"/>
      <c r="H148" s="1"/>
      <c r="I148" s="1"/>
      <c r="J148" s="1">
        <v>263.2</v>
      </c>
      <c r="K148" s="1" t="s">
        <v>36</v>
      </c>
    </row>
    <row r="149" spans="1:11" ht="12.75">
      <c r="A149" s="1">
        <v>200034878</v>
      </c>
      <c r="B149" s="1" t="s">
        <v>113</v>
      </c>
      <c r="C149" s="4">
        <v>37832</v>
      </c>
      <c r="D149" s="1" t="s">
        <v>116</v>
      </c>
      <c r="E149" s="1">
        <v>0.592</v>
      </c>
      <c r="F149" s="1">
        <v>0.1801</v>
      </c>
      <c r="G149" s="1">
        <f>AVERAGE(F145:F149)</f>
        <v>0.26803999999999994</v>
      </c>
      <c r="H149" s="1">
        <f>MAX(F145:F149)</f>
        <v>0.5466</v>
      </c>
      <c r="I149" s="1">
        <f>MIN(F145:F149)</f>
        <v>0.1437</v>
      </c>
      <c r="J149" s="1">
        <v>180.1</v>
      </c>
      <c r="K149" s="1" t="s">
        <v>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0.00390625" style="1" customWidth="1"/>
    <col min="2" max="2" width="14.140625" style="1" customWidth="1"/>
    <col min="3" max="3" width="7.421875" style="1" customWidth="1"/>
    <col min="4" max="4" width="15.57421875" style="1" customWidth="1"/>
    <col min="5" max="5" width="6.140625" style="1" customWidth="1"/>
    <col min="6" max="6" width="7.8515625" style="1" customWidth="1"/>
    <col min="7" max="7" width="5.28125" style="1" customWidth="1"/>
    <col min="8" max="9" width="6.421875" style="1" customWidth="1"/>
    <col min="10" max="10" width="7.8515625" style="1" customWidth="1"/>
    <col min="11" max="11" width="7.28125" style="1" customWidth="1"/>
    <col min="12" max="12" width="12.140625" style="1" customWidth="1"/>
    <col min="13" max="13" width="19.00390625" style="1" customWidth="1"/>
  </cols>
  <sheetData>
    <row r="1" spans="1:13" ht="33.75">
      <c r="A1" s="2" t="s">
        <v>141</v>
      </c>
      <c r="B1" s="2" t="s">
        <v>142</v>
      </c>
      <c r="C1" s="2" t="s">
        <v>143</v>
      </c>
      <c r="D1" s="2" t="s">
        <v>144</v>
      </c>
      <c r="E1" s="2" t="s">
        <v>140</v>
      </c>
      <c r="F1" s="2" t="s">
        <v>145</v>
      </c>
      <c r="G1" s="2" t="s">
        <v>146</v>
      </c>
      <c r="H1" s="2" t="s">
        <v>147</v>
      </c>
      <c r="I1" s="2" t="s">
        <v>148</v>
      </c>
      <c r="J1" s="2" t="s">
        <v>77</v>
      </c>
      <c r="K1" s="2" t="s">
        <v>80</v>
      </c>
      <c r="L1" s="2" t="s">
        <v>84</v>
      </c>
      <c r="M1" s="2" t="s">
        <v>64</v>
      </c>
    </row>
    <row r="2" spans="1:13" ht="12.75">
      <c r="A2" s="2"/>
      <c r="B2" s="2"/>
      <c r="C2" s="2"/>
      <c r="D2" s="2"/>
      <c r="E2" s="2" t="s">
        <v>139</v>
      </c>
      <c r="F2" s="2" t="s">
        <v>150</v>
      </c>
      <c r="G2" s="2"/>
      <c r="H2" s="2"/>
      <c r="I2" s="2"/>
      <c r="J2" s="2"/>
      <c r="K2" s="2"/>
      <c r="L2" s="2" t="s">
        <v>151</v>
      </c>
      <c r="M2" s="2"/>
    </row>
    <row r="3" spans="1:13" ht="12.75">
      <c r="A3" s="1">
        <v>200034879</v>
      </c>
      <c r="B3" s="1" t="s">
        <v>117</v>
      </c>
      <c r="C3" s="4">
        <v>37833</v>
      </c>
      <c r="D3" s="1" t="s">
        <v>109</v>
      </c>
      <c r="E3" s="1">
        <v>0.686</v>
      </c>
      <c r="F3" s="1">
        <v>1.62</v>
      </c>
      <c r="J3" s="1" t="s">
        <v>34</v>
      </c>
      <c r="K3" s="1" t="s">
        <v>4</v>
      </c>
      <c r="L3" s="1">
        <v>1620</v>
      </c>
      <c r="M3" s="1" t="s">
        <v>37</v>
      </c>
    </row>
    <row r="4" spans="1:13" ht="12.75">
      <c r="A4" s="1">
        <v>200034880</v>
      </c>
      <c r="B4" s="1" t="s">
        <v>117</v>
      </c>
      <c r="C4" s="4">
        <v>37833</v>
      </c>
      <c r="D4" s="1" t="s">
        <v>109</v>
      </c>
      <c r="E4" s="1">
        <v>0.456</v>
      </c>
      <c r="F4" s="1">
        <v>0.6455</v>
      </c>
      <c r="J4" s="1" t="s">
        <v>34</v>
      </c>
      <c r="K4" s="1" t="s">
        <v>4</v>
      </c>
      <c r="L4" s="1">
        <v>645.5</v>
      </c>
      <c r="M4" s="1" t="s">
        <v>37</v>
      </c>
    </row>
    <row r="5" spans="1:14" ht="12.75">
      <c r="A5" s="1">
        <v>200034881</v>
      </c>
      <c r="B5" s="1" t="s">
        <v>117</v>
      </c>
      <c r="C5" s="4">
        <v>37833</v>
      </c>
      <c r="D5" s="1" t="s">
        <v>109</v>
      </c>
      <c r="E5" s="1">
        <v>0.577</v>
      </c>
      <c r="F5" s="1">
        <v>0.7061</v>
      </c>
      <c r="J5" s="1" t="s">
        <v>34</v>
      </c>
      <c r="K5" s="1" t="s">
        <v>4</v>
      </c>
      <c r="L5" s="1">
        <v>706.1</v>
      </c>
      <c r="M5" s="1" t="s">
        <v>37</v>
      </c>
      <c r="N5" s="6" t="s">
        <v>149</v>
      </c>
    </row>
    <row r="6" spans="1:13" ht="12.75">
      <c r="A6" s="1">
        <v>200034882</v>
      </c>
      <c r="B6" s="1" t="s">
        <v>117</v>
      </c>
      <c r="C6" s="4">
        <v>37833</v>
      </c>
      <c r="D6" s="1" t="s">
        <v>109</v>
      </c>
      <c r="E6" s="1">
        <v>0.431</v>
      </c>
      <c r="F6" s="1">
        <v>1.416</v>
      </c>
      <c r="J6" s="1" t="s">
        <v>34</v>
      </c>
      <c r="K6" s="1" t="s">
        <v>4</v>
      </c>
      <c r="L6" s="1">
        <v>1416</v>
      </c>
      <c r="M6" s="1" t="s">
        <v>37</v>
      </c>
    </row>
    <row r="7" spans="1:13" ht="12.75">
      <c r="A7" s="1">
        <v>200034883</v>
      </c>
      <c r="B7" s="1" t="s">
        <v>117</v>
      </c>
      <c r="C7" s="4">
        <v>37833</v>
      </c>
      <c r="D7" s="1" t="s">
        <v>109</v>
      </c>
      <c r="E7" s="1">
        <v>0.308</v>
      </c>
      <c r="F7" s="1">
        <v>1.063</v>
      </c>
      <c r="J7" s="1" t="s">
        <v>34</v>
      </c>
      <c r="K7" s="1" t="s">
        <v>4</v>
      </c>
      <c r="L7" s="1">
        <v>1063</v>
      </c>
      <c r="M7" s="1" t="s">
        <v>37</v>
      </c>
    </row>
    <row r="8" spans="1:13" ht="12.75">
      <c r="A8" s="1">
        <v>200034894</v>
      </c>
      <c r="B8" s="1" t="s">
        <v>117</v>
      </c>
      <c r="C8" s="4">
        <v>37881</v>
      </c>
      <c r="D8" s="1" t="s">
        <v>110</v>
      </c>
      <c r="E8" s="1">
        <v>0.219</v>
      </c>
      <c r="F8" s="1">
        <v>0.1804</v>
      </c>
      <c r="J8" s="1" t="s">
        <v>41</v>
      </c>
      <c r="K8" s="1" t="s">
        <v>4</v>
      </c>
      <c r="L8" s="1">
        <v>180.4</v>
      </c>
      <c r="M8" s="1" t="s">
        <v>40</v>
      </c>
    </row>
    <row r="9" spans="1:13" ht="12.75">
      <c r="A9" s="1">
        <v>200034895</v>
      </c>
      <c r="B9" s="1" t="s">
        <v>117</v>
      </c>
      <c r="C9" s="4">
        <v>37881</v>
      </c>
      <c r="D9" s="1" t="s">
        <v>110</v>
      </c>
      <c r="E9" s="1">
        <v>0.156</v>
      </c>
      <c r="F9" s="1">
        <v>0.1022</v>
      </c>
      <c r="J9" s="1" t="s">
        <v>41</v>
      </c>
      <c r="K9" s="1" t="s">
        <v>4</v>
      </c>
      <c r="L9" s="1">
        <v>102.2</v>
      </c>
      <c r="M9" s="1" t="s">
        <v>40</v>
      </c>
    </row>
    <row r="10" spans="1:13" ht="12.75">
      <c r="A10" s="1">
        <v>200034896</v>
      </c>
      <c r="B10" s="1" t="s">
        <v>117</v>
      </c>
      <c r="C10" s="4">
        <v>37881</v>
      </c>
      <c r="D10" s="1" t="s">
        <v>110</v>
      </c>
      <c r="E10" s="1">
        <v>0.152</v>
      </c>
      <c r="F10" s="1">
        <v>0.1081</v>
      </c>
      <c r="J10" s="1" t="s">
        <v>41</v>
      </c>
      <c r="K10" s="1" t="s">
        <v>4</v>
      </c>
      <c r="L10" s="1">
        <v>108.1</v>
      </c>
      <c r="M10" s="1" t="s">
        <v>40</v>
      </c>
    </row>
    <row r="11" spans="1:13" ht="12.75">
      <c r="A11" s="1">
        <v>200034897</v>
      </c>
      <c r="B11" s="1" t="s">
        <v>117</v>
      </c>
      <c r="C11" s="4">
        <v>37881</v>
      </c>
      <c r="D11" s="1" t="s">
        <v>110</v>
      </c>
      <c r="E11" s="1">
        <v>0.15</v>
      </c>
      <c r="F11" s="1">
        <v>0.3457</v>
      </c>
      <c r="J11" s="1" t="s">
        <v>41</v>
      </c>
      <c r="K11" s="1" t="s">
        <v>4</v>
      </c>
      <c r="L11" s="1">
        <v>345.7</v>
      </c>
      <c r="M11" s="1" t="s">
        <v>40</v>
      </c>
    </row>
    <row r="12" spans="1:13" ht="12.75">
      <c r="A12" s="1">
        <v>200034898</v>
      </c>
      <c r="B12" s="1" t="s">
        <v>117</v>
      </c>
      <c r="C12" s="4">
        <v>37881</v>
      </c>
      <c r="D12" s="1" t="s">
        <v>110</v>
      </c>
      <c r="E12" s="1">
        <v>0.141</v>
      </c>
      <c r="F12" s="1">
        <v>0.1252</v>
      </c>
      <c r="J12" s="1" t="s">
        <v>41</v>
      </c>
      <c r="K12" s="1" t="s">
        <v>4</v>
      </c>
      <c r="L12" s="1">
        <v>125.2</v>
      </c>
      <c r="M12" s="1" t="s">
        <v>40</v>
      </c>
    </row>
    <row r="13" spans="1:13" ht="12.75">
      <c r="A13" s="1">
        <v>200034884</v>
      </c>
      <c r="B13" s="1" t="s">
        <v>117</v>
      </c>
      <c r="C13" s="4">
        <v>37846</v>
      </c>
      <c r="D13" s="1" t="s">
        <v>116</v>
      </c>
      <c r="E13" s="1">
        <v>0.623</v>
      </c>
      <c r="F13" s="1">
        <v>0.3214</v>
      </c>
      <c r="J13" s="1" t="s">
        <v>34</v>
      </c>
      <c r="K13" s="1" t="s">
        <v>4</v>
      </c>
      <c r="L13" s="1">
        <v>321.4</v>
      </c>
      <c r="M13" s="1" t="s">
        <v>38</v>
      </c>
    </row>
    <row r="14" spans="1:13" ht="12.75">
      <c r="A14" s="1">
        <v>200034885</v>
      </c>
      <c r="B14" s="1" t="s">
        <v>117</v>
      </c>
      <c r="C14" s="4">
        <v>37846</v>
      </c>
      <c r="D14" s="1" t="s">
        <v>116</v>
      </c>
      <c r="E14" s="1">
        <v>0.532</v>
      </c>
      <c r="F14" s="1">
        <v>0.5538</v>
      </c>
      <c r="J14" s="1" t="s">
        <v>34</v>
      </c>
      <c r="K14" s="1" t="s">
        <v>4</v>
      </c>
      <c r="L14" s="1">
        <v>553.8</v>
      </c>
      <c r="M14" s="1" t="s">
        <v>38</v>
      </c>
    </row>
    <row r="15" spans="1:13" ht="12.75">
      <c r="A15" s="1">
        <v>200034886</v>
      </c>
      <c r="B15" s="1" t="s">
        <v>117</v>
      </c>
      <c r="C15" s="4">
        <v>37846</v>
      </c>
      <c r="D15" s="1" t="s">
        <v>116</v>
      </c>
      <c r="E15" s="1">
        <v>0.428</v>
      </c>
      <c r="F15" s="1">
        <v>0.8406</v>
      </c>
      <c r="J15" s="1" t="s">
        <v>34</v>
      </c>
      <c r="K15" s="1" t="s">
        <v>4</v>
      </c>
      <c r="L15" s="1">
        <v>840.6</v>
      </c>
      <c r="M15" s="1" t="s">
        <v>38</v>
      </c>
    </row>
    <row r="16" spans="1:13" ht="12.75">
      <c r="A16" s="1">
        <v>200034887</v>
      </c>
      <c r="B16" s="1" t="s">
        <v>117</v>
      </c>
      <c r="C16" s="4">
        <v>37846</v>
      </c>
      <c r="D16" s="1" t="s">
        <v>116</v>
      </c>
      <c r="E16" s="1">
        <v>0.5</v>
      </c>
      <c r="F16" s="1">
        <v>0.5962</v>
      </c>
      <c r="J16" s="1" t="s">
        <v>34</v>
      </c>
      <c r="K16" s="1" t="s">
        <v>4</v>
      </c>
      <c r="L16" s="1">
        <v>596.2</v>
      </c>
      <c r="M16" s="1" t="s">
        <v>38</v>
      </c>
    </row>
    <row r="17" spans="1:13" ht="12.75">
      <c r="A17" s="1">
        <v>200034888</v>
      </c>
      <c r="B17" s="1" t="s">
        <v>117</v>
      </c>
      <c r="C17" s="4">
        <v>37846</v>
      </c>
      <c r="D17" s="1" t="s">
        <v>116</v>
      </c>
      <c r="E17" s="1">
        <v>0.549</v>
      </c>
      <c r="F17" s="1">
        <v>0.2692</v>
      </c>
      <c r="J17" s="1" t="s">
        <v>34</v>
      </c>
      <c r="K17" s="1" t="s">
        <v>4</v>
      </c>
      <c r="L17" s="1">
        <v>269.2</v>
      </c>
      <c r="M17" s="1" t="s">
        <v>38</v>
      </c>
    </row>
    <row r="18" spans="1:13" ht="12.75">
      <c r="A18" s="1">
        <v>200032767</v>
      </c>
      <c r="B18" s="1" t="s">
        <v>107</v>
      </c>
      <c r="C18" s="4">
        <v>37734</v>
      </c>
      <c r="D18" s="1" t="s">
        <v>109</v>
      </c>
      <c r="E18" s="1">
        <v>0.387</v>
      </c>
      <c r="F18" s="1">
        <v>0.1257</v>
      </c>
      <c r="J18" s="1" t="s">
        <v>2</v>
      </c>
      <c r="K18" s="1" t="s">
        <v>4</v>
      </c>
      <c r="L18" s="1">
        <v>162</v>
      </c>
      <c r="M18" s="1" t="s">
        <v>0</v>
      </c>
    </row>
    <row r="19" spans="1:13" ht="12.75">
      <c r="A19" s="1">
        <v>200032768</v>
      </c>
      <c r="B19" s="1" t="s">
        <v>107</v>
      </c>
      <c r="C19" s="4">
        <v>37734</v>
      </c>
      <c r="D19" s="1" t="s">
        <v>109</v>
      </c>
      <c r="E19" s="1">
        <v>0.381</v>
      </c>
      <c r="F19" s="1">
        <v>0.1491</v>
      </c>
      <c r="J19" s="1" t="s">
        <v>2</v>
      </c>
      <c r="K19" s="1" t="s">
        <v>4</v>
      </c>
      <c r="L19" s="1">
        <v>117.4</v>
      </c>
      <c r="M19" s="1" t="s">
        <v>0</v>
      </c>
    </row>
    <row r="20" spans="1:13" ht="12.75">
      <c r="A20" s="1">
        <v>200032769</v>
      </c>
      <c r="B20" s="1" t="s">
        <v>107</v>
      </c>
      <c r="C20" s="4">
        <v>37734</v>
      </c>
      <c r="D20" s="1" t="s">
        <v>109</v>
      </c>
      <c r="E20" s="1">
        <v>0.452</v>
      </c>
      <c r="F20" s="1">
        <v>0.1713</v>
      </c>
      <c r="J20" s="1" t="s">
        <v>2</v>
      </c>
      <c r="K20" s="1" t="s">
        <v>4</v>
      </c>
      <c r="L20" s="1">
        <v>102</v>
      </c>
      <c r="M20" s="1" t="s">
        <v>10</v>
      </c>
    </row>
    <row r="21" spans="1:13" ht="12.75">
      <c r="A21" s="1">
        <v>200032770</v>
      </c>
      <c r="B21" s="1" t="s">
        <v>107</v>
      </c>
      <c r="C21" s="4">
        <v>37734</v>
      </c>
      <c r="D21" s="1" t="s">
        <v>109</v>
      </c>
      <c r="E21" s="1">
        <v>0.467</v>
      </c>
      <c r="F21" s="1">
        <v>0.162</v>
      </c>
      <c r="J21" s="1" t="s">
        <v>2</v>
      </c>
      <c r="K21" s="1" t="s">
        <v>4</v>
      </c>
      <c r="L21" s="1">
        <v>122.3</v>
      </c>
      <c r="M21" s="1" t="s">
        <v>10</v>
      </c>
    </row>
    <row r="22" spans="1:13" ht="12.75">
      <c r="A22" s="1">
        <v>200032771</v>
      </c>
      <c r="B22" s="1" t="s">
        <v>107</v>
      </c>
      <c r="C22" s="4">
        <v>37734</v>
      </c>
      <c r="D22" s="1" t="s">
        <v>109</v>
      </c>
      <c r="E22" s="1">
        <v>0.374</v>
      </c>
      <c r="F22" s="1">
        <v>0.1174</v>
      </c>
      <c r="J22" s="1" t="s">
        <v>2</v>
      </c>
      <c r="K22" s="1" t="s">
        <v>4</v>
      </c>
      <c r="L22" s="1">
        <v>72.73</v>
      </c>
      <c r="M22" s="1" t="s">
        <v>10</v>
      </c>
    </row>
    <row r="23" spans="1:13" ht="12.75">
      <c r="A23" s="1">
        <v>200032772</v>
      </c>
      <c r="B23" s="1" t="s">
        <v>107</v>
      </c>
      <c r="C23" s="4">
        <v>37734</v>
      </c>
      <c r="D23" s="1" t="s">
        <v>110</v>
      </c>
      <c r="E23" s="1">
        <v>0.484</v>
      </c>
      <c r="F23" s="1">
        <v>0.102</v>
      </c>
      <c r="J23" s="1" t="s">
        <v>2</v>
      </c>
      <c r="K23" s="1" t="s">
        <v>4</v>
      </c>
      <c r="L23" s="1">
        <v>63.99</v>
      </c>
      <c r="M23" s="1" t="s">
        <v>10</v>
      </c>
    </row>
    <row r="24" spans="1:13" ht="12.75">
      <c r="A24" s="1">
        <v>200032773</v>
      </c>
      <c r="B24" s="1" t="s">
        <v>107</v>
      </c>
      <c r="C24" s="4">
        <v>37734</v>
      </c>
      <c r="D24" s="1" t="s">
        <v>110</v>
      </c>
      <c r="E24" s="1">
        <v>0.4</v>
      </c>
      <c r="F24" s="1">
        <v>0.1223</v>
      </c>
      <c r="J24" s="1" t="s">
        <v>2</v>
      </c>
      <c r="K24" s="1" t="s">
        <v>4</v>
      </c>
      <c r="L24" s="1">
        <v>60.89</v>
      </c>
      <c r="M24" s="1" t="s">
        <v>10</v>
      </c>
    </row>
    <row r="25" spans="1:13" ht="12.75">
      <c r="A25" s="1">
        <v>200032780</v>
      </c>
      <c r="B25" s="1" t="s">
        <v>107</v>
      </c>
      <c r="C25" s="4">
        <v>37734</v>
      </c>
      <c r="D25" s="1" t="s">
        <v>110</v>
      </c>
      <c r="E25" s="1">
        <v>0.371</v>
      </c>
      <c r="F25" s="1">
        <v>0.06399</v>
      </c>
      <c r="J25" s="1" t="s">
        <v>2</v>
      </c>
      <c r="K25" s="1" t="s">
        <v>4</v>
      </c>
      <c r="L25" s="1">
        <v>220.1</v>
      </c>
      <c r="M25" s="1" t="s">
        <v>11</v>
      </c>
    </row>
    <row r="26" spans="1:13" ht="12.75">
      <c r="A26" s="1">
        <v>200032781</v>
      </c>
      <c r="B26" s="1" t="s">
        <v>107</v>
      </c>
      <c r="C26" s="4">
        <v>37734</v>
      </c>
      <c r="D26" s="1" t="s">
        <v>110</v>
      </c>
      <c r="E26" s="1">
        <v>0.468</v>
      </c>
      <c r="F26" s="1">
        <v>0.06089</v>
      </c>
      <c r="J26" s="1" t="s">
        <v>2</v>
      </c>
      <c r="K26" s="1" t="s">
        <v>4</v>
      </c>
      <c r="L26" s="1">
        <v>71.19</v>
      </c>
      <c r="M26" s="1" t="s">
        <v>11</v>
      </c>
    </row>
    <row r="27" spans="1:13" ht="12.75">
      <c r="A27" s="1">
        <v>200032782</v>
      </c>
      <c r="B27" s="1" t="s">
        <v>107</v>
      </c>
      <c r="C27" s="4">
        <v>37734</v>
      </c>
      <c r="D27" s="1" t="s">
        <v>110</v>
      </c>
      <c r="E27" s="1">
        <v>0.418</v>
      </c>
      <c r="F27" s="1">
        <v>0.07273</v>
      </c>
      <c r="J27" s="1" t="s">
        <v>2</v>
      </c>
      <c r="K27" s="1" t="s">
        <v>4</v>
      </c>
      <c r="L27" s="1">
        <v>106.6</v>
      </c>
      <c r="M27" s="1" t="s">
        <v>11</v>
      </c>
    </row>
    <row r="28" spans="1:13" ht="12.75">
      <c r="A28" s="1">
        <v>200034889</v>
      </c>
      <c r="B28" s="1" t="s">
        <v>107</v>
      </c>
      <c r="C28" s="4">
        <v>37859</v>
      </c>
      <c r="D28" s="1" t="s">
        <v>116</v>
      </c>
      <c r="E28" s="1">
        <v>0.593</v>
      </c>
      <c r="F28" s="1">
        <v>0.3369</v>
      </c>
      <c r="J28" s="1" t="s">
        <v>34</v>
      </c>
      <c r="K28" s="1" t="s">
        <v>4</v>
      </c>
      <c r="L28" s="1">
        <v>336.9</v>
      </c>
      <c r="M28" s="1" t="s">
        <v>39</v>
      </c>
    </row>
    <row r="29" spans="1:13" ht="12.75">
      <c r="A29" s="1">
        <v>200034890</v>
      </c>
      <c r="B29" s="1" t="s">
        <v>107</v>
      </c>
      <c r="C29" s="4">
        <v>37859</v>
      </c>
      <c r="D29" s="1" t="s">
        <v>116</v>
      </c>
      <c r="E29" s="1">
        <v>0.533</v>
      </c>
      <c r="F29" s="1">
        <v>0.1236</v>
      </c>
      <c r="J29" s="1" t="s">
        <v>34</v>
      </c>
      <c r="K29" s="1" t="s">
        <v>4</v>
      </c>
      <c r="L29" s="1">
        <v>123.6</v>
      </c>
      <c r="M29" s="1" t="s">
        <v>39</v>
      </c>
    </row>
    <row r="30" spans="1:13" ht="12.75">
      <c r="A30" s="1">
        <v>200034891</v>
      </c>
      <c r="B30" s="1" t="s">
        <v>107</v>
      </c>
      <c r="C30" s="4">
        <v>37859</v>
      </c>
      <c r="D30" s="1" t="s">
        <v>116</v>
      </c>
      <c r="E30" s="1">
        <v>0.531</v>
      </c>
      <c r="F30" s="1">
        <v>0.3977</v>
      </c>
      <c r="J30" s="1" t="s">
        <v>34</v>
      </c>
      <c r="K30" s="1" t="s">
        <v>4</v>
      </c>
      <c r="L30" s="1">
        <v>397.7</v>
      </c>
      <c r="M30" s="1" t="s">
        <v>39</v>
      </c>
    </row>
    <row r="31" spans="1:14" ht="12.75">
      <c r="A31" s="1">
        <v>200034892</v>
      </c>
      <c r="B31" s="1" t="s">
        <v>107</v>
      </c>
      <c r="C31" s="4">
        <v>37859</v>
      </c>
      <c r="D31" s="1" t="s">
        <v>116</v>
      </c>
      <c r="E31" s="1">
        <v>0.786</v>
      </c>
      <c r="F31" s="1">
        <v>1.358</v>
      </c>
      <c r="J31" s="1" t="s">
        <v>34</v>
      </c>
      <c r="K31" s="1" t="s">
        <v>4</v>
      </c>
      <c r="L31" s="1">
        <v>1358</v>
      </c>
      <c r="M31" s="1" t="s">
        <v>39</v>
      </c>
      <c r="N31" s="6" t="s">
        <v>152</v>
      </c>
    </row>
    <row r="32" spans="1:13" ht="12.75">
      <c r="A32" s="1">
        <v>200034893</v>
      </c>
      <c r="B32" s="1" t="s">
        <v>107</v>
      </c>
      <c r="C32" s="4">
        <v>37859</v>
      </c>
      <c r="D32" s="1" t="s">
        <v>116</v>
      </c>
      <c r="E32" s="1">
        <v>0.661</v>
      </c>
      <c r="F32" s="1">
        <v>0.4234</v>
      </c>
      <c r="J32" s="1" t="s">
        <v>34</v>
      </c>
      <c r="K32" s="1" t="s">
        <v>4</v>
      </c>
      <c r="L32" s="1">
        <v>423.4</v>
      </c>
      <c r="M32" s="1" t="s">
        <v>39</v>
      </c>
    </row>
    <row r="33" spans="1:13" ht="12.75">
      <c r="A33" s="1">
        <v>200034904</v>
      </c>
      <c r="B33" s="1" t="s">
        <v>118</v>
      </c>
      <c r="C33" s="4">
        <v>37881</v>
      </c>
      <c r="D33" s="1" t="s">
        <v>109</v>
      </c>
      <c r="E33" s="1">
        <v>2.437</v>
      </c>
      <c r="F33" s="1">
        <v>1.406</v>
      </c>
      <c r="J33" s="1" t="s">
        <v>41</v>
      </c>
      <c r="K33" s="1" t="s">
        <v>4</v>
      </c>
      <c r="L33" s="1">
        <v>1406</v>
      </c>
      <c r="M33" s="1" t="s">
        <v>45</v>
      </c>
    </row>
    <row r="34" spans="1:13" ht="12.75">
      <c r="A34" s="1">
        <v>200034905</v>
      </c>
      <c r="B34" s="1" t="s">
        <v>118</v>
      </c>
      <c r="C34" s="4">
        <v>37881</v>
      </c>
      <c r="D34" s="1" t="s">
        <v>109</v>
      </c>
      <c r="E34" s="1">
        <v>0.559</v>
      </c>
      <c r="F34" s="1">
        <v>0.5154</v>
      </c>
      <c r="J34" s="1" t="s">
        <v>41</v>
      </c>
      <c r="K34" s="1" t="s">
        <v>4</v>
      </c>
      <c r="L34" s="1">
        <v>515.4</v>
      </c>
      <c r="M34" s="1" t="s">
        <v>45</v>
      </c>
    </row>
    <row r="35" spans="1:13" ht="12.75">
      <c r="A35" s="1">
        <v>200034906</v>
      </c>
      <c r="B35" s="1" t="s">
        <v>118</v>
      </c>
      <c r="C35" s="4">
        <v>37888</v>
      </c>
      <c r="D35" s="1" t="s">
        <v>109</v>
      </c>
      <c r="E35" s="1">
        <v>0.415</v>
      </c>
      <c r="F35" s="1">
        <v>0.448</v>
      </c>
      <c r="J35" s="1" t="s">
        <v>41</v>
      </c>
      <c r="K35" s="1" t="s">
        <v>4</v>
      </c>
      <c r="L35" s="1">
        <v>448</v>
      </c>
      <c r="M35" s="1" t="s">
        <v>45</v>
      </c>
    </row>
    <row r="36" spans="1:13" ht="12.75">
      <c r="A36" s="1">
        <v>200034907</v>
      </c>
      <c r="B36" s="1" t="s">
        <v>118</v>
      </c>
      <c r="C36" s="4">
        <v>37888</v>
      </c>
      <c r="D36" s="1" t="s">
        <v>109</v>
      </c>
      <c r="E36" s="1">
        <v>0.339</v>
      </c>
      <c r="F36" s="1">
        <v>0.4689</v>
      </c>
      <c r="J36" s="1" t="s">
        <v>41</v>
      </c>
      <c r="K36" s="1" t="s">
        <v>4</v>
      </c>
      <c r="L36" s="1">
        <v>468.9</v>
      </c>
      <c r="M36" s="1" t="s">
        <v>45</v>
      </c>
    </row>
    <row r="37" spans="1:13" ht="12.75">
      <c r="A37" s="1">
        <v>200034908</v>
      </c>
      <c r="B37" s="1" t="s">
        <v>118</v>
      </c>
      <c r="C37" s="4">
        <v>37888</v>
      </c>
      <c r="D37" s="1" t="s">
        <v>109</v>
      </c>
      <c r="E37" s="1">
        <v>0.49</v>
      </c>
      <c r="F37" s="1">
        <v>0.5193</v>
      </c>
      <c r="J37" s="1" t="s">
        <v>41</v>
      </c>
      <c r="K37" s="1" t="s">
        <v>4</v>
      </c>
      <c r="L37" s="1">
        <v>519.3</v>
      </c>
      <c r="M37" s="1" t="s">
        <v>45</v>
      </c>
    </row>
    <row r="38" spans="1:13" ht="12.75">
      <c r="A38" s="1">
        <v>200032762</v>
      </c>
      <c r="B38" s="1" t="s">
        <v>118</v>
      </c>
      <c r="C38" s="4">
        <v>37629</v>
      </c>
      <c r="D38" s="1" t="s">
        <v>110</v>
      </c>
      <c r="E38" s="1">
        <v>0.515</v>
      </c>
      <c r="F38" s="1">
        <v>0.1005</v>
      </c>
      <c r="J38" s="1" t="s">
        <v>2</v>
      </c>
      <c r="K38" s="1" t="s">
        <v>4</v>
      </c>
      <c r="L38" s="1">
        <v>89.92</v>
      </c>
      <c r="M38" s="1" t="s">
        <v>11</v>
      </c>
    </row>
    <row r="39" spans="1:13" ht="12.75">
      <c r="A39" s="1">
        <v>200032763</v>
      </c>
      <c r="B39" s="1" t="s">
        <v>118</v>
      </c>
      <c r="C39" s="4">
        <v>37629</v>
      </c>
      <c r="D39" s="1" t="s">
        <v>110</v>
      </c>
      <c r="E39" s="1">
        <v>0.508</v>
      </c>
      <c r="F39" s="1">
        <v>114.5</v>
      </c>
      <c r="J39" s="1" t="s">
        <v>2</v>
      </c>
      <c r="K39" s="1" t="s">
        <v>4</v>
      </c>
      <c r="L39" s="1">
        <v>66.9</v>
      </c>
      <c r="M39" s="1" t="s">
        <v>11</v>
      </c>
    </row>
    <row r="40" spans="1:13" ht="12.75">
      <c r="A40" s="1">
        <v>200032764</v>
      </c>
      <c r="B40" s="1" t="s">
        <v>118</v>
      </c>
      <c r="C40" s="4">
        <v>37629</v>
      </c>
      <c r="D40" s="1" t="s">
        <v>110</v>
      </c>
      <c r="E40" s="1">
        <v>0.376</v>
      </c>
      <c r="F40" s="1">
        <v>339.4</v>
      </c>
      <c r="J40" s="1" t="s">
        <v>2</v>
      </c>
      <c r="K40" s="1" t="s">
        <v>4</v>
      </c>
      <c r="L40" s="1">
        <v>1350</v>
      </c>
      <c r="M40" s="1" t="s">
        <v>14</v>
      </c>
    </row>
    <row r="41" spans="1:13" ht="12.75">
      <c r="A41" s="1">
        <v>200032765</v>
      </c>
      <c r="B41" s="1" t="s">
        <v>118</v>
      </c>
      <c r="C41" s="4">
        <v>37629</v>
      </c>
      <c r="D41" s="1" t="s">
        <v>110</v>
      </c>
      <c r="E41" s="1">
        <v>0.365</v>
      </c>
      <c r="F41" s="1">
        <v>50.03</v>
      </c>
      <c r="J41" s="1" t="s">
        <v>2</v>
      </c>
      <c r="K41" s="1" t="s">
        <v>4</v>
      </c>
      <c r="L41" s="1">
        <v>380.8</v>
      </c>
      <c r="M41" s="1" t="s">
        <v>14</v>
      </c>
    </row>
    <row r="42" spans="1:13" ht="12.75">
      <c r="A42" s="1">
        <v>200032766</v>
      </c>
      <c r="B42" s="1" t="s">
        <v>118</v>
      </c>
      <c r="C42" s="4">
        <v>37629</v>
      </c>
      <c r="D42" s="1" t="s">
        <v>110</v>
      </c>
      <c r="E42" s="1">
        <v>0.383</v>
      </c>
      <c r="F42" s="1">
        <v>415.2</v>
      </c>
      <c r="J42" s="1" t="s">
        <v>2</v>
      </c>
      <c r="K42" s="1" t="s">
        <v>4</v>
      </c>
      <c r="L42" s="1">
        <v>218.1</v>
      </c>
      <c r="M42" s="1" t="s">
        <v>14</v>
      </c>
    </row>
    <row r="43" spans="1:13" ht="12.75">
      <c r="A43" s="1">
        <v>200034899</v>
      </c>
      <c r="B43" s="1" t="s">
        <v>118</v>
      </c>
      <c r="C43" s="4">
        <v>37881</v>
      </c>
      <c r="D43" s="1" t="s">
        <v>116</v>
      </c>
      <c r="E43" s="1">
        <v>1.056</v>
      </c>
      <c r="F43" s="1">
        <v>279.6</v>
      </c>
      <c r="J43" s="1" t="s">
        <v>41</v>
      </c>
      <c r="K43" s="1" t="s">
        <v>4</v>
      </c>
      <c r="L43" s="1">
        <v>279.6</v>
      </c>
      <c r="M43" s="1" t="s">
        <v>44</v>
      </c>
    </row>
    <row r="44" spans="1:13" ht="12.75">
      <c r="A44" s="1">
        <v>200034900</v>
      </c>
      <c r="B44" s="1" t="s">
        <v>118</v>
      </c>
      <c r="C44" s="4">
        <v>37881</v>
      </c>
      <c r="D44" s="1" t="s">
        <v>116</v>
      </c>
      <c r="E44" s="1">
        <v>0.615</v>
      </c>
      <c r="F44" s="1">
        <v>298.7</v>
      </c>
      <c r="J44" s="1" t="s">
        <v>41</v>
      </c>
      <c r="K44" s="1" t="s">
        <v>4</v>
      </c>
      <c r="L44" s="1">
        <v>298.7</v>
      </c>
      <c r="M44" s="1" t="s">
        <v>44</v>
      </c>
    </row>
    <row r="45" spans="1:13" ht="12.75">
      <c r="A45" s="1">
        <v>200034901</v>
      </c>
      <c r="B45" s="1" t="s">
        <v>118</v>
      </c>
      <c r="C45" s="4">
        <v>37881</v>
      </c>
      <c r="D45" s="1" t="s">
        <v>116</v>
      </c>
      <c r="E45" s="1">
        <v>0.495</v>
      </c>
      <c r="F45" s="1">
        <v>294.3</v>
      </c>
      <c r="J45" s="1" t="s">
        <v>41</v>
      </c>
      <c r="K45" s="1" t="s">
        <v>4</v>
      </c>
      <c r="L45" s="1">
        <v>294.3</v>
      </c>
      <c r="M45" s="1" t="s">
        <v>44</v>
      </c>
    </row>
    <row r="46" spans="1:13" ht="12.75">
      <c r="A46" s="1">
        <v>200034902</v>
      </c>
      <c r="B46" s="1" t="s">
        <v>118</v>
      </c>
      <c r="C46" s="4">
        <v>37881</v>
      </c>
      <c r="D46" s="1" t="s">
        <v>116</v>
      </c>
      <c r="E46" s="1">
        <v>0.494</v>
      </c>
      <c r="F46" s="1">
        <v>474.7</v>
      </c>
      <c r="J46" s="1" t="s">
        <v>41</v>
      </c>
      <c r="K46" s="1" t="s">
        <v>4</v>
      </c>
      <c r="L46" s="1">
        <v>474.7</v>
      </c>
      <c r="M46" s="1" t="s">
        <v>44</v>
      </c>
    </row>
    <row r="47" spans="1:13" ht="12.75">
      <c r="A47" s="1">
        <v>200034903</v>
      </c>
      <c r="B47" s="1" t="s">
        <v>118</v>
      </c>
      <c r="C47" s="4">
        <v>37881</v>
      </c>
      <c r="D47" s="1" t="s">
        <v>116</v>
      </c>
      <c r="E47" s="1">
        <v>0.445</v>
      </c>
      <c r="F47" s="1">
        <v>463.9</v>
      </c>
      <c r="J47" s="1" t="s">
        <v>41</v>
      </c>
      <c r="K47" s="1" t="s">
        <v>4</v>
      </c>
      <c r="L47" s="1">
        <v>463.9</v>
      </c>
      <c r="M47" s="1" t="s">
        <v>44</v>
      </c>
    </row>
    <row r="48" spans="1:13" ht="12.75">
      <c r="A48" s="1">
        <v>200037517</v>
      </c>
      <c r="B48" s="1" t="s">
        <v>112</v>
      </c>
      <c r="C48" s="4">
        <v>37852</v>
      </c>
      <c r="D48" s="1" t="s">
        <v>109</v>
      </c>
      <c r="E48" s="1">
        <v>0.378</v>
      </c>
      <c r="F48" s="1">
        <v>534.9</v>
      </c>
      <c r="J48" s="1" t="s">
        <v>51</v>
      </c>
      <c r="K48" s="1" t="s">
        <v>4</v>
      </c>
      <c r="L48" s="1">
        <v>534.9</v>
      </c>
      <c r="M48" s="1" t="s">
        <v>54</v>
      </c>
    </row>
    <row r="49" spans="1:13" ht="12.75">
      <c r="A49" s="1">
        <v>200037518</v>
      </c>
      <c r="B49" s="1" t="s">
        <v>112</v>
      </c>
      <c r="C49" s="4">
        <v>37852</v>
      </c>
      <c r="D49" s="1" t="s">
        <v>109</v>
      </c>
      <c r="E49" s="1">
        <v>0.458</v>
      </c>
      <c r="F49" s="1">
        <v>481</v>
      </c>
      <c r="J49" s="1" t="s">
        <v>51</v>
      </c>
      <c r="K49" s="1" t="s">
        <v>4</v>
      </c>
      <c r="L49" s="1">
        <v>481</v>
      </c>
      <c r="M49" s="1" t="s">
        <v>54</v>
      </c>
    </row>
    <row r="50" spans="1:13" ht="12.75">
      <c r="A50" s="1">
        <v>200037519</v>
      </c>
      <c r="B50" s="1" t="s">
        <v>112</v>
      </c>
      <c r="C50" s="4">
        <v>37852</v>
      </c>
      <c r="D50" s="1" t="s">
        <v>109</v>
      </c>
      <c r="E50" s="1">
        <v>0.457</v>
      </c>
      <c r="F50" s="1">
        <v>482.9</v>
      </c>
      <c r="J50" s="1" t="s">
        <v>51</v>
      </c>
      <c r="K50" s="1" t="s">
        <v>4</v>
      </c>
      <c r="L50" s="1">
        <v>482.9</v>
      </c>
      <c r="M50" s="1" t="s">
        <v>54</v>
      </c>
    </row>
    <row r="51" spans="1:13" ht="12.75">
      <c r="A51" s="1">
        <v>200037520</v>
      </c>
      <c r="B51" s="1" t="s">
        <v>112</v>
      </c>
      <c r="C51" s="4">
        <v>37852</v>
      </c>
      <c r="D51" s="1" t="s">
        <v>109</v>
      </c>
      <c r="E51" s="1">
        <v>0.606</v>
      </c>
      <c r="F51" s="1">
        <v>623.4</v>
      </c>
      <c r="J51" s="1" t="s">
        <v>51</v>
      </c>
      <c r="K51" s="1" t="s">
        <v>4</v>
      </c>
      <c r="L51" s="1">
        <v>623.4</v>
      </c>
      <c r="M51" s="1" t="s">
        <v>54</v>
      </c>
    </row>
    <row r="52" spans="1:13" ht="12.75">
      <c r="A52" s="1">
        <v>200037521</v>
      </c>
      <c r="B52" s="1" t="s">
        <v>112</v>
      </c>
      <c r="C52" s="4">
        <v>37852</v>
      </c>
      <c r="D52" s="1" t="s">
        <v>109</v>
      </c>
      <c r="E52" s="1">
        <v>0.493</v>
      </c>
      <c r="F52" s="1">
        <v>454</v>
      </c>
      <c r="J52" s="1" t="s">
        <v>51</v>
      </c>
      <c r="K52" s="1" t="s">
        <v>4</v>
      </c>
      <c r="L52" s="1">
        <v>454</v>
      </c>
      <c r="M52" s="1" t="s">
        <v>54</v>
      </c>
    </row>
    <row r="53" spans="1:13" ht="12.75">
      <c r="A53" s="1">
        <v>200040872</v>
      </c>
      <c r="B53" s="1" t="s">
        <v>112</v>
      </c>
      <c r="C53" s="4">
        <v>37852</v>
      </c>
      <c r="D53" s="1" t="s">
        <v>110</v>
      </c>
      <c r="E53" s="1">
        <v>0.356</v>
      </c>
      <c r="F53" s="1">
        <v>577.2</v>
      </c>
      <c r="J53" s="1" t="s">
        <v>59</v>
      </c>
      <c r="K53" s="1" t="s">
        <v>4</v>
      </c>
      <c r="L53" s="1">
        <v>577.2</v>
      </c>
      <c r="M53" s="1" t="s">
        <v>57</v>
      </c>
    </row>
    <row r="54" spans="1:13" ht="12.75">
      <c r="A54" s="1">
        <v>200040873</v>
      </c>
      <c r="B54" s="1" t="s">
        <v>112</v>
      </c>
      <c r="C54" s="4">
        <v>37852</v>
      </c>
      <c r="D54" s="1" t="s">
        <v>110</v>
      </c>
      <c r="E54" s="1">
        <v>0.309</v>
      </c>
      <c r="F54" s="1">
        <v>285.6</v>
      </c>
      <c r="J54" s="1" t="s">
        <v>59</v>
      </c>
      <c r="K54" s="1" t="s">
        <v>4</v>
      </c>
      <c r="L54" s="1">
        <v>285.6</v>
      </c>
      <c r="M54" s="1" t="s">
        <v>57</v>
      </c>
    </row>
    <row r="55" spans="1:13" ht="12.75">
      <c r="A55" s="1">
        <v>200037522</v>
      </c>
      <c r="B55" s="1" t="s">
        <v>112</v>
      </c>
      <c r="C55" s="4">
        <v>37852</v>
      </c>
      <c r="D55" s="1" t="s">
        <v>116</v>
      </c>
      <c r="E55" s="1">
        <v>0.898</v>
      </c>
      <c r="F55" s="1">
        <v>252</v>
      </c>
      <c r="J55" s="1" t="s">
        <v>51</v>
      </c>
      <c r="K55" s="1" t="s">
        <v>4</v>
      </c>
      <c r="L55" s="1">
        <v>252</v>
      </c>
      <c r="M55" s="1" t="s">
        <v>55</v>
      </c>
    </row>
    <row r="56" spans="1:13" ht="12.75">
      <c r="A56" s="1">
        <v>200037523</v>
      </c>
      <c r="B56" s="1" t="s">
        <v>112</v>
      </c>
      <c r="C56" s="4">
        <v>37852</v>
      </c>
      <c r="D56" s="1" t="s">
        <v>116</v>
      </c>
      <c r="E56" s="1">
        <v>0.896</v>
      </c>
      <c r="F56" s="1">
        <v>371</v>
      </c>
      <c r="J56" s="1" t="s">
        <v>51</v>
      </c>
      <c r="K56" s="1" t="s">
        <v>4</v>
      </c>
      <c r="L56" s="1">
        <v>371</v>
      </c>
      <c r="M56" s="1" t="s">
        <v>55</v>
      </c>
    </row>
    <row r="57" spans="1:14" ht="12.75">
      <c r="A57" s="1">
        <v>200037524</v>
      </c>
      <c r="B57" s="1" t="s">
        <v>112</v>
      </c>
      <c r="C57" s="4">
        <v>37852</v>
      </c>
      <c r="D57" s="1" t="s">
        <v>116</v>
      </c>
      <c r="E57" s="1">
        <v>0.43</v>
      </c>
      <c r="F57" s="1">
        <v>545</v>
      </c>
      <c r="J57" s="1" t="s">
        <v>51</v>
      </c>
      <c r="K57" s="1" t="s">
        <v>4</v>
      </c>
      <c r="L57" s="1">
        <v>545</v>
      </c>
      <c r="M57" s="1" t="s">
        <v>55</v>
      </c>
      <c r="N57" s="6" t="s">
        <v>153</v>
      </c>
    </row>
    <row r="58" spans="1:13" ht="12.75">
      <c r="A58" s="1">
        <v>200037525</v>
      </c>
      <c r="B58" s="1" t="s">
        <v>112</v>
      </c>
      <c r="C58" s="4">
        <v>37852</v>
      </c>
      <c r="D58" s="1" t="s">
        <v>116</v>
      </c>
      <c r="E58" s="1">
        <v>0.492</v>
      </c>
      <c r="F58" s="1">
        <v>174.3</v>
      </c>
      <c r="J58" s="1" t="s">
        <v>51</v>
      </c>
      <c r="K58" s="1" t="s">
        <v>4</v>
      </c>
      <c r="L58" s="1">
        <v>174.3</v>
      </c>
      <c r="M58" s="1" t="s">
        <v>55</v>
      </c>
    </row>
    <row r="59" spans="1:13" ht="12.75">
      <c r="A59" s="1">
        <v>200037526</v>
      </c>
      <c r="B59" s="1" t="s">
        <v>112</v>
      </c>
      <c r="C59" s="4">
        <v>37852</v>
      </c>
      <c r="D59" s="1" t="s">
        <v>116</v>
      </c>
      <c r="E59" s="1">
        <v>0.496</v>
      </c>
      <c r="F59" s="1">
        <v>231.1</v>
      </c>
      <c r="J59" s="1" t="s">
        <v>51</v>
      </c>
      <c r="K59" s="1" t="s">
        <v>4</v>
      </c>
      <c r="L59" s="1">
        <v>231.1</v>
      </c>
      <c r="M59" s="1" t="s">
        <v>55</v>
      </c>
    </row>
    <row r="60" spans="1:13" ht="12.75">
      <c r="A60" s="1">
        <v>200032811</v>
      </c>
      <c r="B60" s="1" t="s">
        <v>112</v>
      </c>
      <c r="C60" s="4">
        <v>37818</v>
      </c>
      <c r="D60" s="1" t="s">
        <v>115</v>
      </c>
      <c r="E60" s="1">
        <v>0.392</v>
      </c>
      <c r="F60" s="1">
        <v>29.9</v>
      </c>
      <c r="J60" s="1" t="s">
        <v>23</v>
      </c>
      <c r="K60" s="1" t="s">
        <v>4</v>
      </c>
      <c r="L60" s="1">
        <v>29.9</v>
      </c>
      <c r="M60" s="1" t="s">
        <v>25</v>
      </c>
    </row>
    <row r="61" spans="1:13" ht="12.75">
      <c r="A61" s="1">
        <v>200032812</v>
      </c>
      <c r="B61" s="1" t="s">
        <v>112</v>
      </c>
      <c r="C61" s="4">
        <v>37818</v>
      </c>
      <c r="D61" s="1" t="s">
        <v>115</v>
      </c>
      <c r="E61" s="1">
        <v>0.444</v>
      </c>
      <c r="F61" s="1">
        <v>28.69</v>
      </c>
      <c r="J61" s="1" t="s">
        <v>23</v>
      </c>
      <c r="K61" s="1" t="s">
        <v>4</v>
      </c>
      <c r="L61" s="1">
        <v>28.69</v>
      </c>
      <c r="M61" s="1" t="s">
        <v>25</v>
      </c>
    </row>
    <row r="62" spans="1:13" ht="12.75">
      <c r="A62" s="1">
        <v>200032813</v>
      </c>
      <c r="B62" s="1" t="s">
        <v>112</v>
      </c>
      <c r="C62" s="4">
        <v>37818</v>
      </c>
      <c r="D62" s="1" t="s">
        <v>115</v>
      </c>
      <c r="E62" s="1">
        <v>0.478</v>
      </c>
      <c r="F62" s="1">
        <v>27.26</v>
      </c>
      <c r="J62" s="1" t="s">
        <v>23</v>
      </c>
      <c r="K62" s="1" t="s">
        <v>4</v>
      </c>
      <c r="L62" s="1">
        <v>27.26</v>
      </c>
      <c r="M62" s="1" t="s">
        <v>25</v>
      </c>
    </row>
    <row r="63" spans="1:13" ht="12.75">
      <c r="A63" s="1">
        <v>200032814</v>
      </c>
      <c r="B63" s="1" t="s">
        <v>112</v>
      </c>
      <c r="C63" s="4">
        <v>37818</v>
      </c>
      <c r="D63" s="1" t="s">
        <v>115</v>
      </c>
      <c r="E63" s="1">
        <v>0.424</v>
      </c>
      <c r="F63" s="1">
        <v>28.79</v>
      </c>
      <c r="J63" s="1" t="s">
        <v>23</v>
      </c>
      <c r="K63" s="1" t="s">
        <v>4</v>
      </c>
      <c r="L63" s="1">
        <v>28.79</v>
      </c>
      <c r="M63" s="1" t="s">
        <v>25</v>
      </c>
    </row>
    <row r="64" spans="1:13" ht="12.75">
      <c r="A64" s="1">
        <v>200032815</v>
      </c>
      <c r="B64" s="1" t="s">
        <v>112</v>
      </c>
      <c r="C64" s="4">
        <v>37818</v>
      </c>
      <c r="D64" s="1" t="s">
        <v>115</v>
      </c>
      <c r="E64" s="1">
        <v>0.4</v>
      </c>
      <c r="F64" s="1">
        <v>28.95</v>
      </c>
      <c r="J64" s="1" t="s">
        <v>23</v>
      </c>
      <c r="K64" s="1" t="s">
        <v>4</v>
      </c>
      <c r="L64" s="1">
        <v>28.95</v>
      </c>
      <c r="M64" s="1" t="s">
        <v>25</v>
      </c>
    </row>
    <row r="65" spans="1:13" ht="12.75">
      <c r="A65" s="1">
        <v>200032748</v>
      </c>
      <c r="B65" s="1" t="s">
        <v>108</v>
      </c>
      <c r="C65" s="4">
        <v>37657</v>
      </c>
      <c r="D65" s="1" t="s">
        <v>109</v>
      </c>
      <c r="E65" s="1">
        <v>0.617</v>
      </c>
      <c r="F65" s="1">
        <v>1350</v>
      </c>
      <c r="J65" s="1" t="s">
        <v>2</v>
      </c>
      <c r="K65" s="1" t="s">
        <v>4</v>
      </c>
      <c r="L65" s="1">
        <v>115.8</v>
      </c>
      <c r="M65" s="1" t="s">
        <v>14</v>
      </c>
    </row>
    <row r="66" spans="1:13" ht="12.75">
      <c r="A66" s="1">
        <v>200032749</v>
      </c>
      <c r="B66" s="1" t="s">
        <v>108</v>
      </c>
      <c r="C66" s="4">
        <v>37657</v>
      </c>
      <c r="D66" s="1" t="s">
        <v>109</v>
      </c>
      <c r="E66" s="1">
        <v>0.593</v>
      </c>
      <c r="F66" s="1">
        <v>380.8</v>
      </c>
      <c r="J66" s="1" t="s">
        <v>2</v>
      </c>
      <c r="K66" s="1" t="s">
        <v>4</v>
      </c>
      <c r="L66" s="1">
        <v>121.2</v>
      </c>
      <c r="M66" s="1" t="s">
        <v>14</v>
      </c>
    </row>
    <row r="67" spans="1:13" ht="12.75">
      <c r="A67" s="1">
        <v>200032750</v>
      </c>
      <c r="B67" s="1" t="s">
        <v>108</v>
      </c>
      <c r="C67" s="4">
        <v>37657</v>
      </c>
      <c r="D67" s="1" t="s">
        <v>109</v>
      </c>
      <c r="E67" s="1">
        <v>0.567</v>
      </c>
      <c r="F67" s="1">
        <v>218.1</v>
      </c>
      <c r="J67" s="1" t="s">
        <v>2</v>
      </c>
      <c r="K67" s="1" t="s">
        <v>4</v>
      </c>
      <c r="L67" s="1">
        <v>100.5</v>
      </c>
      <c r="M67" s="1" t="s">
        <v>15</v>
      </c>
    </row>
    <row r="68" spans="1:13" ht="12.75">
      <c r="A68" s="1">
        <v>200032760</v>
      </c>
      <c r="B68" s="1" t="s">
        <v>108</v>
      </c>
      <c r="C68" s="4">
        <v>37657</v>
      </c>
      <c r="D68" s="1" t="s">
        <v>109</v>
      </c>
      <c r="E68" s="1">
        <v>0.507</v>
      </c>
      <c r="F68" s="1">
        <v>115.8</v>
      </c>
      <c r="J68" s="1" t="s">
        <v>2</v>
      </c>
      <c r="K68" s="1" t="s">
        <v>4</v>
      </c>
      <c r="L68" s="1">
        <v>114.5</v>
      </c>
      <c r="M68" s="1" t="s">
        <v>15</v>
      </c>
    </row>
    <row r="69" spans="1:13" ht="12.75">
      <c r="A69" s="1">
        <v>200032761</v>
      </c>
      <c r="B69" s="1" t="s">
        <v>108</v>
      </c>
      <c r="C69" s="4">
        <v>37657</v>
      </c>
      <c r="D69" s="1" t="s">
        <v>109</v>
      </c>
      <c r="E69" s="1">
        <v>0.39</v>
      </c>
      <c r="F69" s="1">
        <v>121.2</v>
      </c>
      <c r="J69" s="1" t="s">
        <v>2</v>
      </c>
      <c r="K69" s="1" t="s">
        <v>4</v>
      </c>
      <c r="L69" s="1">
        <v>339.4</v>
      </c>
      <c r="M69" s="1" t="s">
        <v>15</v>
      </c>
    </row>
    <row r="70" spans="1:13" ht="12.75">
      <c r="A70" s="1">
        <v>200032618</v>
      </c>
      <c r="B70" s="1" t="s">
        <v>108</v>
      </c>
      <c r="C70" s="4">
        <v>37656</v>
      </c>
      <c r="D70" s="1" t="s">
        <v>110</v>
      </c>
      <c r="E70" s="1">
        <v>0.326</v>
      </c>
      <c r="F70" s="1">
        <v>220.1</v>
      </c>
      <c r="J70" s="1" t="s">
        <v>2</v>
      </c>
      <c r="K70" s="1" t="s">
        <v>4</v>
      </c>
      <c r="L70" s="1">
        <v>50.03</v>
      </c>
      <c r="M70" s="1" t="s">
        <v>15</v>
      </c>
    </row>
    <row r="71" spans="1:13" ht="12.75">
      <c r="A71" s="1">
        <v>200032619</v>
      </c>
      <c r="B71" s="1" t="s">
        <v>108</v>
      </c>
      <c r="C71" s="4">
        <v>37656</v>
      </c>
      <c r="D71" s="1" t="s">
        <v>110</v>
      </c>
      <c r="E71" s="1">
        <v>0.308</v>
      </c>
      <c r="F71" s="1">
        <v>71.19</v>
      </c>
      <c r="J71" s="1" t="s">
        <v>2</v>
      </c>
      <c r="K71" s="1" t="s">
        <v>4</v>
      </c>
      <c r="L71" s="1">
        <v>415.2</v>
      </c>
      <c r="M71" s="1" t="s">
        <v>15</v>
      </c>
    </row>
    <row r="72" spans="1:13" ht="12.75">
      <c r="A72" s="1">
        <v>200032718</v>
      </c>
      <c r="B72" s="1" t="s">
        <v>108</v>
      </c>
      <c r="C72" s="4">
        <v>37656</v>
      </c>
      <c r="D72" s="1" t="s">
        <v>110</v>
      </c>
      <c r="E72" s="1">
        <v>0.413</v>
      </c>
      <c r="F72" s="1">
        <v>106.6</v>
      </c>
      <c r="J72" s="1" t="s">
        <v>2</v>
      </c>
      <c r="K72" s="1" t="s">
        <v>4</v>
      </c>
      <c r="L72" s="1">
        <v>125.7</v>
      </c>
      <c r="M72" s="1" t="s">
        <v>0</v>
      </c>
    </row>
    <row r="73" spans="1:13" ht="12.75">
      <c r="A73" s="1">
        <v>200032746</v>
      </c>
      <c r="B73" s="1" t="s">
        <v>108</v>
      </c>
      <c r="C73" s="4">
        <v>37656</v>
      </c>
      <c r="D73" s="1" t="s">
        <v>110</v>
      </c>
      <c r="E73" s="1">
        <v>0.354</v>
      </c>
      <c r="F73" s="1">
        <v>89.92</v>
      </c>
      <c r="J73" s="1" t="s">
        <v>2</v>
      </c>
      <c r="K73" s="1" t="s">
        <v>4</v>
      </c>
      <c r="L73" s="1">
        <v>149.1</v>
      </c>
      <c r="M73" s="1" t="s">
        <v>0</v>
      </c>
    </row>
    <row r="74" spans="1:13" ht="12.75">
      <c r="A74" s="1">
        <v>200032747</v>
      </c>
      <c r="B74" s="1" t="s">
        <v>108</v>
      </c>
      <c r="C74" s="4">
        <v>37656</v>
      </c>
      <c r="D74" s="1" t="s">
        <v>110</v>
      </c>
      <c r="E74" s="1">
        <v>0.347</v>
      </c>
      <c r="F74" s="1">
        <v>66.9</v>
      </c>
      <c r="J74" s="1" t="s">
        <v>2</v>
      </c>
      <c r="K74" s="1" t="s">
        <v>4</v>
      </c>
      <c r="L74" s="1">
        <v>171.3</v>
      </c>
      <c r="M74" s="1" t="s">
        <v>0</v>
      </c>
    </row>
    <row r="75" spans="1:13" ht="12.75">
      <c r="A75" s="1">
        <v>200032816</v>
      </c>
      <c r="B75" s="1" t="s">
        <v>108</v>
      </c>
      <c r="C75" s="4">
        <v>37825</v>
      </c>
      <c r="D75" s="1" t="s">
        <v>116</v>
      </c>
      <c r="E75" s="1">
        <v>1.156</v>
      </c>
      <c r="F75" s="1">
        <v>122.6</v>
      </c>
      <c r="J75" s="1" t="s">
        <v>23</v>
      </c>
      <c r="K75" s="1" t="s">
        <v>4</v>
      </c>
      <c r="L75" s="1">
        <v>122.6</v>
      </c>
      <c r="M75" s="1" t="s">
        <v>28</v>
      </c>
    </row>
    <row r="76" spans="1:13" ht="12.75">
      <c r="A76" s="1">
        <v>200032817</v>
      </c>
      <c r="B76" s="1" t="s">
        <v>108</v>
      </c>
      <c r="C76" s="4">
        <v>37825</v>
      </c>
      <c r="D76" s="1" t="s">
        <v>116</v>
      </c>
      <c r="E76" s="1">
        <v>0.817</v>
      </c>
      <c r="F76" s="1">
        <v>196.5</v>
      </c>
      <c r="J76" s="1" t="s">
        <v>23</v>
      </c>
      <c r="K76" s="1" t="s">
        <v>4</v>
      </c>
      <c r="L76" s="1">
        <v>196.5</v>
      </c>
      <c r="M76" s="1" t="s">
        <v>28</v>
      </c>
    </row>
    <row r="77" spans="1:13" ht="12.75">
      <c r="A77" s="1">
        <v>200032818</v>
      </c>
      <c r="B77" s="1" t="s">
        <v>108</v>
      </c>
      <c r="C77" s="4">
        <v>37825</v>
      </c>
      <c r="D77" s="1" t="s">
        <v>116</v>
      </c>
      <c r="E77" s="1">
        <v>0.676</v>
      </c>
      <c r="F77" s="1">
        <v>315.7</v>
      </c>
      <c r="J77" s="1" t="s">
        <v>23</v>
      </c>
      <c r="K77" s="1" t="s">
        <v>4</v>
      </c>
      <c r="L77" s="1">
        <v>315.7</v>
      </c>
      <c r="M77" s="1" t="s">
        <v>28</v>
      </c>
    </row>
    <row r="78" spans="1:13" ht="12.75">
      <c r="A78" s="1">
        <v>200032819</v>
      </c>
      <c r="B78" s="1" t="s">
        <v>108</v>
      </c>
      <c r="C78" s="4">
        <v>37825</v>
      </c>
      <c r="D78" s="1" t="s">
        <v>116</v>
      </c>
      <c r="E78" s="1">
        <v>0.675</v>
      </c>
      <c r="F78" s="1">
        <v>350.1</v>
      </c>
      <c r="J78" s="1" t="s">
        <v>23</v>
      </c>
      <c r="K78" s="1" t="s">
        <v>4</v>
      </c>
      <c r="L78" s="1">
        <v>350.1</v>
      </c>
      <c r="M78" s="1" t="s">
        <v>28</v>
      </c>
    </row>
    <row r="79" spans="1:13" ht="12.75">
      <c r="A79" s="1">
        <v>200032820</v>
      </c>
      <c r="B79" s="1" t="s">
        <v>108</v>
      </c>
      <c r="C79" s="4">
        <v>37825</v>
      </c>
      <c r="D79" s="1" t="s">
        <v>116</v>
      </c>
      <c r="E79" s="1">
        <v>0.577</v>
      </c>
      <c r="F79" s="1">
        <v>501.4</v>
      </c>
      <c r="J79" s="1" t="s">
        <v>23</v>
      </c>
      <c r="K79" s="1" t="s">
        <v>4</v>
      </c>
      <c r="L79" s="1">
        <v>501.4</v>
      </c>
      <c r="M79" s="1" t="s">
        <v>28</v>
      </c>
    </row>
    <row r="80" spans="1:13" ht="12.75">
      <c r="A80" s="1">
        <v>200032801</v>
      </c>
      <c r="B80" s="1" t="s">
        <v>111</v>
      </c>
      <c r="C80" s="4">
        <v>37741</v>
      </c>
      <c r="D80" s="1" t="s">
        <v>109</v>
      </c>
      <c r="E80" s="1">
        <v>0.919</v>
      </c>
      <c r="F80" s="1">
        <v>364.9</v>
      </c>
      <c r="J80" s="1" t="s">
        <v>23</v>
      </c>
      <c r="K80" s="1" t="s">
        <v>4</v>
      </c>
      <c r="L80" s="1">
        <v>364.9</v>
      </c>
      <c r="M80" s="1" t="s">
        <v>22</v>
      </c>
    </row>
    <row r="81" spans="1:13" ht="12.75">
      <c r="A81" s="1">
        <v>200032803</v>
      </c>
      <c r="B81" s="1" t="s">
        <v>111</v>
      </c>
      <c r="C81" s="4">
        <v>37741</v>
      </c>
      <c r="D81" s="1" t="s">
        <v>109</v>
      </c>
      <c r="E81" s="1">
        <v>0.58</v>
      </c>
      <c r="F81" s="1">
        <v>239.1</v>
      </c>
      <c r="J81" s="1" t="s">
        <v>23</v>
      </c>
      <c r="K81" s="1" t="s">
        <v>4</v>
      </c>
      <c r="L81" s="1">
        <v>239.1</v>
      </c>
      <c r="M81" s="1" t="s">
        <v>22</v>
      </c>
    </row>
    <row r="82" spans="1:13" ht="12.75">
      <c r="A82" s="1">
        <v>200032804</v>
      </c>
      <c r="B82" s="1" t="s">
        <v>111</v>
      </c>
      <c r="C82" s="4">
        <v>37741</v>
      </c>
      <c r="D82" s="1" t="s">
        <v>109</v>
      </c>
      <c r="E82" s="1">
        <v>0.698</v>
      </c>
      <c r="F82" s="1">
        <v>151.4</v>
      </c>
      <c r="J82" s="1" t="s">
        <v>23</v>
      </c>
      <c r="K82" s="1" t="s">
        <v>4</v>
      </c>
      <c r="L82" s="1">
        <v>151.4</v>
      </c>
      <c r="M82" s="1" t="s">
        <v>22</v>
      </c>
    </row>
    <row r="83" spans="1:14" ht="12.75">
      <c r="A83" s="1">
        <v>200032805</v>
      </c>
      <c r="B83" s="1" t="s">
        <v>111</v>
      </c>
      <c r="C83" s="4">
        <v>37741</v>
      </c>
      <c r="D83" s="1" t="s">
        <v>109</v>
      </c>
      <c r="E83" s="1">
        <v>0.986</v>
      </c>
      <c r="F83" s="1">
        <v>307</v>
      </c>
      <c r="J83" s="1" t="s">
        <v>23</v>
      </c>
      <c r="K83" s="1" t="s">
        <v>4</v>
      </c>
      <c r="L83" s="1">
        <v>307</v>
      </c>
      <c r="M83" s="1" t="s">
        <v>22</v>
      </c>
      <c r="N83" s="6" t="s">
        <v>154</v>
      </c>
    </row>
    <row r="84" spans="1:13" ht="12.75">
      <c r="A84" s="1">
        <v>200032806</v>
      </c>
      <c r="B84" s="1" t="s">
        <v>111</v>
      </c>
      <c r="C84" s="4">
        <v>37741</v>
      </c>
      <c r="D84" s="1" t="s">
        <v>110</v>
      </c>
      <c r="E84" s="1">
        <v>0.49</v>
      </c>
      <c r="F84" s="1">
        <v>41.45</v>
      </c>
      <c r="J84" s="1" t="s">
        <v>23</v>
      </c>
      <c r="K84" s="1" t="s">
        <v>4</v>
      </c>
      <c r="L84" s="1">
        <v>41.45</v>
      </c>
      <c r="M84" s="1" t="s">
        <v>24</v>
      </c>
    </row>
    <row r="85" spans="1:13" ht="12.75">
      <c r="A85" s="1">
        <v>200032807</v>
      </c>
      <c r="B85" s="1" t="s">
        <v>111</v>
      </c>
      <c r="C85" s="4">
        <v>37741</v>
      </c>
      <c r="D85" s="1" t="s">
        <v>110</v>
      </c>
      <c r="E85" s="1">
        <v>0.457</v>
      </c>
      <c r="F85" s="1">
        <v>62.96</v>
      </c>
      <c r="J85" s="1" t="s">
        <v>23</v>
      </c>
      <c r="K85" s="1" t="s">
        <v>4</v>
      </c>
      <c r="L85" s="1">
        <v>62.96</v>
      </c>
      <c r="M85" s="1" t="s">
        <v>24</v>
      </c>
    </row>
    <row r="86" spans="1:13" ht="12.75">
      <c r="A86" s="1">
        <v>200032808</v>
      </c>
      <c r="B86" s="1" t="s">
        <v>111</v>
      </c>
      <c r="C86" s="4">
        <v>37741</v>
      </c>
      <c r="D86" s="1" t="s">
        <v>110</v>
      </c>
      <c r="E86" s="1">
        <v>0.338</v>
      </c>
      <c r="F86" s="1">
        <v>99.78</v>
      </c>
      <c r="J86" s="1" t="s">
        <v>23</v>
      </c>
      <c r="K86" s="1" t="s">
        <v>4</v>
      </c>
      <c r="L86" s="1">
        <v>99.78</v>
      </c>
      <c r="M86" s="1" t="s">
        <v>24</v>
      </c>
    </row>
    <row r="87" spans="1:13" ht="12.75">
      <c r="A87" s="1">
        <v>200032809</v>
      </c>
      <c r="B87" s="1" t="s">
        <v>111</v>
      </c>
      <c r="C87" s="4">
        <v>37741</v>
      </c>
      <c r="D87" s="1" t="s">
        <v>110</v>
      </c>
      <c r="E87" s="1">
        <v>0.38</v>
      </c>
      <c r="F87" s="1">
        <v>45.06</v>
      </c>
      <c r="J87" s="1" t="s">
        <v>23</v>
      </c>
      <c r="K87" s="1" t="s">
        <v>4</v>
      </c>
      <c r="L87" s="1">
        <v>45.06</v>
      </c>
      <c r="M87" s="1" t="s">
        <v>24</v>
      </c>
    </row>
    <row r="88" spans="1:13" ht="12.75">
      <c r="A88" s="1">
        <v>200032810</v>
      </c>
      <c r="B88" s="1" t="s">
        <v>111</v>
      </c>
      <c r="C88" s="4">
        <v>37741</v>
      </c>
      <c r="D88" s="1" t="s">
        <v>110</v>
      </c>
      <c r="E88" s="1">
        <v>0.321</v>
      </c>
      <c r="F88" s="1">
        <v>71.09</v>
      </c>
      <c r="J88" s="1" t="s">
        <v>23</v>
      </c>
      <c r="K88" s="1" t="s">
        <v>4</v>
      </c>
      <c r="L88" s="1">
        <v>71.09</v>
      </c>
      <c r="M88" s="1" t="s">
        <v>24</v>
      </c>
    </row>
    <row r="89" spans="1:13" ht="12.75">
      <c r="A89" s="1">
        <v>200037507</v>
      </c>
      <c r="B89" s="1" t="s">
        <v>111</v>
      </c>
      <c r="C89" s="4">
        <v>37894</v>
      </c>
      <c r="D89" s="1" t="s">
        <v>116</v>
      </c>
      <c r="E89" s="1">
        <v>0.582</v>
      </c>
      <c r="F89" s="1">
        <v>298.5</v>
      </c>
      <c r="J89" s="1" t="s">
        <v>51</v>
      </c>
      <c r="K89" s="1" t="s">
        <v>4</v>
      </c>
      <c r="L89" s="1">
        <v>298.5</v>
      </c>
      <c r="M89" s="1" t="s">
        <v>52</v>
      </c>
    </row>
    <row r="90" spans="1:13" ht="12.75">
      <c r="A90" s="1">
        <v>200037508</v>
      </c>
      <c r="B90" s="1" t="s">
        <v>111</v>
      </c>
      <c r="C90" s="4">
        <v>37894</v>
      </c>
      <c r="D90" s="1" t="s">
        <v>116</v>
      </c>
      <c r="E90" s="1">
        <v>0.395</v>
      </c>
      <c r="F90" s="1">
        <v>236.8</v>
      </c>
      <c r="J90" s="1" t="s">
        <v>51</v>
      </c>
      <c r="K90" s="1" t="s">
        <v>4</v>
      </c>
      <c r="L90" s="1">
        <v>236.8</v>
      </c>
      <c r="M90" s="1" t="s">
        <v>52</v>
      </c>
    </row>
    <row r="91" spans="1:13" ht="12.75">
      <c r="A91" s="1">
        <v>200037509</v>
      </c>
      <c r="B91" s="1" t="s">
        <v>111</v>
      </c>
      <c r="C91" s="4">
        <v>37894</v>
      </c>
      <c r="D91" s="1" t="s">
        <v>116</v>
      </c>
      <c r="E91" s="1">
        <v>0.55</v>
      </c>
      <c r="F91" s="1">
        <v>211.5</v>
      </c>
      <c r="J91" s="1" t="s">
        <v>51</v>
      </c>
      <c r="K91" s="1" t="s">
        <v>4</v>
      </c>
      <c r="L91" s="1">
        <v>211.5</v>
      </c>
      <c r="M91" s="1" t="s">
        <v>52</v>
      </c>
    </row>
    <row r="92" spans="1:13" ht="12.75">
      <c r="A92" s="1">
        <v>200037510</v>
      </c>
      <c r="B92" s="1" t="s">
        <v>111</v>
      </c>
      <c r="C92" s="4">
        <v>37894</v>
      </c>
      <c r="D92" s="1" t="s">
        <v>116</v>
      </c>
      <c r="E92" s="1">
        <v>0.356</v>
      </c>
      <c r="F92" s="1">
        <v>278.4</v>
      </c>
      <c r="J92" s="1" t="s">
        <v>51</v>
      </c>
      <c r="K92" s="1" t="s">
        <v>4</v>
      </c>
      <c r="L92" s="1">
        <v>278.4</v>
      </c>
      <c r="M92" s="1" t="s">
        <v>52</v>
      </c>
    </row>
    <row r="93" spans="1:13" ht="12.75">
      <c r="A93" s="1">
        <v>200037511</v>
      </c>
      <c r="B93" s="1" t="s">
        <v>111</v>
      </c>
      <c r="C93" s="4">
        <v>37894</v>
      </c>
      <c r="D93" s="1" t="s">
        <v>116</v>
      </c>
      <c r="E93" s="1">
        <v>0.52</v>
      </c>
      <c r="F93" s="1">
        <v>148.3</v>
      </c>
      <c r="J93" s="1" t="s">
        <v>51</v>
      </c>
      <c r="K93" s="1" t="s">
        <v>4</v>
      </c>
      <c r="L93" s="1">
        <v>148.3</v>
      </c>
      <c r="M93" s="1" t="s">
        <v>52</v>
      </c>
    </row>
    <row r="94" spans="1:13" ht="12.75">
      <c r="A94" s="1">
        <v>200032802</v>
      </c>
      <c r="B94" s="1" t="s">
        <v>114</v>
      </c>
      <c r="C94" s="4">
        <v>37741</v>
      </c>
      <c r="D94" s="1" t="s">
        <v>109</v>
      </c>
      <c r="E94" s="1">
        <v>0.522</v>
      </c>
      <c r="F94" s="1">
        <v>105.6</v>
      </c>
      <c r="J94" s="1" t="s">
        <v>23</v>
      </c>
      <c r="K94" s="1" t="s">
        <v>4</v>
      </c>
      <c r="L94" s="1">
        <v>105.6</v>
      </c>
      <c r="M94" s="1" t="s">
        <v>30</v>
      </c>
    </row>
    <row r="95" spans="1:13" ht="12.75">
      <c r="A95" s="1">
        <v>200037512</v>
      </c>
      <c r="B95" s="1" t="s">
        <v>120</v>
      </c>
      <c r="C95" s="4">
        <v>37894</v>
      </c>
      <c r="D95" s="1" t="s">
        <v>125</v>
      </c>
      <c r="E95" s="1">
        <v>0.621</v>
      </c>
      <c r="F95" s="1">
        <v>150.3</v>
      </c>
      <c r="J95" s="1" t="s">
        <v>51</v>
      </c>
      <c r="K95" s="1" t="s">
        <v>4</v>
      </c>
      <c r="L95" s="1">
        <v>150.3</v>
      </c>
      <c r="M95" s="1" t="s">
        <v>53</v>
      </c>
    </row>
    <row r="96" spans="1:13" ht="12.75">
      <c r="A96" s="1">
        <v>200041052</v>
      </c>
      <c r="B96" s="1" t="s">
        <v>120</v>
      </c>
      <c r="C96" s="4">
        <v>37970</v>
      </c>
      <c r="D96" s="1" t="s">
        <v>127</v>
      </c>
      <c r="E96" s="1">
        <v>0.605</v>
      </c>
      <c r="F96" s="1">
        <v>50.11</v>
      </c>
      <c r="J96" s="1" t="s">
        <v>59</v>
      </c>
      <c r="K96" s="1" t="s">
        <v>4</v>
      </c>
      <c r="L96" s="1">
        <v>50.11</v>
      </c>
      <c r="M96" s="1" t="s">
        <v>63</v>
      </c>
    </row>
    <row r="97" spans="1:13" ht="12.75">
      <c r="A97" s="1">
        <v>200041053</v>
      </c>
      <c r="B97" s="1" t="s">
        <v>120</v>
      </c>
      <c r="C97" s="4">
        <v>37970</v>
      </c>
      <c r="D97" s="1" t="s">
        <v>127</v>
      </c>
      <c r="E97" s="1">
        <v>0.707</v>
      </c>
      <c r="F97" s="1">
        <v>86.05</v>
      </c>
      <c r="J97" s="1" t="s">
        <v>59</v>
      </c>
      <c r="K97" s="1" t="s">
        <v>4</v>
      </c>
      <c r="L97" s="1">
        <v>86.05</v>
      </c>
      <c r="M97" s="1" t="s">
        <v>63</v>
      </c>
    </row>
    <row r="98" spans="1:13" ht="12.75">
      <c r="A98" s="1">
        <v>200041054</v>
      </c>
      <c r="B98" s="1" t="s">
        <v>120</v>
      </c>
      <c r="C98" s="4">
        <v>37970</v>
      </c>
      <c r="D98" s="1" t="s">
        <v>127</v>
      </c>
      <c r="E98" s="1">
        <v>0.411</v>
      </c>
      <c r="F98" s="1">
        <v>131.8</v>
      </c>
      <c r="J98" s="1" t="s">
        <v>59</v>
      </c>
      <c r="K98" s="1" t="s">
        <v>4</v>
      </c>
      <c r="L98" s="1">
        <v>131.8</v>
      </c>
      <c r="M98" s="1" t="s">
        <v>63</v>
      </c>
    </row>
    <row r="99" spans="1:13" ht="12.75">
      <c r="A99" s="1">
        <v>200041055</v>
      </c>
      <c r="B99" s="1" t="s">
        <v>120</v>
      </c>
      <c r="C99" s="4">
        <v>37970</v>
      </c>
      <c r="D99" s="1" t="s">
        <v>127</v>
      </c>
      <c r="E99" s="1">
        <v>0.806</v>
      </c>
      <c r="F99" s="1">
        <v>147.4</v>
      </c>
      <c r="J99" s="1" t="s">
        <v>59</v>
      </c>
      <c r="K99" s="1" t="s">
        <v>4</v>
      </c>
      <c r="L99" s="1">
        <v>147.4</v>
      </c>
      <c r="M99" s="1" t="s">
        <v>63</v>
      </c>
    </row>
    <row r="100" spans="1:13" ht="12.75">
      <c r="A100" s="1">
        <v>200041056</v>
      </c>
      <c r="B100" s="1" t="s">
        <v>120</v>
      </c>
      <c r="C100" s="4">
        <v>37970</v>
      </c>
      <c r="D100" s="1" t="s">
        <v>127</v>
      </c>
      <c r="E100" s="1">
        <v>0.655</v>
      </c>
      <c r="F100" s="1">
        <v>118.9</v>
      </c>
      <c r="J100" s="1" t="s">
        <v>59</v>
      </c>
      <c r="K100" s="1" t="s">
        <v>4</v>
      </c>
      <c r="L100" s="1">
        <v>118.9</v>
      </c>
      <c r="M100" s="1" t="s">
        <v>63</v>
      </c>
    </row>
    <row r="101" spans="1:13" ht="12.75">
      <c r="A101" s="1">
        <v>200037513</v>
      </c>
      <c r="B101" s="1" t="s">
        <v>121</v>
      </c>
      <c r="C101" s="4">
        <v>37915</v>
      </c>
      <c r="D101" s="1" t="s">
        <v>125</v>
      </c>
      <c r="E101" s="1">
        <v>0.556</v>
      </c>
      <c r="F101" s="1">
        <v>88.47</v>
      </c>
      <c r="J101" s="1" t="s">
        <v>51</v>
      </c>
      <c r="K101" s="1" t="s">
        <v>4</v>
      </c>
      <c r="L101" s="1">
        <v>88.47</v>
      </c>
      <c r="M101" s="1" t="s">
        <v>53</v>
      </c>
    </row>
    <row r="102" spans="1:13" ht="12.75">
      <c r="A102" s="1">
        <v>200037514</v>
      </c>
      <c r="B102" s="1" t="s">
        <v>122</v>
      </c>
      <c r="C102" s="4">
        <v>37915</v>
      </c>
      <c r="D102" s="1" t="s">
        <v>125</v>
      </c>
      <c r="E102" s="1">
        <v>1.572</v>
      </c>
      <c r="F102" s="1">
        <v>179.9</v>
      </c>
      <c r="J102" s="1" t="s">
        <v>51</v>
      </c>
      <c r="K102" s="1" t="s">
        <v>4</v>
      </c>
      <c r="L102" s="1">
        <v>179.9</v>
      </c>
      <c r="M102" s="1" t="s">
        <v>53</v>
      </c>
    </row>
    <row r="103" spans="1:13" ht="12.75">
      <c r="A103" s="1">
        <v>200037515</v>
      </c>
      <c r="B103" s="1" t="s">
        <v>123</v>
      </c>
      <c r="C103" s="4">
        <v>37915</v>
      </c>
      <c r="D103" s="1" t="s">
        <v>125</v>
      </c>
      <c r="E103" s="1">
        <v>1.839</v>
      </c>
      <c r="F103" s="1">
        <v>221.8</v>
      </c>
      <c r="J103" s="1" t="s">
        <v>51</v>
      </c>
      <c r="K103" s="1" t="s">
        <v>4</v>
      </c>
      <c r="L103" s="1">
        <v>221.8</v>
      </c>
      <c r="M103" s="1" t="s">
        <v>53</v>
      </c>
    </row>
    <row r="104" spans="1:13" ht="12.75">
      <c r="A104" s="1">
        <v>200037516</v>
      </c>
      <c r="B104" s="1" t="s">
        <v>124</v>
      </c>
      <c r="C104" s="4">
        <v>37915</v>
      </c>
      <c r="D104" s="1" t="s">
        <v>125</v>
      </c>
      <c r="E104" s="1">
        <v>1.616</v>
      </c>
      <c r="F104" s="1">
        <v>169.2</v>
      </c>
      <c r="J104" s="1" t="s">
        <v>51</v>
      </c>
      <c r="K104" s="1" t="s">
        <v>4</v>
      </c>
      <c r="L104" s="1">
        <v>169.2</v>
      </c>
      <c r="M104" s="1" t="s">
        <v>53</v>
      </c>
    </row>
    <row r="105" spans="1:13" ht="12.75">
      <c r="A105" s="1">
        <v>200037502</v>
      </c>
      <c r="B105" s="1" t="s">
        <v>119</v>
      </c>
      <c r="C105" s="4">
        <v>37887</v>
      </c>
      <c r="D105" s="1" t="s">
        <v>109</v>
      </c>
      <c r="E105" s="1">
        <v>1.24</v>
      </c>
      <c r="F105" s="1">
        <v>592.8</v>
      </c>
      <c r="J105" s="1" t="s">
        <v>51</v>
      </c>
      <c r="K105" s="1" t="s">
        <v>4</v>
      </c>
      <c r="L105" s="1">
        <v>592.8</v>
      </c>
      <c r="M105" s="1" t="s">
        <v>50</v>
      </c>
    </row>
    <row r="106" spans="1:13" ht="12.75">
      <c r="A106" s="1">
        <v>200037503</v>
      </c>
      <c r="B106" s="1" t="s">
        <v>119</v>
      </c>
      <c r="C106" s="4">
        <v>37887</v>
      </c>
      <c r="D106" s="1" t="s">
        <v>109</v>
      </c>
      <c r="E106" s="1">
        <v>1.03</v>
      </c>
      <c r="F106" s="1">
        <v>313.3</v>
      </c>
      <c r="J106" s="1" t="s">
        <v>51</v>
      </c>
      <c r="K106" s="1" t="s">
        <v>4</v>
      </c>
      <c r="L106" s="1">
        <v>313.3</v>
      </c>
      <c r="M106" s="1" t="s">
        <v>50</v>
      </c>
    </row>
    <row r="107" spans="1:13" ht="12.75">
      <c r="A107" s="1">
        <v>200037504</v>
      </c>
      <c r="B107" s="1" t="s">
        <v>119</v>
      </c>
      <c r="C107" s="4">
        <v>37887</v>
      </c>
      <c r="D107" s="1" t="s">
        <v>109</v>
      </c>
      <c r="E107" s="1">
        <v>0.676</v>
      </c>
      <c r="F107" s="1">
        <v>353.7</v>
      </c>
      <c r="J107" s="1" t="s">
        <v>51</v>
      </c>
      <c r="K107" s="1" t="s">
        <v>4</v>
      </c>
      <c r="L107" s="1">
        <v>353.7</v>
      </c>
      <c r="M107" s="1" t="s">
        <v>50</v>
      </c>
    </row>
    <row r="108" spans="1:13" ht="12.75">
      <c r="A108" s="1">
        <v>200037505</v>
      </c>
      <c r="B108" s="1" t="s">
        <v>119</v>
      </c>
      <c r="C108" s="4">
        <v>37887</v>
      </c>
      <c r="D108" s="1" t="s">
        <v>109</v>
      </c>
      <c r="E108" s="1">
        <v>0.513</v>
      </c>
      <c r="F108" s="1">
        <v>445.6</v>
      </c>
      <c r="J108" s="1" t="s">
        <v>51</v>
      </c>
      <c r="K108" s="1" t="s">
        <v>4</v>
      </c>
      <c r="L108" s="1">
        <v>445.6</v>
      </c>
      <c r="M108" s="1" t="s">
        <v>50</v>
      </c>
    </row>
    <row r="109" spans="1:14" ht="12.75">
      <c r="A109" s="1">
        <v>200037506</v>
      </c>
      <c r="B109" s="1" t="s">
        <v>119</v>
      </c>
      <c r="C109" s="4">
        <v>37887</v>
      </c>
      <c r="D109" s="1" t="s">
        <v>109</v>
      </c>
      <c r="E109" s="1">
        <v>0.321</v>
      </c>
      <c r="F109" s="1">
        <v>547.6</v>
      </c>
      <c r="J109" s="1" t="s">
        <v>51</v>
      </c>
      <c r="K109" s="1" t="s">
        <v>4</v>
      </c>
      <c r="L109" s="1">
        <v>547.6</v>
      </c>
      <c r="M109" s="1" t="s">
        <v>50</v>
      </c>
      <c r="N109" s="6" t="s">
        <v>155</v>
      </c>
    </row>
    <row r="110" spans="1:13" ht="12.75">
      <c r="A110" s="1">
        <v>200034914</v>
      </c>
      <c r="B110" s="1" t="s">
        <v>119</v>
      </c>
      <c r="C110" s="4">
        <v>37887</v>
      </c>
      <c r="D110" s="1" t="s">
        <v>110</v>
      </c>
      <c r="E110" s="1">
        <v>0.453</v>
      </c>
      <c r="F110" s="1">
        <v>225.4</v>
      </c>
      <c r="J110" s="1" t="s">
        <v>41</v>
      </c>
      <c r="K110" s="1" t="s">
        <v>4</v>
      </c>
      <c r="L110" s="1">
        <v>225.4</v>
      </c>
      <c r="M110" s="1" t="s">
        <v>47</v>
      </c>
    </row>
    <row r="111" spans="1:13" ht="12.75">
      <c r="A111" s="1">
        <v>200034915</v>
      </c>
      <c r="B111" s="1" t="s">
        <v>119</v>
      </c>
      <c r="C111" s="4">
        <v>37887</v>
      </c>
      <c r="D111" s="1" t="s">
        <v>110</v>
      </c>
      <c r="E111" s="1">
        <v>0.401</v>
      </c>
      <c r="F111" s="1">
        <v>440.1</v>
      </c>
      <c r="J111" s="1" t="s">
        <v>41</v>
      </c>
      <c r="K111" s="1" t="s">
        <v>4</v>
      </c>
      <c r="L111" s="1">
        <v>440.1</v>
      </c>
      <c r="M111" s="1" t="s">
        <v>47</v>
      </c>
    </row>
    <row r="112" spans="1:13" ht="12.75">
      <c r="A112" s="1">
        <v>200034916</v>
      </c>
      <c r="B112" s="1" t="s">
        <v>119</v>
      </c>
      <c r="C112" s="4">
        <v>37887</v>
      </c>
      <c r="D112" s="1" t="s">
        <v>110</v>
      </c>
      <c r="E112" s="1">
        <v>0.214</v>
      </c>
      <c r="F112" s="1">
        <v>560.4</v>
      </c>
      <c r="J112" s="1" t="s">
        <v>41</v>
      </c>
      <c r="K112" s="1" t="s">
        <v>4</v>
      </c>
      <c r="L112" s="1">
        <v>560.4</v>
      </c>
      <c r="M112" s="1" t="s">
        <v>47</v>
      </c>
    </row>
    <row r="113" spans="1:13" ht="12.75">
      <c r="A113" s="1">
        <v>200034917</v>
      </c>
      <c r="B113" s="1" t="s">
        <v>119</v>
      </c>
      <c r="C113" s="4">
        <v>37887</v>
      </c>
      <c r="D113" s="1" t="s">
        <v>110</v>
      </c>
      <c r="E113" s="1">
        <v>0.208</v>
      </c>
      <c r="F113" s="1">
        <v>236.5</v>
      </c>
      <c r="J113" s="1" t="s">
        <v>41</v>
      </c>
      <c r="K113" s="1" t="s">
        <v>4</v>
      </c>
      <c r="L113" s="1">
        <v>236.5</v>
      </c>
      <c r="M113" s="1" t="s">
        <v>47</v>
      </c>
    </row>
    <row r="114" spans="1:13" ht="12.75">
      <c r="A114" s="1">
        <v>200034918</v>
      </c>
      <c r="B114" s="1" t="s">
        <v>119</v>
      </c>
      <c r="C114" s="4">
        <v>37887</v>
      </c>
      <c r="D114" s="1" t="s">
        <v>110</v>
      </c>
      <c r="E114" s="1">
        <v>0.187</v>
      </c>
      <c r="F114" s="1">
        <v>582.1</v>
      </c>
      <c r="J114" s="1" t="s">
        <v>41</v>
      </c>
      <c r="K114" s="1" t="s">
        <v>4</v>
      </c>
      <c r="L114" s="1">
        <v>582.1</v>
      </c>
      <c r="M114" s="1" t="s">
        <v>47</v>
      </c>
    </row>
    <row r="115" spans="1:13" ht="12.75">
      <c r="A115" s="1">
        <v>200034909</v>
      </c>
      <c r="B115" s="1" t="s">
        <v>119</v>
      </c>
      <c r="C115" s="4">
        <v>37887</v>
      </c>
      <c r="D115" s="1" t="s">
        <v>116</v>
      </c>
      <c r="E115" s="1">
        <v>0.53</v>
      </c>
      <c r="F115" s="1">
        <v>267.9</v>
      </c>
      <c r="J115" s="1" t="s">
        <v>41</v>
      </c>
      <c r="K115" s="1" t="s">
        <v>4</v>
      </c>
      <c r="L115" s="1">
        <v>267.9</v>
      </c>
      <c r="M115" s="1" t="s">
        <v>46</v>
      </c>
    </row>
    <row r="116" spans="1:13" ht="12.75">
      <c r="A116" s="1">
        <v>200034910</v>
      </c>
      <c r="B116" s="1" t="s">
        <v>119</v>
      </c>
      <c r="C116" s="4">
        <v>37887</v>
      </c>
      <c r="D116" s="1" t="s">
        <v>116</v>
      </c>
      <c r="E116" s="1">
        <v>0.51</v>
      </c>
      <c r="F116" s="1">
        <v>242.5</v>
      </c>
      <c r="J116" s="1" t="s">
        <v>41</v>
      </c>
      <c r="K116" s="1" t="s">
        <v>4</v>
      </c>
      <c r="L116" s="1">
        <v>242.5</v>
      </c>
      <c r="M116" s="1" t="s">
        <v>46</v>
      </c>
    </row>
    <row r="117" spans="1:13" ht="12.75">
      <c r="A117" s="1">
        <v>200034911</v>
      </c>
      <c r="B117" s="1" t="s">
        <v>119</v>
      </c>
      <c r="C117" s="4">
        <v>37887</v>
      </c>
      <c r="D117" s="1" t="s">
        <v>116</v>
      </c>
      <c r="E117" s="1">
        <v>0.482</v>
      </c>
      <c r="F117" s="1">
        <v>502.2</v>
      </c>
      <c r="J117" s="1" t="s">
        <v>41</v>
      </c>
      <c r="K117" s="1" t="s">
        <v>4</v>
      </c>
      <c r="L117" s="1">
        <v>502.2</v>
      </c>
      <c r="M117" s="1" t="s">
        <v>46</v>
      </c>
    </row>
    <row r="118" spans="1:13" ht="12.75">
      <c r="A118" s="1">
        <v>200034912</v>
      </c>
      <c r="B118" s="1" t="s">
        <v>119</v>
      </c>
      <c r="C118" s="4">
        <v>37887</v>
      </c>
      <c r="D118" s="1" t="s">
        <v>116</v>
      </c>
      <c r="E118" s="1">
        <v>0.474</v>
      </c>
      <c r="F118" s="1">
        <v>698.1</v>
      </c>
      <c r="J118" s="1" t="s">
        <v>41</v>
      </c>
      <c r="K118" s="1" t="s">
        <v>4</v>
      </c>
      <c r="L118" s="1">
        <v>698.1</v>
      </c>
      <c r="M118" s="1" t="s">
        <v>46</v>
      </c>
    </row>
    <row r="119" spans="1:13" ht="12.75">
      <c r="A119" s="1">
        <v>200034913</v>
      </c>
      <c r="B119" s="1" t="s">
        <v>119</v>
      </c>
      <c r="C119" s="4">
        <v>37887</v>
      </c>
      <c r="D119" s="1" t="s">
        <v>116</v>
      </c>
      <c r="E119" s="1">
        <v>0.472</v>
      </c>
      <c r="F119" s="1">
        <v>306.7</v>
      </c>
      <c r="J119" s="1" t="s">
        <v>41</v>
      </c>
      <c r="K119" s="1" t="s">
        <v>4</v>
      </c>
      <c r="L119" s="1">
        <v>306.7</v>
      </c>
      <c r="M119" s="1" t="s">
        <v>46</v>
      </c>
    </row>
    <row r="120" spans="1:13" ht="12.75">
      <c r="A120" s="1">
        <v>200040879</v>
      </c>
      <c r="B120" s="1" t="s">
        <v>126</v>
      </c>
      <c r="C120" s="4">
        <v>37930</v>
      </c>
      <c r="D120" s="1" t="s">
        <v>109</v>
      </c>
      <c r="E120" s="1">
        <v>0.665</v>
      </c>
      <c r="F120" s="1">
        <v>968.7</v>
      </c>
      <c r="J120" s="1" t="s">
        <v>59</v>
      </c>
      <c r="K120" s="1" t="s">
        <v>4</v>
      </c>
      <c r="L120" s="1">
        <v>968.7</v>
      </c>
      <c r="M120" s="1" t="s">
        <v>61</v>
      </c>
    </row>
    <row r="121" spans="1:13" ht="12.75">
      <c r="A121" s="1">
        <v>200040880</v>
      </c>
      <c r="B121" s="1" t="s">
        <v>126</v>
      </c>
      <c r="C121" s="4">
        <v>37930</v>
      </c>
      <c r="D121" s="1" t="s">
        <v>109</v>
      </c>
      <c r="E121" s="1">
        <v>0.5</v>
      </c>
      <c r="F121" s="1">
        <v>1127</v>
      </c>
      <c r="J121" s="1" t="s">
        <v>59</v>
      </c>
      <c r="K121" s="1" t="s">
        <v>4</v>
      </c>
      <c r="L121" s="1">
        <v>1127</v>
      </c>
      <c r="M121" s="1" t="s">
        <v>61</v>
      </c>
    </row>
    <row r="122" spans="1:13" ht="12.75">
      <c r="A122" s="1">
        <v>200040881</v>
      </c>
      <c r="B122" s="1" t="s">
        <v>126</v>
      </c>
      <c r="C122" s="4">
        <v>37930</v>
      </c>
      <c r="D122" s="1" t="s">
        <v>109</v>
      </c>
      <c r="E122" s="1">
        <v>0.155</v>
      </c>
      <c r="F122" s="1">
        <v>1057</v>
      </c>
      <c r="J122" s="1" t="s">
        <v>59</v>
      </c>
      <c r="K122" s="1" t="s">
        <v>4</v>
      </c>
      <c r="L122" s="1">
        <v>1057</v>
      </c>
      <c r="M122" s="1" t="s">
        <v>61</v>
      </c>
    </row>
    <row r="123" spans="1:13" ht="12.75">
      <c r="A123" s="1">
        <v>200040882</v>
      </c>
      <c r="B123" s="1" t="s">
        <v>126</v>
      </c>
      <c r="C123" s="4">
        <v>37930</v>
      </c>
      <c r="D123" s="1" t="s">
        <v>109</v>
      </c>
      <c r="E123" s="1">
        <v>0.583</v>
      </c>
      <c r="F123" s="1">
        <v>891.8</v>
      </c>
      <c r="J123" s="1" t="s">
        <v>59</v>
      </c>
      <c r="K123" s="1" t="s">
        <v>4</v>
      </c>
      <c r="L123" s="1">
        <v>891.8</v>
      </c>
      <c r="M123" s="1" t="s">
        <v>61</v>
      </c>
    </row>
    <row r="124" spans="1:13" ht="12.75">
      <c r="A124" s="1">
        <v>200040883</v>
      </c>
      <c r="B124" s="1" t="s">
        <v>126</v>
      </c>
      <c r="C124" s="4">
        <v>37930</v>
      </c>
      <c r="D124" s="1" t="s">
        <v>109</v>
      </c>
      <c r="E124" s="1">
        <v>0.633</v>
      </c>
      <c r="F124" s="1">
        <v>1015</v>
      </c>
      <c r="J124" s="1" t="s">
        <v>59</v>
      </c>
      <c r="K124" s="1" t="s">
        <v>4</v>
      </c>
      <c r="L124" s="1">
        <v>1015</v>
      </c>
      <c r="M124" s="1" t="s">
        <v>61</v>
      </c>
    </row>
    <row r="125" spans="1:13" ht="12.75">
      <c r="A125" s="1">
        <v>200040874</v>
      </c>
      <c r="B125" s="1" t="s">
        <v>126</v>
      </c>
      <c r="C125" s="4">
        <v>37930</v>
      </c>
      <c r="D125" s="1" t="s">
        <v>110</v>
      </c>
      <c r="E125" s="1">
        <v>0.33</v>
      </c>
      <c r="F125" s="1">
        <v>543.4</v>
      </c>
      <c r="J125" s="1" t="s">
        <v>59</v>
      </c>
      <c r="K125" s="1" t="s">
        <v>4</v>
      </c>
      <c r="L125" s="1">
        <v>543.4</v>
      </c>
      <c r="M125" s="1" t="s">
        <v>60</v>
      </c>
    </row>
    <row r="126" spans="1:13" ht="12.75">
      <c r="A126" s="1">
        <v>200040875</v>
      </c>
      <c r="B126" s="1" t="s">
        <v>126</v>
      </c>
      <c r="C126" s="4">
        <v>37930</v>
      </c>
      <c r="D126" s="1" t="s">
        <v>110</v>
      </c>
      <c r="E126" s="1">
        <v>0.39</v>
      </c>
      <c r="F126" s="1">
        <v>285</v>
      </c>
      <c r="J126" s="1" t="s">
        <v>59</v>
      </c>
      <c r="K126" s="1" t="s">
        <v>4</v>
      </c>
      <c r="L126" s="1">
        <v>285</v>
      </c>
      <c r="M126" s="1" t="s">
        <v>60</v>
      </c>
    </row>
    <row r="127" spans="1:13" ht="12.75">
      <c r="A127" s="1">
        <v>200040876</v>
      </c>
      <c r="B127" s="1" t="s">
        <v>126</v>
      </c>
      <c r="C127" s="4">
        <v>37930</v>
      </c>
      <c r="D127" s="1" t="s">
        <v>110</v>
      </c>
      <c r="E127" s="1">
        <v>0.318</v>
      </c>
      <c r="F127" s="1">
        <v>351.5</v>
      </c>
      <c r="J127" s="1" t="s">
        <v>59</v>
      </c>
      <c r="K127" s="1" t="s">
        <v>4</v>
      </c>
      <c r="L127" s="1">
        <v>351.5</v>
      </c>
      <c r="M127" s="1" t="s">
        <v>60</v>
      </c>
    </row>
    <row r="128" spans="1:13" ht="12.75">
      <c r="A128" s="1">
        <v>200040877</v>
      </c>
      <c r="B128" s="1" t="s">
        <v>126</v>
      </c>
      <c r="C128" s="4">
        <v>37930</v>
      </c>
      <c r="D128" s="1" t="s">
        <v>110</v>
      </c>
      <c r="E128" s="1">
        <v>0.317</v>
      </c>
      <c r="F128" s="1">
        <v>466.7</v>
      </c>
      <c r="J128" s="1" t="s">
        <v>59</v>
      </c>
      <c r="K128" s="1" t="s">
        <v>4</v>
      </c>
      <c r="L128" s="1">
        <v>466.7</v>
      </c>
      <c r="M128" s="1" t="s">
        <v>60</v>
      </c>
    </row>
    <row r="129" spans="1:13" ht="12.75">
      <c r="A129" s="1">
        <v>200040878</v>
      </c>
      <c r="B129" s="1" t="s">
        <v>126</v>
      </c>
      <c r="C129" s="4">
        <v>37930</v>
      </c>
      <c r="D129" s="1" t="s">
        <v>110</v>
      </c>
      <c r="E129" s="1">
        <v>0.291</v>
      </c>
      <c r="F129" s="1">
        <v>216.4</v>
      </c>
      <c r="J129" s="1" t="s">
        <v>59</v>
      </c>
      <c r="K129" s="1" t="s">
        <v>4</v>
      </c>
      <c r="L129" s="1">
        <v>216.4</v>
      </c>
      <c r="M129" s="1" t="s">
        <v>60</v>
      </c>
    </row>
    <row r="130" spans="1:13" ht="12.75">
      <c r="A130" s="1">
        <v>200040884</v>
      </c>
      <c r="B130" s="1" t="s">
        <v>126</v>
      </c>
      <c r="C130" s="4">
        <v>37930</v>
      </c>
      <c r="D130" s="1" t="s">
        <v>116</v>
      </c>
      <c r="E130" s="1">
        <v>0.582</v>
      </c>
      <c r="F130" s="1">
        <v>343.1</v>
      </c>
      <c r="J130" s="1" t="s">
        <v>59</v>
      </c>
      <c r="K130" s="1" t="s">
        <v>4</v>
      </c>
      <c r="L130" s="1">
        <v>343.1</v>
      </c>
      <c r="M130" s="1" t="s">
        <v>62</v>
      </c>
    </row>
    <row r="131" spans="1:13" ht="12.75">
      <c r="A131" s="1">
        <v>200040885</v>
      </c>
      <c r="B131" s="1" t="s">
        <v>126</v>
      </c>
      <c r="C131" s="4">
        <v>37930</v>
      </c>
      <c r="D131" s="1" t="s">
        <v>116</v>
      </c>
      <c r="E131" s="1">
        <v>0.513</v>
      </c>
      <c r="F131" s="1">
        <v>638.9</v>
      </c>
      <c r="J131" s="1" t="s">
        <v>59</v>
      </c>
      <c r="K131" s="1" t="s">
        <v>4</v>
      </c>
      <c r="L131" s="1">
        <v>638.9</v>
      </c>
      <c r="M131" s="1" t="s">
        <v>62</v>
      </c>
    </row>
    <row r="132" spans="1:13" ht="12.75">
      <c r="A132" s="1">
        <v>200040886</v>
      </c>
      <c r="B132" s="1" t="s">
        <v>126</v>
      </c>
      <c r="C132" s="4">
        <v>37930</v>
      </c>
      <c r="D132" s="1" t="s">
        <v>116</v>
      </c>
      <c r="E132" s="1">
        <v>0.602</v>
      </c>
      <c r="F132" s="1">
        <v>418.3</v>
      </c>
      <c r="J132" s="1" t="s">
        <v>59</v>
      </c>
      <c r="K132" s="1" t="s">
        <v>4</v>
      </c>
      <c r="L132" s="1">
        <v>418.3</v>
      </c>
      <c r="M132" s="1" t="s">
        <v>62</v>
      </c>
    </row>
    <row r="133" spans="1:13" ht="12.75">
      <c r="A133" s="1">
        <v>200040887</v>
      </c>
      <c r="B133" s="1" t="s">
        <v>126</v>
      </c>
      <c r="C133" s="4">
        <v>37930</v>
      </c>
      <c r="D133" s="1" t="s">
        <v>116</v>
      </c>
      <c r="E133" s="1">
        <v>0.652</v>
      </c>
      <c r="F133" s="1">
        <v>431</v>
      </c>
      <c r="J133" s="1" t="s">
        <v>59</v>
      </c>
      <c r="K133" s="1" t="s">
        <v>4</v>
      </c>
      <c r="L133" s="1">
        <v>431</v>
      </c>
      <c r="M133" s="1" t="s">
        <v>62</v>
      </c>
    </row>
    <row r="134" spans="1:13" ht="12.75">
      <c r="A134" s="1">
        <v>200040888</v>
      </c>
      <c r="B134" s="1" t="s">
        <v>126</v>
      </c>
      <c r="C134" s="4">
        <v>37930</v>
      </c>
      <c r="D134" s="1" t="s">
        <v>116</v>
      </c>
      <c r="E134" s="1">
        <v>0.572</v>
      </c>
      <c r="F134" s="1">
        <v>699</v>
      </c>
      <c r="J134" s="1" t="s">
        <v>59</v>
      </c>
      <c r="K134" s="1" t="s">
        <v>4</v>
      </c>
      <c r="L134" s="1">
        <v>699</v>
      </c>
      <c r="M134" s="1" t="s">
        <v>62</v>
      </c>
    </row>
    <row r="135" spans="1:14" ht="12.75">
      <c r="A135" s="1">
        <v>200034869</v>
      </c>
      <c r="B135" s="1" t="s">
        <v>113</v>
      </c>
      <c r="C135" s="4">
        <v>37832</v>
      </c>
      <c r="D135" s="1" t="s">
        <v>109</v>
      </c>
      <c r="E135" s="1">
        <v>0.341</v>
      </c>
      <c r="F135" s="1">
        <v>717.5</v>
      </c>
      <c r="J135" s="1" t="s">
        <v>34</v>
      </c>
      <c r="K135" s="1" t="s">
        <v>4</v>
      </c>
      <c r="L135" s="1">
        <v>717.5</v>
      </c>
      <c r="M135" s="1" t="s">
        <v>33</v>
      </c>
      <c r="N135" s="6" t="s">
        <v>156</v>
      </c>
    </row>
    <row r="136" spans="1:13" ht="12.75">
      <c r="A136" s="1">
        <v>200034870</v>
      </c>
      <c r="B136" s="1" t="s">
        <v>113</v>
      </c>
      <c r="C136" s="4">
        <v>37832</v>
      </c>
      <c r="D136" s="1" t="s">
        <v>109</v>
      </c>
      <c r="E136" s="1">
        <v>0.378</v>
      </c>
      <c r="F136" s="1">
        <v>924.6</v>
      </c>
      <c r="J136" s="1" t="s">
        <v>34</v>
      </c>
      <c r="K136" s="1" t="s">
        <v>4</v>
      </c>
      <c r="L136" s="1">
        <v>924.6</v>
      </c>
      <c r="M136" s="1" t="s">
        <v>33</v>
      </c>
    </row>
    <row r="137" spans="1:13" ht="12.75">
      <c r="A137" s="1">
        <v>200034871</v>
      </c>
      <c r="B137" s="1" t="s">
        <v>113</v>
      </c>
      <c r="C137" s="4">
        <v>37832</v>
      </c>
      <c r="D137" s="1" t="s">
        <v>109</v>
      </c>
      <c r="E137" s="1">
        <v>0.495</v>
      </c>
      <c r="F137" s="1">
        <v>1048</v>
      </c>
      <c r="J137" s="1" t="s">
        <v>34</v>
      </c>
      <c r="K137" s="1" t="s">
        <v>4</v>
      </c>
      <c r="L137" s="1">
        <v>1048</v>
      </c>
      <c r="M137" s="1" t="s">
        <v>33</v>
      </c>
    </row>
    <row r="138" spans="1:13" ht="12.75">
      <c r="A138" s="1">
        <v>200034872</v>
      </c>
      <c r="B138" s="1" t="s">
        <v>113</v>
      </c>
      <c r="C138" s="4">
        <v>37832</v>
      </c>
      <c r="D138" s="1" t="s">
        <v>109</v>
      </c>
      <c r="E138" s="1">
        <v>0.511</v>
      </c>
      <c r="F138" s="1">
        <v>438.5</v>
      </c>
      <c r="J138" s="1" t="s">
        <v>34</v>
      </c>
      <c r="K138" s="1" t="s">
        <v>4</v>
      </c>
      <c r="L138" s="1">
        <v>438.5</v>
      </c>
      <c r="M138" s="1" t="s">
        <v>35</v>
      </c>
    </row>
    <row r="139" spans="1:13" ht="12.75">
      <c r="A139" s="1">
        <v>200034873</v>
      </c>
      <c r="B139" s="1" t="s">
        <v>113</v>
      </c>
      <c r="C139" s="4">
        <v>37832</v>
      </c>
      <c r="D139" s="1" t="s">
        <v>109</v>
      </c>
      <c r="E139" s="1">
        <v>0.555</v>
      </c>
      <c r="F139" s="1">
        <v>525.9</v>
      </c>
      <c r="J139" s="1" t="s">
        <v>34</v>
      </c>
      <c r="K139" s="1" t="s">
        <v>4</v>
      </c>
      <c r="L139" s="1">
        <v>525.9</v>
      </c>
      <c r="M139" s="1" t="s">
        <v>35</v>
      </c>
    </row>
    <row r="140" spans="1:13" ht="12.75">
      <c r="A140" s="1">
        <v>200032821</v>
      </c>
      <c r="B140" s="1" t="s">
        <v>113</v>
      </c>
      <c r="C140" s="4">
        <v>37832</v>
      </c>
      <c r="D140" s="1" t="s">
        <v>110</v>
      </c>
      <c r="E140" s="1">
        <v>0.404</v>
      </c>
      <c r="F140" s="1">
        <v>283.7</v>
      </c>
      <c r="J140" s="1" t="s">
        <v>23</v>
      </c>
      <c r="K140" s="1" t="s">
        <v>4</v>
      </c>
      <c r="L140" s="1">
        <v>283.7</v>
      </c>
      <c r="M140" s="1" t="s">
        <v>29</v>
      </c>
    </row>
    <row r="141" spans="1:13" ht="12.75">
      <c r="A141" s="1">
        <v>200032822</v>
      </c>
      <c r="B141" s="1" t="s">
        <v>113</v>
      </c>
      <c r="C141" s="4">
        <v>37832</v>
      </c>
      <c r="D141" s="1" t="s">
        <v>110</v>
      </c>
      <c r="E141" s="1">
        <v>0.339</v>
      </c>
      <c r="F141" s="1">
        <v>125.7</v>
      </c>
      <c r="J141" s="1" t="s">
        <v>23</v>
      </c>
      <c r="K141" s="1" t="s">
        <v>4</v>
      </c>
      <c r="L141" s="1">
        <v>125.7</v>
      </c>
      <c r="M141" s="1" t="s">
        <v>29</v>
      </c>
    </row>
    <row r="142" spans="1:13" ht="12.75">
      <c r="A142" s="1">
        <v>200032823</v>
      </c>
      <c r="B142" s="1" t="s">
        <v>113</v>
      </c>
      <c r="C142" s="4">
        <v>37832</v>
      </c>
      <c r="D142" s="1" t="s">
        <v>110</v>
      </c>
      <c r="E142" s="1">
        <v>0.329</v>
      </c>
      <c r="F142" s="1">
        <v>81.4</v>
      </c>
      <c r="J142" s="1" t="s">
        <v>23</v>
      </c>
      <c r="K142" s="1" t="s">
        <v>4</v>
      </c>
      <c r="L142" s="1">
        <v>81.4</v>
      </c>
      <c r="M142" s="1" t="s">
        <v>29</v>
      </c>
    </row>
    <row r="143" spans="1:13" ht="12.75">
      <c r="A143" s="1">
        <v>200032824</v>
      </c>
      <c r="B143" s="1" t="s">
        <v>113</v>
      </c>
      <c r="C143" s="4">
        <v>37832</v>
      </c>
      <c r="D143" s="1" t="s">
        <v>110</v>
      </c>
      <c r="E143" s="1">
        <v>0.32</v>
      </c>
      <c r="F143" s="1">
        <v>96.68</v>
      </c>
      <c r="J143" s="1" t="s">
        <v>23</v>
      </c>
      <c r="K143" s="1" t="s">
        <v>4</v>
      </c>
      <c r="L143" s="1">
        <v>96.68</v>
      </c>
      <c r="M143" s="1" t="s">
        <v>29</v>
      </c>
    </row>
    <row r="144" spans="1:13" ht="12.75">
      <c r="A144" s="1">
        <v>200032825</v>
      </c>
      <c r="B144" s="1" t="s">
        <v>113</v>
      </c>
      <c r="C144" s="4">
        <v>37832</v>
      </c>
      <c r="D144" s="1" t="s">
        <v>110</v>
      </c>
      <c r="E144" s="1">
        <v>0.256</v>
      </c>
      <c r="F144" s="1">
        <v>69.88</v>
      </c>
      <c r="J144" s="1" t="s">
        <v>23</v>
      </c>
      <c r="K144" s="1" t="s">
        <v>4</v>
      </c>
      <c r="L144" s="1">
        <v>69.88</v>
      </c>
      <c r="M144" s="1" t="s">
        <v>29</v>
      </c>
    </row>
    <row r="145" spans="1:13" ht="12.75">
      <c r="A145" s="1">
        <v>200034874</v>
      </c>
      <c r="B145" s="1" t="s">
        <v>113</v>
      </c>
      <c r="C145" s="4">
        <v>37832</v>
      </c>
      <c r="D145" s="1" t="s">
        <v>116</v>
      </c>
      <c r="E145" s="1">
        <v>0.357</v>
      </c>
      <c r="F145" s="1">
        <v>206.6</v>
      </c>
      <c r="J145" s="1" t="s">
        <v>34</v>
      </c>
      <c r="K145" s="1" t="s">
        <v>4</v>
      </c>
      <c r="L145" s="1">
        <v>206.6</v>
      </c>
      <c r="M145" s="1" t="s">
        <v>36</v>
      </c>
    </row>
    <row r="146" spans="1:13" ht="12.75">
      <c r="A146" s="1">
        <v>200034875</v>
      </c>
      <c r="B146" s="1" t="s">
        <v>113</v>
      </c>
      <c r="C146" s="4">
        <v>37832</v>
      </c>
      <c r="D146" s="1" t="s">
        <v>116</v>
      </c>
      <c r="E146" s="1">
        <v>0.4</v>
      </c>
      <c r="F146" s="1">
        <v>143.7</v>
      </c>
      <c r="J146" s="1" t="s">
        <v>34</v>
      </c>
      <c r="K146" s="1" t="s">
        <v>4</v>
      </c>
      <c r="L146" s="1">
        <v>143.7</v>
      </c>
      <c r="M146" s="1" t="s">
        <v>36</v>
      </c>
    </row>
    <row r="147" spans="1:13" ht="12.75">
      <c r="A147" s="1">
        <v>200034876</v>
      </c>
      <c r="B147" s="1" t="s">
        <v>113</v>
      </c>
      <c r="C147" s="4">
        <v>37832</v>
      </c>
      <c r="D147" s="1" t="s">
        <v>116</v>
      </c>
      <c r="E147" s="1">
        <v>0.534</v>
      </c>
      <c r="F147" s="1">
        <v>546.6</v>
      </c>
      <c r="J147" s="1" t="s">
        <v>34</v>
      </c>
      <c r="K147" s="1" t="s">
        <v>4</v>
      </c>
      <c r="L147" s="1">
        <v>546.6</v>
      </c>
      <c r="M147" s="1" t="s">
        <v>36</v>
      </c>
    </row>
    <row r="148" spans="1:13" ht="12.75">
      <c r="A148" s="1">
        <v>200034877</v>
      </c>
      <c r="B148" s="1" t="s">
        <v>113</v>
      </c>
      <c r="C148" s="4">
        <v>37832</v>
      </c>
      <c r="D148" s="1" t="s">
        <v>116</v>
      </c>
      <c r="E148" s="1">
        <v>0.566</v>
      </c>
      <c r="F148" s="1">
        <v>263.2</v>
      </c>
      <c r="J148" s="1" t="s">
        <v>34</v>
      </c>
      <c r="K148" s="1" t="s">
        <v>4</v>
      </c>
      <c r="L148" s="1">
        <v>263.2</v>
      </c>
      <c r="M148" s="1" t="s">
        <v>36</v>
      </c>
    </row>
    <row r="149" spans="1:13" ht="12.75">
      <c r="A149" s="1">
        <v>200034878</v>
      </c>
      <c r="B149" s="1" t="s">
        <v>113</v>
      </c>
      <c r="C149" s="4">
        <v>37832</v>
      </c>
      <c r="D149" s="1" t="s">
        <v>116</v>
      </c>
      <c r="E149" s="1">
        <v>0.592</v>
      </c>
      <c r="F149" s="1">
        <v>180.1</v>
      </c>
      <c r="J149" s="1" t="s">
        <v>34</v>
      </c>
      <c r="K149" s="1" t="s">
        <v>4</v>
      </c>
      <c r="L149" s="1">
        <v>180.1</v>
      </c>
      <c r="M149" s="1" t="s">
        <v>36</v>
      </c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o6739</dc:creator>
  <cp:keywords/>
  <dc:description/>
  <cp:lastModifiedBy>SRS</cp:lastModifiedBy>
  <dcterms:created xsi:type="dcterms:W3CDTF">2004-01-11T16:50:21Z</dcterms:created>
  <dcterms:modified xsi:type="dcterms:W3CDTF">2004-02-17T17:41:29Z</dcterms:modified>
  <cp:category/>
  <cp:version/>
  <cp:contentType/>
  <cp:contentStatus/>
</cp:coreProperties>
</file>