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 yWindow="0" windowWidth="19035" windowHeight="12150" activeTab="1"/>
  </bookViews>
  <sheets>
    <sheet name="ID-CPA-015A" sheetId="1" r:id="rId1"/>
    <sheet name="ID-CPA-015B" sheetId="2" r:id="rId2"/>
  </sheets>
  <definedNames>
    <definedName name="_xlnm.Print_Area" localSheetId="0">'ID-CPA-015A'!$A$1:$I$29</definedName>
    <definedName name="_xlnm.Print_Area" localSheetId="1">'ID-CPA-015B'!$A$1:$I$28</definedName>
  </definedNames>
  <calcPr fullCalcOnLoad="1"/>
</workbook>
</file>

<file path=xl/sharedStrings.xml><?xml version="1.0" encoding="utf-8"?>
<sst xmlns="http://schemas.openxmlformats.org/spreadsheetml/2006/main" count="208" uniqueCount="170">
  <si>
    <t xml:space="preserve">Cooperator </t>
  </si>
  <si>
    <t xml:space="preserve">Date </t>
  </si>
  <si>
    <t xml:space="preserve">Conservationist </t>
  </si>
  <si>
    <t xml:space="preserve">Current Years Precipitation (check one) </t>
  </si>
  <si>
    <t>Normal</t>
  </si>
  <si>
    <t>Below Normal</t>
  </si>
  <si>
    <t>Indicator/Weight</t>
  </si>
  <si>
    <t xml:space="preserve">1 Points </t>
  </si>
  <si>
    <t>2 Point</t>
  </si>
  <si>
    <t>3 Points</t>
  </si>
  <si>
    <t>4 Point</t>
  </si>
  <si>
    <t>5 Points</t>
  </si>
  <si>
    <t>Points</t>
  </si>
  <si>
    <t>Wt.</t>
  </si>
  <si>
    <t>Wtd.
Pts.</t>
  </si>
  <si>
    <t xml:space="preserve">FOLIAR COVER: &lt;50%  BASAL AREA:  &lt;15%  Photosynthetic area very low.  Very little plant cover to slow or stop runoff.                                                                                         </t>
  </si>
  <si>
    <t xml:space="preserve">FOLIAR COVER: 50 to 70%  BASAL AREA:  15 TO 25%  Photosynthetic area low.  Low retardation to runoff by pasture vegetation.                                                           </t>
  </si>
  <si>
    <t xml:space="preserve">FOLIAR COVER: 70 to 90%  BASAL AREA:  25 TO 35%   Most forage plants grazed close; little leaf area to intercept sunlight.  Moderate retardation to runoff by pasture vegetation.               
                                                                                                                                                                                                                                 </t>
  </si>
  <si>
    <t>FOLIAR COVER: 95 to &gt;100%  BASAL AREA:  &gt;50%  Forages maintained in leafy condition for best photosynthetic activity.  Very dense stand with either no runoff, or very slow runoff flows.</t>
  </si>
  <si>
    <r>
      <t xml:space="preserve">Plant Diversity </t>
    </r>
    <r>
      <rPr>
        <sz val="12"/>
        <rFont val="Arial"/>
        <family val="2"/>
      </rPr>
      <t>(Evaluate as a complete system.  Functional groups of forages are plant groupings that have similar growth habits and management needs).</t>
    </r>
    <r>
      <rPr>
        <b/>
        <sz val="12"/>
        <rFont val="Arial"/>
        <family val="2"/>
      </rPr>
      <t xml:space="preserve"> / 10%</t>
    </r>
  </si>
  <si>
    <t>One dominant perennial forage species (&gt;75% of stand by air-dry weight).  or, More than 5 forage species (each &lt;20% of stand) all of one functional group.  Uneven grazing use.  Grazing use poorly distributed.</t>
  </si>
  <si>
    <t xml:space="preserve">Two to three forage species all of one functional group (each at least 20% of stand by air-dry weight). Forage species intermixed, have compatible growth habits, similar re-growth periods, and have comparable palatability.  No forage plants ungrazed. </t>
  </si>
  <si>
    <t xml:space="preserve">Two to four forage species representing two functional groups (each at least 20% of stand by air-dry weight) – at least one perennial grass and one perennial legume species are present.   Forage species well intermixed, have compatible growth habits, similar re-growth periods, and comparable palatability.  No forage plants ungrazed </t>
  </si>
  <si>
    <r>
      <t>Plant residue</t>
    </r>
    <r>
      <rPr>
        <sz val="12"/>
        <rFont val="Arial"/>
        <family val="2"/>
      </rPr>
      <t xml:space="preserve"> (organic material covering soil between tillers or stems) /</t>
    </r>
    <r>
      <rPr>
        <b/>
        <sz val="12"/>
        <rFont val="Arial"/>
        <family val="2"/>
      </rPr>
      <t xml:space="preserve"> 3%</t>
    </r>
  </si>
  <si>
    <t xml:space="preserve">Ground Cover:  No identifiable residue present on soil surface. Thatch, if present, is heavy (&gt;1-inch thick). STANDING-DEAD FORAGE: More than 25% of total pasture production (air-dry weight).
</t>
  </si>
  <si>
    <t xml:space="preserve">Ground Cover:  &lt;10% of soil surface with dead forage plant residue present.  Thatch, if present, 0.5" to 1" thick.  STANDING-DEAD FORAGE: 5 to 25% of total pasture production (air-dry weight).
</t>
  </si>
  <si>
    <t xml:space="preserve">Ground Cover:  10 to 20% of soil surface with dead forage plant residue present.  Thatch buildup, if present, less than 0.50" thick.  STANDING-DEAD FORAGE: 5 to 15% of total pasture production (air-dry weight).
</t>
  </si>
  <si>
    <t xml:space="preserve">Ground Cover:  20 to 30% of soil surface with dead forage plant residue present.  No thatch buildup. STANDING-DEAD FORAGE: Less than 5% of total pasture production (air-dry weight).
</t>
  </si>
  <si>
    <t xml:space="preserve">Ground Cover:  30 to 70% of soil surface covered with dead forage plant residue.  No thatch buildup.  STANDING-DEAD FORAGE: No standing dead forage plant material available to grazing animals.
</t>
  </si>
  <si>
    <t>No recovery after grazing; or leaves pale yellow to brown; and/or plants at permanent wilting point; and/or most all plants evidence stress due to insects and/or disease.  Exercise paddock  only.  Lodged, dark green, overly lush, forage that is generally avoided.</t>
  </si>
  <si>
    <r>
      <t xml:space="preserve">Percent legume </t>
    </r>
    <r>
      <rPr>
        <sz val="12"/>
        <rFont val="Arial"/>
        <family val="2"/>
      </rPr>
      <t xml:space="preserve">(Cool season stands.  See footnote 3 of national score sheet for warm season.) / </t>
    </r>
    <r>
      <rPr>
        <b/>
        <sz val="12"/>
        <rFont val="Arial"/>
        <family val="2"/>
      </rPr>
      <t>5%</t>
    </r>
  </si>
  <si>
    <t>Forage legumes represent 15% to &lt;25% (air-dry weight) of pasture production.</t>
  </si>
  <si>
    <t>Uniformity of Use / 7%</t>
  </si>
  <si>
    <t>Little-grazed patches cover over 50% of pasture.  Mosaic pattern of grazing use; or there are identifiable areas within pasture being avoided.</t>
  </si>
  <si>
    <t>Little-grazed patches represent minor spots where one to several  forage plant are not grazed.  Urine and dung patches avoided.</t>
  </si>
  <si>
    <t>Ungrazed areas only at urine or dung patches.  No ungrazed forage species.</t>
  </si>
  <si>
    <t>Livestock Concentration Areas / 10%</t>
  </si>
  <si>
    <t>Livestock concentration areas and trails cover &gt;10% of the pasture; or all concentration areas allow for contaminated runoff to be conveyed directly into adjacent water bodies.</t>
  </si>
  <si>
    <t xml:space="preserve">Isolated livestock concentration areas and trailing evident (&lt;5% of pasture); no more than one concentration area that drains (unbuffered) directly into adjacent water body. </t>
  </si>
  <si>
    <t>Absence of livestock concentration areas and trailing;  Or, heavy use areas located or treated to minimize contaminated runoff.</t>
  </si>
  <si>
    <r>
      <t xml:space="preserve">Soil Compaction </t>
    </r>
    <r>
      <rPr>
        <sz val="12"/>
        <rFont val="Arial"/>
        <family val="2"/>
      </rPr>
      <t xml:space="preserve">(Probe moist soil comparing the treatment unit to an ungrazed area; i.e. fence row.) / </t>
    </r>
    <r>
      <rPr>
        <b/>
        <sz val="12"/>
        <rFont val="Arial"/>
        <family val="2"/>
      </rPr>
      <t>5%</t>
    </r>
  </si>
  <si>
    <t xml:space="preserve">Infiltration capacity reduced due to large areas of bare ground and dense compaction layer at surface.  Livestock trails common.  Off-trail hoof prints common.  Hard to push a probe through soil layers. </t>
  </si>
  <si>
    <t>Infiltration capacity lowered and surface runoff increased due to plant cover loss and soil compaction by livestock traffic.  Soil resistant to soil probe entry at one or more depths within plow depth.</t>
  </si>
  <si>
    <t>Infiltration capacity lowered and surface runoff increased due to reduced plant cover.  Soil probe enters soil easily.  Scattered signs of livestock trails and hoof prints with impact confined to lanes or small wet areas.</t>
  </si>
  <si>
    <t xml:space="preserve">Infiltration capacity and surface runoff are similar to that expected for an ungrazed meadow or pasture not impacted by livestock traffic. </t>
  </si>
  <si>
    <r>
      <t>Erosion</t>
    </r>
    <r>
      <rPr>
        <sz val="12"/>
        <rFont val="Arial"/>
        <family val="2"/>
      </rPr>
      <t xml:space="preserve"> (Including irrigation induced) </t>
    </r>
    <r>
      <rPr>
        <b/>
        <sz val="12"/>
        <rFont val="Arial"/>
        <family val="2"/>
      </rPr>
      <t>/ 15%</t>
    </r>
  </si>
  <si>
    <t xml:space="preserve">No visible evidence of active erosion; some evidence of past erosion but features are blunted and now vegetated; debris dams formed by litter, if present, are random and scattered over pasture area.  </t>
  </si>
  <si>
    <t xml:space="preserve">No evidence of past or current erosion due to irrigation within pasture. </t>
  </si>
  <si>
    <t>Overall Pasture Condition Score</t>
  </si>
  <si>
    <t>Individual 
Indicator Score</t>
  </si>
  <si>
    <t>Management Change Suggested</t>
  </si>
  <si>
    <t xml:space="preserve">Overall Pasture Condition Score =  </t>
  </si>
  <si>
    <t>45 to 50</t>
  </si>
  <si>
    <t>No changes in management needed at this time.</t>
  </si>
  <si>
    <t>35 to 45</t>
  </si>
  <si>
    <t>Minor changes would enhance, do most beneficial first.</t>
  </si>
  <si>
    <t xml:space="preserve"> 25 to 35</t>
  </si>
  <si>
    <t>15 to 25</t>
  </si>
  <si>
    <t>Needs immediate management changes, high return likely.</t>
  </si>
  <si>
    <t>10 to 15</t>
  </si>
  <si>
    <t>Major effort required in time, management and expense.</t>
  </si>
  <si>
    <t>Comments/Notes</t>
  </si>
  <si>
    <t>Desirable forage species represent &lt;30% of stand (air-dry weight).  Annual weeds, other undesirable herbaceous plants, and/or woody species, dominate pasture.</t>
  </si>
  <si>
    <t xml:space="preserve">                      </t>
  </si>
  <si>
    <t xml:space="preserve">Percent Desirable Plants / 10%                                     </t>
  </si>
  <si>
    <t>Idaho</t>
  </si>
  <si>
    <t>Natural Resources Conservation Service</t>
  </si>
  <si>
    <t>February 2008</t>
  </si>
  <si>
    <t>Above Normal</t>
  </si>
  <si>
    <t xml:space="preserve">Pasture Name and Number </t>
  </si>
  <si>
    <t>Pasture Forage</t>
  </si>
  <si>
    <t xml:space="preserve">Desirable forage species represent 30 to 50% of stand (air-dry weight).  Broadleaf weeds and other undesirable herbaceous species are prevalent and expanding.  Woody species often present. </t>
  </si>
  <si>
    <t xml:space="preserve">Desirable forage species exceed 90% of pasture stand (air-dry weight).  Remainder of the stand is comprised of perennial forage species having intermediate grazing value. </t>
  </si>
  <si>
    <t>Desirable pasture plants wilted due to moderately-severe "under-irrigation" with little recovery; or, loss of some desirable forage  plants due to submergence with "over-irrigation".  Very uneven forage  stand due to inefficient control or management of  water.  Or if non-irrigated grazing exceeds appropriate level, soil  moisture inadequate.</t>
  </si>
  <si>
    <t xml:space="preserve">Desirable pasture plants wilted due to moderate "under-irrigation" (evident only during mid-day heat);  or Desirable plants weakened from short-term submergence with "over-irrigation". Relatively uneven forage stand due to inefficient control and/or management of irrigation water. Or grazing exceeds PM Tech Note 10 from abnormal soil moisture </t>
  </si>
  <si>
    <r>
      <t>Irrigation</t>
    </r>
    <r>
      <rPr>
        <sz val="12"/>
        <rFont val="Arial"/>
        <family val="2"/>
      </rPr>
      <t xml:space="preserve"> </t>
    </r>
    <r>
      <rPr>
        <b/>
        <sz val="12"/>
        <rFont val="Arial"/>
        <family val="2"/>
      </rPr>
      <t>/ 10%</t>
    </r>
  </si>
  <si>
    <r>
      <t xml:space="preserve">Live Plant Cover </t>
    </r>
    <r>
      <rPr>
        <sz val="12"/>
        <rFont val="Arial"/>
        <family val="2"/>
      </rPr>
      <t xml:space="preserve">(Live stems and green leaf cover of all species at adjusted 3" height.) / </t>
    </r>
    <r>
      <rPr>
        <b/>
        <sz val="12"/>
        <rFont val="Arial"/>
        <family val="2"/>
      </rPr>
      <t>10%</t>
    </r>
  </si>
  <si>
    <t xml:space="preserve">Plant Vigor / 15% </t>
  </si>
  <si>
    <t xml:space="preserve">Irrigation scheduling or application rates present less than optimum soil moisture conditions for desirable pasture plants, but no plant wilting or weakened plants evident.  IWM plan developed and is mostly followed.   Or if non-irrigated grazing not following PM Tech Note 10  stubble heights to optimize  production and soil moisture
  </t>
  </si>
  <si>
    <t>Evaluate the site and rate each indicator based upon your observations.  Scores for each indicator may range from 1 to 5.  Multiply the points x the weight to get weighted points.  Sum the weighted points to determine overall pasture condition score.</t>
  </si>
  <si>
    <t>Percent Desirable Plants / 15% (*1)</t>
  </si>
  <si>
    <t>Live Plant Cover / 15%</t>
  </si>
  <si>
    <r>
      <t xml:space="preserve">Plant diversity
</t>
    </r>
    <r>
      <rPr>
        <sz val="10"/>
        <rFont val="Arial"/>
        <family val="2"/>
      </rPr>
      <t xml:space="preserve">(may be considered across several pastures if they are grazed in rotation) / </t>
    </r>
    <r>
      <rPr>
        <b/>
        <sz val="12"/>
        <rFont val="Arial"/>
        <family val="2"/>
      </rPr>
      <t>10%</t>
    </r>
  </si>
  <si>
    <t>One forage species with a short growing season.  Non-productive and of low quality through most of the grazing season.</t>
  </si>
  <si>
    <t>One forage species that for a significant portion of the grazing season is non-productive and of low quality.</t>
  </si>
  <si>
    <t>2 or more forage species from 1 or more functional groups with similar growth periods resulting in low forage production and quality through a significant portion of the grazing season.</t>
  </si>
  <si>
    <t>2 or more forage species from two or more functional groups with overlapping growing seasons. 1 or more time periods during the grazing season  experience  reduced quality or production.</t>
  </si>
  <si>
    <t>2 or more forage species from two or more functional groups with complimentary growth periods resulting in high forage quality throughout  the grazing season.</t>
  </si>
  <si>
    <t>Plant Residue / 7%</t>
  </si>
  <si>
    <t>Very little litter present on soil surface to buffer soil temperatures and intercept and retain moisture, OR litter present in extreme  amounts, reducing tillering and suppressing stand.</t>
  </si>
  <si>
    <t>Litter present in amounts considered normal for the site and in contact with soil surface.</t>
  </si>
  <si>
    <t>Plant Vigor / 20%</t>
  </si>
  <si>
    <t>Yellowish green leaves.  Productivity less than 40% of the high production potential for the site and species due to overuse, low fertility, insects, or diseases.  Little or no regrowth.</t>
  </si>
  <si>
    <t xml:space="preserve"> Productivity at 40% to 60% of the high production potential for the site and species due to overuse, low fertility, insects, or diseases.  Regrowth drastically reduced from what would be expected for the site and species.</t>
  </si>
  <si>
    <t>Productivity at 60 % to 80% of the high production potential for the site and species.  Urine/dung patches dark green in contrast to rest of plants.   Regrowth commonly a week later than would be expected.</t>
  </si>
  <si>
    <t>Productivity at 80 % to 95% of the high production potential for the site and  species due to  less than optimum nutrient status, insect or disease pressure, or grazing history.  Regrowth less than would be expected.</t>
  </si>
  <si>
    <t>Healthy green color.  Yields at the high production potential for the site and species.  Species adapted to the site's soil and climate.  Rapid regrowth.</t>
  </si>
  <si>
    <r>
      <t xml:space="preserve">Percent Legume
</t>
    </r>
    <r>
      <rPr>
        <sz val="10"/>
        <rFont val="Arial"/>
        <family val="2"/>
      </rPr>
      <t xml:space="preserve">(5 pts. If no legumes are rated good for the FSG)  / </t>
    </r>
    <r>
      <rPr>
        <b/>
        <sz val="12"/>
        <rFont val="Arial"/>
        <family val="2"/>
      </rPr>
      <t>3%</t>
    </r>
  </si>
  <si>
    <t>Uniformity of Use / 10%</t>
  </si>
  <si>
    <t>Urine and dung spots ungrazed.  Remainder of pasture appears to be consistently grazed below proper stubble heights.</t>
  </si>
  <si>
    <t>Little-grazed areas cover up to 50% of the pasture in a mosaic pattern and/or in zones not frequented by livestock.</t>
  </si>
  <si>
    <t>Little-grazed patches minor spots of a rejected forage species.  Urine and dung patches are avoided.</t>
  </si>
  <si>
    <t>Rejected areas only at urine and dung patches.  No forage species rejection.</t>
  </si>
  <si>
    <t>Livestock Concentration Areas / 5%</t>
  </si>
  <si>
    <t>Soil Compaction / 5%</t>
  </si>
  <si>
    <t>Infiltration capacity reduced.  Probe unable to penetrate soil without extreme effort.  Excessive livestock traffic killing desirable forage species over wide areas.</t>
  </si>
  <si>
    <t>Large areas of exposed soil and dense surface compaction.  Livestock trailing or off-trail hoof prints common throughout pasture.  Soil very resistant to probe entry compared to fence line check, but enters with some difficulty.</t>
  </si>
  <si>
    <t>Infiltration capacity somewhat reduced.  Soil more obviously resistant to probe entry at one or more depths within 6 inches of soil surface than at pasture fence line.</t>
  </si>
  <si>
    <t>Probe enters soil almost as easily as at pasture fence line.  Some isolated signs of livestock trailing or hoof prints confined to areas that are occasionally wet.</t>
  </si>
  <si>
    <t>Infiltration capacity and surface runoff are equal to that expected for the site.  Soil probe entry into the vegetated pasture soil same as under pasture fence line.</t>
  </si>
  <si>
    <t>Erosion / 10%</t>
  </si>
  <si>
    <t xml:space="preserve"> Severe wind and/or water erosion readily apparent. Streambank or pond shoreline erosion caused by livestock is evident.  </t>
  </si>
  <si>
    <t>Active rills and gullies with some wind erosion present</t>
  </si>
  <si>
    <t>Moderate erosion.  Litter dams, pedestaled plants or signs of wind erosion evident.</t>
  </si>
  <si>
    <t>Litter dam present and no pedestaling of plants or visible erosion</t>
  </si>
  <si>
    <t>No active erosion visible.</t>
  </si>
  <si>
    <t xml:space="preserve">Desirable species &lt;20% of stand by weight.  Annual weeds and/or perennial weedy species dominate. </t>
  </si>
  <si>
    <t>20-40% desirable forage species by weight.  Low producing, grazing resistant forage species and  broad-leaf weeds and annual weedy grasses dominate.</t>
  </si>
  <si>
    <t xml:space="preserve"> Adapted or desirable forage species make up 40 - 60% of stand by weight. Grazing resistant forage species with lower production potential make up a substantial portion of the stand. Undesirable broad-leaf weeds and annual weedy grasses invading.</t>
  </si>
  <si>
    <r>
      <t xml:space="preserve">Surface litter present in amounts much more or less than what would be expected for the site, </t>
    </r>
    <r>
      <rPr>
        <b/>
        <sz val="13"/>
        <rFont val="Arial"/>
        <family val="2"/>
      </rPr>
      <t>AND/OR</t>
    </r>
    <r>
      <rPr>
        <sz val="13"/>
        <rFont val="Arial"/>
        <family val="2"/>
      </rPr>
      <t xml:space="preserve"> excessive standing dead plants seriously reducing forage intake and quality.</t>
    </r>
  </si>
  <si>
    <r>
      <t xml:space="preserve">Surface litter present in amounts moderately more or less than what would be expected for the site, </t>
    </r>
    <r>
      <rPr>
        <b/>
        <sz val="13"/>
        <rFont val="Arial"/>
        <family val="2"/>
      </rPr>
      <t>AND/OR</t>
    </r>
    <r>
      <rPr>
        <sz val="13"/>
        <rFont val="Arial"/>
        <family val="2"/>
      </rPr>
      <t xml:space="preserve"> standing dead plants causing moderate reductions in  forage intake and quality.</t>
    </r>
  </si>
  <si>
    <r>
      <t xml:space="preserve">Surface litter present in amounts somewhat more or less than what would be expected for the site, </t>
    </r>
    <r>
      <rPr>
        <b/>
        <sz val="13"/>
        <rFont val="Arial"/>
        <family val="2"/>
      </rPr>
      <t>AND/OR</t>
    </r>
    <r>
      <rPr>
        <sz val="13"/>
        <rFont val="Arial"/>
        <family val="2"/>
      </rPr>
      <t xml:space="preserve"> standing dead plants causing minor reductions in  forage intake and quality.</t>
    </r>
  </si>
  <si>
    <r>
      <t xml:space="preserve">Spot or patch grazing evident across much of the pasture indicating selectivity by grazing animals. </t>
    </r>
    <r>
      <rPr>
        <b/>
        <sz val="13"/>
        <rFont val="Arial"/>
        <family val="2"/>
      </rPr>
      <t xml:space="preserve">OR </t>
    </r>
    <r>
      <rPr>
        <sz val="13"/>
        <rFont val="Arial"/>
        <family val="2"/>
      </rPr>
      <t>Zone grazing with significant areas lightly or not grazed by livestock. Grazed areas frequently grazed below recommended stubble heights.</t>
    </r>
  </si>
  <si>
    <t xml:space="preserve">Desirable forage species represent 75 to 90% of stand (air-dry weight).  Remainder of the stand is composed primarily of perennial forage species with intermediate grazing value. Few undesirable broadleaf weeds, annual grasses or woody species present. </t>
  </si>
  <si>
    <t xml:space="preserve">Prescribed Grazing - 528                               Pasture Condition Scoresheet </t>
  </si>
  <si>
    <t xml:space="preserve">Prescribed Grazing - 528                              Pasture Condition Scoresheet </t>
  </si>
  <si>
    <t xml:space="preserve">Irrigated Pasture  or  &gt;18" Precipitation </t>
  </si>
  <si>
    <t xml:space="preserve">Desirable forage species represent 50 to 75% of stand (air-dry weight).  Undesirable broadleaf weeds and annual grasses present and expanding.  Some woody species may be present. </t>
  </si>
  <si>
    <t xml:space="preserve">FOLIAR COVER: 90 to 95%  BASAL AREA:  35 TO 50%  Pasture not uniformly grazed and there is some loss of potential for photosynthetic activity.  Pasture vegetation offers high retardation to runoff.                                                                                            </t>
  </si>
  <si>
    <t>Two to five forage species all of one functional group (&gt;75% of stand by air-dry weight).  At least one perennial forage species avoided by livestock resulting in presence of mature seeds talks and uneven grazing use.  Forage species occur in patches, and are not intermixed.</t>
  </si>
  <si>
    <t xml:space="preserve">Pasture failure or major loss of desirable forage  plants due to severe "under-irrigation";   Or major loss of desirable forage plants due to submergence of plants, "over-irrigation".  Or if non-irrigated grazing is detrimental to the pasture due to inadequate soil moisture, reestablishment or species change needed.
</t>
  </si>
  <si>
    <t>Large bare areas with active sheet &amp; rill erosion features represent more than 20% of pasture.  Enlarged (deepened or widened) corrugates or center pivot wheel tracks; &gt;50% of corrugate lengths are eroded; sediment deposition evident within the pasture; irrigation tail water/runoff with visible sediment load.</t>
  </si>
  <si>
    <t xml:space="preserve">Bare areas with active sheet &amp; rill erosion less than 20% of pasture. &gt;50% of corrugate lengths are eroded; active erosion at turnouts from water conveyances, near sprinkler heads; or center pivot wheel tracks; irrigation tail water has visible sediment load; large-sized debris off the pasture accumulates at bottom of field.  </t>
  </si>
  <si>
    <t xml:space="preserve">Active sheet &amp; rill erosion represents no more than 5% of pasture with most erosion limited to sites adjacent to irrigation system components (i.e., turnouts, sprinkler heads, center pivot tracks); &lt;50% of corrugate lengths are eroded; irrigation tail water or runoff with little visible sediment load; some plant litter collects at bottom of field.  </t>
  </si>
  <si>
    <t>Improvements would benefit productivity and/or environment.</t>
  </si>
  <si>
    <t>Three to five forage species representing at least three functional groups (each ±20% of stand by air-dry weight) – at least one grass and one legume species are present.  Forage species well intermixed, with compatible growth habits, similar re-growth periods, and have comparable palatability.  No forage plants ungrazed.</t>
  </si>
  <si>
    <t>Recovery after grazing takes 2 or more weeks longer than normal; and/or yellowish-green leaves; and/or major insect or disease loss; and/or plants wilted most of day. Productivity 50 to &lt;70% of potential.</t>
  </si>
  <si>
    <t>Recovery after grazing takes 1 week longer than normal; and/or urine or dung patches dark green in contrast to rest of plants; and/or minor insect or disease loss; and/or plants wilted only during mid-day.  Pasture productivity 70 to 85% of potential.</t>
  </si>
  <si>
    <t>Recovery after grazing takes 1 or 2 days longer than normal; and/or light-green leaves of most plants as contrasted to greener plants in urine and dung patches; and/or minor insect or disease damage. No plant wilting.  Productivity of stand near potential.</t>
  </si>
  <si>
    <t>Rapid recovery following grazing.  Healthy green color of foliage.  No sign of insect or disease damage.  No leaf wilting.  Yields at listed potential for species adapted to site.</t>
  </si>
  <si>
    <t>No legume in pasture; or, more than 50% (air-dry weight) of bloat-causing legumes.</t>
  </si>
  <si>
    <r>
      <t xml:space="preserve">Forage legumes less than 10% (air-dry weight); or, </t>
    </r>
    <r>
      <rPr>
        <sz val="13"/>
        <rFont val="Arial"/>
        <family val="0"/>
      </rPr>
      <t>≥</t>
    </r>
    <r>
      <rPr>
        <sz val="6.5"/>
        <rFont val="Arial"/>
        <family val="2"/>
      </rPr>
      <t xml:space="preserve"> </t>
    </r>
    <r>
      <rPr>
        <sz val="13"/>
        <rFont val="Arial"/>
        <family val="2"/>
      </rPr>
      <t>40% (air-dry weight) of spreading legume with grass composition declining.</t>
    </r>
  </si>
  <si>
    <t>Forage legumes represent 10% to &lt;15% (air-dry weight) of pasture production.</t>
  </si>
  <si>
    <t>Forage legumes represent 20% to 35% (air-dry weight) of pasture production.  No forage grass loss; forage grasses may be increasing.</t>
  </si>
  <si>
    <t>Little-grazed patches cover over 25 to 50% of pasture either in a mosaic pattern or as identifiable areas within pasture that are not grazed.</t>
  </si>
  <si>
    <t>Little-grazed patches cover 10 to 25% of pasture either in a mosaic pattern or as identifiable areas within pasture that are not grazed.</t>
  </si>
  <si>
    <t>Minor livestock trailing evident with one or two, small, concentration areas.  There is a buffer zone between any concentration area and adjacent water bodies.</t>
  </si>
  <si>
    <t>Livestock concentration areas and trails cover 5 to 10% of the pasture; most concentration areas are close to water allowing contaminated (unbuffered) runoff to drain into adjacent water bodies.</t>
  </si>
  <si>
    <t>Infiltration capacity and surface runoff severely affected by compaction.  Livestock traffic is  eradicating pasture plants over large areas.  Very hard to push a probe into soil.</t>
  </si>
  <si>
    <t xml:space="preserve">Pasture properly irrigated.  Irrigation scheduling and application rates meet forage requirements.  IWM plan developed and  fully implemented for pasture;  Or, if non-irrigated, grazing follows PM Tech Note 10 stubble heights to optimize production and available soil moisture.  ID-CPA-14 &amp;16 are used to schedulel grazing.
</t>
  </si>
  <si>
    <t>ID-CPA-015A</t>
  </si>
  <si>
    <t>ID-CPA-015B</t>
  </si>
  <si>
    <t>60 - 80% desirable forage species by weight.  Grazing resistant forage species and a few weedy species make up the remainder.</t>
  </si>
  <si>
    <t>Desirable species exceed 80% of plant community by weight.</t>
  </si>
  <si>
    <t xml:space="preserve">Very poor stand relative to potential.  Photosynthetic area very low due to very thin stand or severe overgrazing.  Very little desirable plant cover to moderate soil temperatures and slow or stop runoff. </t>
  </si>
  <si>
    <t xml:space="preserve">Poor stand relative to potential.  Thin or overgrazed stand with low leaf area to intercept sunlight and raindrops.  Bare areas may be frequent. </t>
  </si>
  <si>
    <t xml:space="preserve">Moderate stand relative to potential. Moderate leaf area to intercept sunlight and raindrops.  Bare areas may be common. </t>
  </si>
  <si>
    <t xml:space="preserve">Fair to good stand relative to potential.  Minor reduction in canopy potential due to less than ideal plant population or occasional overgrazing. </t>
  </si>
  <si>
    <t>Excellent stand relative to potential.  Forages maintained in leafy condition for best photosynthetic activity.  Very thick stand, slow or no runoff.</t>
  </si>
  <si>
    <t>No legumes in cool season pasture or &gt; 50% bloat causing legume by weight.</t>
  </si>
  <si>
    <t>20 to 35% legume by weight.</t>
  </si>
  <si>
    <t>5 to 10% legume by weight in cool season pasture.</t>
  </si>
  <si>
    <t>10 to 15% legume by weight in cool season pasture.</t>
  </si>
  <si>
    <t>15 to 20% legume by weight in cool season pasture.</t>
  </si>
  <si>
    <t>Livestock concentration areas cover &gt; 10% of pasture, or all convey contaminated runoff directly into water bodies.</t>
  </si>
  <si>
    <t>Livestock concentration areas cover 5-10%, and more than one directly drain into a water body.</t>
  </si>
  <si>
    <t>Isolated livestock concentration areas and trails are 2.5 - 5 % of pasture, or one close to water body and drains into it unbuffered.</t>
  </si>
  <si>
    <t>No more than 0.5 % of the pasture including both water and feeding areas show livestock concentration.  None drain directly into a waterbody.</t>
  </si>
  <si>
    <t>Livestock concentration areas cover 0.5 - 2.5% but buffer areas between them and water body.</t>
  </si>
  <si>
    <t xml:space="preserve">Dryland Pasture  or  &lt; 18" Precipitation </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</si>
</sst>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Red]0"/>
    <numFmt numFmtId="167" formatCode="[$-409]dddd\,\ mmmm\ dd\,\ yyyy"/>
    <numFmt numFmtId="168" formatCode="[$-409]mmmm\ d\,\ yyyy;@"/>
    <numFmt numFmtId="169" formatCode="00000"/>
    <numFmt numFmtId="170" formatCode="mm/dd/yy;@"/>
    <numFmt numFmtId="171" formatCode="0_);[Red]\(0\)"/>
  </numFmts>
  <fonts count="26">
    <font>
      <sz val="10"/>
      <name val="Arial"/>
      <family val="0"/>
    </font>
    <font>
      <b/>
      <sz val="12"/>
      <name val="Arial"/>
      <family val="2"/>
    </font>
    <font>
      <b/>
      <sz val="14"/>
      <name val="Comic Sans MS"/>
      <family val="4"/>
    </font>
    <font>
      <sz val="14"/>
      <name val="Arial"/>
      <family val="2"/>
    </font>
    <font>
      <sz val="12"/>
      <name val="Arial"/>
      <family val="2"/>
    </font>
    <font>
      <b/>
      <sz val="12"/>
      <name val="Arial Narrow"/>
      <family val="2"/>
    </font>
    <font>
      <b/>
      <sz val="12"/>
      <color indexed="10"/>
      <name val="Arial"/>
      <family val="2"/>
    </font>
    <font>
      <b/>
      <sz val="14"/>
      <name val="Arial"/>
      <family val="2"/>
    </font>
    <font>
      <b/>
      <sz val="11"/>
      <name val="Arial"/>
      <family val="2"/>
    </font>
    <font>
      <b/>
      <sz val="16"/>
      <color indexed="10"/>
      <name val="Arial"/>
      <family val="2"/>
    </font>
    <font>
      <sz val="8"/>
      <name val="Arial"/>
      <family val="0"/>
    </font>
    <font>
      <b/>
      <i/>
      <sz val="14"/>
      <color indexed="9"/>
      <name val="Arial"/>
      <family val="2"/>
    </font>
    <font>
      <b/>
      <sz val="42"/>
      <name val="Times New Roman"/>
      <family val="1"/>
    </font>
    <font>
      <b/>
      <sz val="20"/>
      <color indexed="9"/>
      <name val="Arial"/>
      <family val="2"/>
    </font>
    <font>
      <sz val="10"/>
      <color indexed="9"/>
      <name val="Arial"/>
      <family val="2"/>
    </font>
    <font>
      <b/>
      <sz val="16"/>
      <color indexed="9"/>
      <name val="Arial"/>
      <family val="2"/>
    </font>
    <font>
      <b/>
      <sz val="14"/>
      <color indexed="9"/>
      <name val="Arial"/>
      <family val="2"/>
    </font>
    <font>
      <sz val="14"/>
      <color indexed="9"/>
      <name val="Arial"/>
      <family val="2"/>
    </font>
    <font>
      <b/>
      <sz val="10"/>
      <name val="Arial"/>
      <family val="2"/>
    </font>
    <font>
      <b/>
      <sz val="10"/>
      <color indexed="8"/>
      <name val="Arial"/>
      <family val="2"/>
    </font>
    <font>
      <sz val="10"/>
      <color indexed="8"/>
      <name val="Arial"/>
      <family val="2"/>
    </font>
    <font>
      <sz val="13"/>
      <name val="Arial"/>
      <family val="2"/>
    </font>
    <font>
      <b/>
      <sz val="13"/>
      <name val="Arial"/>
      <family val="2"/>
    </font>
    <font>
      <b/>
      <sz val="18"/>
      <color indexed="9"/>
      <name val="Arial"/>
      <family val="2"/>
    </font>
    <font>
      <sz val="6.5"/>
      <name val="Arial"/>
      <family val="2"/>
    </font>
    <font>
      <u val="single"/>
      <sz val="6"/>
      <color indexed="12"/>
      <name val="Arial"/>
      <family val="0"/>
    </font>
  </fonts>
  <fills count="8">
    <fill>
      <patternFill/>
    </fill>
    <fill>
      <patternFill patternType="gray125"/>
    </fill>
    <fill>
      <patternFill patternType="solid">
        <fgColor indexed="41"/>
        <bgColor indexed="64"/>
      </patternFill>
    </fill>
    <fill>
      <patternFill patternType="solid">
        <fgColor indexed="42"/>
        <bgColor indexed="64"/>
      </patternFill>
    </fill>
    <fill>
      <patternFill patternType="solid">
        <fgColor indexed="43"/>
        <bgColor indexed="64"/>
      </patternFill>
    </fill>
    <fill>
      <patternFill patternType="solid">
        <fgColor indexed="57"/>
        <bgColor indexed="64"/>
      </patternFill>
    </fill>
    <fill>
      <patternFill patternType="solid">
        <fgColor indexed="9"/>
        <bgColor indexed="64"/>
      </patternFill>
    </fill>
    <fill>
      <patternFill patternType="solid">
        <fgColor indexed="51"/>
        <bgColor indexed="64"/>
      </patternFill>
    </fill>
  </fills>
  <borders count="33">
    <border>
      <left/>
      <right/>
      <top/>
      <bottom/>
      <diagonal/>
    </border>
    <border>
      <left style="medium"/>
      <right style="thin"/>
      <top style="medium"/>
      <bottom>
        <color indexed="63"/>
      </bottom>
    </border>
    <border>
      <left style="thin"/>
      <right style="thin"/>
      <top style="medium"/>
      <bottom>
        <color indexed="63"/>
      </bottom>
    </border>
    <border>
      <left style="thin"/>
      <right>
        <color indexed="63"/>
      </right>
      <top style="medium"/>
      <bottom>
        <color indexed="63"/>
      </bottom>
    </border>
    <border>
      <left style="medium"/>
      <right style="medium"/>
      <top style="medium"/>
      <bottom>
        <color indexed="63"/>
      </bottom>
    </border>
    <border>
      <left style="medium"/>
      <right style="thin"/>
      <top style="medium"/>
      <bottom style="medium"/>
    </border>
    <border>
      <left style="medium"/>
      <right style="medium"/>
      <top style="medium"/>
      <bottom style="mediu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style="thin"/>
      <top style="thin"/>
      <bottom style="thin"/>
    </border>
    <border>
      <left>
        <color indexed="63"/>
      </left>
      <right>
        <color indexed="63"/>
      </right>
      <top style="thin"/>
      <bottom style="thin"/>
    </border>
    <border>
      <left style="thin"/>
      <right>
        <color indexed="63"/>
      </right>
      <top style="thin"/>
      <bottom style="thin"/>
    </border>
    <border>
      <left style="thin"/>
      <right style="thin"/>
      <top>
        <color indexed="63"/>
      </top>
      <bottom style="thin"/>
    </border>
    <border>
      <left style="thin"/>
      <right style="thin"/>
      <top style="medium"/>
      <bottom style="medium"/>
    </border>
    <border>
      <left style="thin"/>
      <right>
        <color indexed="63"/>
      </right>
      <top style="medium"/>
      <bottom style="medium"/>
    </border>
    <border>
      <left>
        <color indexed="63"/>
      </left>
      <right style="thin"/>
      <top style="thin"/>
      <bottom style="thin"/>
    </border>
    <border>
      <left style="thin"/>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color indexed="63"/>
      </top>
      <bottom style="mediu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9" fontId="0" fillId="0" borderId="0" applyFont="0" applyFill="0" applyBorder="0" applyAlignment="0" applyProtection="0"/>
  </cellStyleXfs>
  <cellXfs count="100">
    <xf numFmtId="0" fontId="0" fillId="0" borderId="0" xfId="0" applyAlignment="1">
      <alignment/>
    </xf>
    <xf numFmtId="0" fontId="0" fillId="0" borderId="0" xfId="0" applyAlignment="1" applyProtection="1">
      <alignment/>
      <protection/>
    </xf>
    <xf numFmtId="0" fontId="3" fillId="0" borderId="0" xfId="0" applyFont="1" applyAlignment="1" applyProtection="1">
      <alignment/>
      <protection/>
    </xf>
    <xf numFmtId="9" fontId="1" fillId="2" borderId="1" xfId="20" applyFont="1" applyFill="1" applyBorder="1" applyAlignment="1" applyProtection="1">
      <alignment horizontal="center" vertical="center"/>
      <protection/>
    </xf>
    <xf numFmtId="9" fontId="1" fillId="2" borderId="2" xfId="20" applyFont="1" applyFill="1" applyBorder="1" applyAlignment="1" applyProtection="1">
      <alignment horizontal="center" vertical="center"/>
      <protection/>
    </xf>
    <xf numFmtId="9" fontId="1" fillId="2" borderId="3" xfId="20" applyFont="1" applyFill="1" applyBorder="1" applyAlignment="1" applyProtection="1">
      <alignment horizontal="center" vertical="center"/>
      <protection/>
    </xf>
    <xf numFmtId="0" fontId="1" fillId="2" borderId="4" xfId="0" applyFont="1" applyFill="1" applyBorder="1" applyAlignment="1" applyProtection="1">
      <alignment horizontal="center" vertical="center" wrapText="1"/>
      <protection/>
    </xf>
    <xf numFmtId="9" fontId="1" fillId="2" borderId="5" xfId="20" applyFont="1" applyFill="1" applyBorder="1" applyAlignment="1" applyProtection="1">
      <alignment horizontal="center" vertical="center" wrapText="1"/>
      <protection/>
    </xf>
    <xf numFmtId="164" fontId="1" fillId="0" borderId="6" xfId="0" applyNumberFormat="1" applyFont="1" applyFill="1" applyBorder="1" applyAlignment="1" applyProtection="1">
      <alignment horizontal="center" vertical="center" wrapText="1"/>
      <protection locked="0"/>
    </xf>
    <xf numFmtId="164" fontId="5" fillId="3" borderId="6" xfId="20" applyNumberFormat="1" applyFont="1" applyFill="1" applyBorder="1" applyAlignment="1" applyProtection="1">
      <alignment horizontal="center" vertical="center" wrapText="1"/>
      <protection/>
    </xf>
    <xf numFmtId="164" fontId="6" fillId="4" borderId="6" xfId="0" applyNumberFormat="1" applyFont="1" applyFill="1" applyBorder="1" applyAlignment="1" applyProtection="1">
      <alignment horizontal="center" vertical="center" wrapText="1"/>
      <protection/>
    </xf>
    <xf numFmtId="0" fontId="0" fillId="0" borderId="0" xfId="0" applyAlignment="1" applyProtection="1">
      <alignment vertical="top" wrapText="1"/>
      <protection/>
    </xf>
    <xf numFmtId="164" fontId="5" fillId="3" borderId="6" xfId="0" applyNumberFormat="1" applyFont="1" applyFill="1" applyBorder="1" applyAlignment="1" applyProtection="1">
      <alignment horizontal="center" vertical="center" wrapText="1"/>
      <protection/>
    </xf>
    <xf numFmtId="0" fontId="7" fillId="0" borderId="0" xfId="0" applyFont="1" applyFill="1" applyBorder="1" applyAlignment="1" applyProtection="1">
      <alignment horizontal="center" vertical="top" wrapText="1"/>
      <protection/>
    </xf>
    <xf numFmtId="9" fontId="1" fillId="2" borderId="5" xfId="20" applyFont="1" applyFill="1" applyBorder="1" applyAlignment="1" applyProtection="1">
      <alignment horizontal="center" vertical="top" wrapText="1"/>
      <protection/>
    </xf>
    <xf numFmtId="0" fontId="8" fillId="2" borderId="6" xfId="0" applyFont="1" applyFill="1" applyBorder="1" applyAlignment="1" applyProtection="1">
      <alignment horizontal="center" vertical="center" wrapText="1"/>
      <protection/>
    </xf>
    <xf numFmtId="0" fontId="1" fillId="0" borderId="0" xfId="0" applyFont="1" applyBorder="1" applyAlignment="1" applyProtection="1">
      <alignment horizontal="center" vertical="center" wrapText="1"/>
      <protection/>
    </xf>
    <xf numFmtId="0" fontId="0" fillId="0" borderId="0" xfId="0" applyBorder="1" applyAlignment="1" applyProtection="1">
      <alignment/>
      <protection/>
    </xf>
    <xf numFmtId="164" fontId="0" fillId="0" borderId="0" xfId="0" applyNumberFormat="1" applyAlignment="1" applyProtection="1">
      <alignment horizontal="left" vertical="top"/>
      <protection/>
    </xf>
    <xf numFmtId="0" fontId="11" fillId="5" borderId="0" xfId="0" applyFont="1" applyFill="1" applyBorder="1" applyAlignment="1" applyProtection="1">
      <alignment horizontal="left"/>
      <protection/>
    </xf>
    <xf numFmtId="0" fontId="13" fillId="5" borderId="7" xfId="0" applyFont="1" applyFill="1" applyBorder="1" applyAlignment="1" applyProtection="1">
      <alignment horizontal="left"/>
      <protection/>
    </xf>
    <xf numFmtId="0" fontId="14" fillId="5" borderId="7" xfId="0" applyFont="1" applyFill="1" applyBorder="1" applyAlignment="1" applyProtection="1">
      <alignment horizontal="left"/>
      <protection/>
    </xf>
    <xf numFmtId="0" fontId="16" fillId="5" borderId="8" xfId="0" applyFont="1" applyFill="1" applyBorder="1" applyAlignment="1" applyProtection="1">
      <alignment horizontal="left"/>
      <protection/>
    </xf>
    <xf numFmtId="0" fontId="16" fillId="5" borderId="0" xfId="0" applyFont="1" applyFill="1" applyBorder="1" applyAlignment="1" applyProtection="1">
      <alignment horizontal="right"/>
      <protection/>
    </xf>
    <xf numFmtId="0" fontId="16" fillId="5" borderId="9" xfId="0" applyFont="1" applyFill="1" applyBorder="1" applyAlignment="1">
      <alignment horizontal="right"/>
    </xf>
    <xf numFmtId="0" fontId="12" fillId="6" borderId="10" xfId="0" applyFont="1" applyFill="1" applyBorder="1" applyAlignment="1" applyProtection="1">
      <alignment horizontal="center" vertical="center"/>
      <protection/>
    </xf>
    <xf numFmtId="0" fontId="0" fillId="0" borderId="8" xfId="0" applyBorder="1" applyAlignment="1">
      <alignment vertical="center"/>
    </xf>
    <xf numFmtId="0" fontId="17" fillId="5" borderId="0" xfId="0" applyFont="1" applyFill="1" applyBorder="1" applyAlignment="1">
      <alignment horizontal="right"/>
    </xf>
    <xf numFmtId="0" fontId="14" fillId="0" borderId="7" xfId="0" applyFont="1" applyFill="1" applyBorder="1" applyAlignment="1" applyProtection="1">
      <alignment horizontal="left"/>
      <protection/>
    </xf>
    <xf numFmtId="0" fontId="0" fillId="0" borderId="0" xfId="0" applyFill="1" applyAlignment="1" applyProtection="1">
      <alignment/>
      <protection/>
    </xf>
    <xf numFmtId="0" fontId="11" fillId="0" borderId="0" xfId="0" applyFont="1" applyFill="1" applyBorder="1" applyAlignment="1" applyProtection="1">
      <alignment horizontal="left"/>
      <protection/>
    </xf>
    <xf numFmtId="0" fontId="3" fillId="0" borderId="0" xfId="0" applyFont="1" applyFill="1" applyAlignment="1" applyProtection="1">
      <alignment/>
      <protection/>
    </xf>
    <xf numFmtId="0" fontId="0" fillId="0" borderId="0" xfId="0" applyFill="1" applyAlignment="1" applyProtection="1">
      <alignment vertical="top" wrapText="1"/>
      <protection/>
    </xf>
    <xf numFmtId="0" fontId="0" fillId="0" borderId="0" xfId="0" applyFont="1" applyFill="1" applyBorder="1" applyAlignment="1" applyProtection="1">
      <alignment horizontal="left" vertical="center"/>
      <protection/>
    </xf>
    <xf numFmtId="0" fontId="15" fillId="5" borderId="11" xfId="0" applyFont="1" applyFill="1" applyBorder="1" applyAlignment="1" applyProtection="1">
      <alignment horizontal="right" vertical="top"/>
      <protection/>
    </xf>
    <xf numFmtId="0" fontId="1" fillId="4" borderId="12" xfId="0" applyFont="1" applyFill="1" applyBorder="1" applyAlignment="1" applyProtection="1">
      <alignment horizontal="right" vertical="center"/>
      <protection/>
    </xf>
    <xf numFmtId="0" fontId="4" fillId="4" borderId="12" xfId="0" applyFont="1" applyFill="1" applyBorder="1" applyAlignment="1" applyProtection="1">
      <alignment horizontal="center" vertical="center"/>
      <protection/>
    </xf>
    <xf numFmtId="0" fontId="18" fillId="7" borderId="13" xfId="0" applyFont="1" applyFill="1" applyBorder="1" applyAlignment="1" applyProtection="1">
      <alignment horizontal="left" vertical="center"/>
      <protection/>
    </xf>
    <xf numFmtId="0" fontId="0" fillId="7" borderId="13" xfId="0" applyFont="1" applyFill="1" applyBorder="1" applyAlignment="1" applyProtection="1">
      <alignment horizontal="left" vertical="center"/>
      <protection/>
    </xf>
    <xf numFmtId="0" fontId="0" fillId="7" borderId="13" xfId="0" applyFill="1" applyBorder="1" applyAlignment="1" applyProtection="1">
      <alignment/>
      <protection/>
    </xf>
    <xf numFmtId="49" fontId="20" fillId="7" borderId="13" xfId="0" applyNumberFormat="1" applyFont="1" applyFill="1" applyBorder="1" applyAlignment="1" applyProtection="1">
      <alignment horizontal="right" vertical="center"/>
      <protection/>
    </xf>
    <xf numFmtId="49" fontId="19" fillId="7" borderId="13" xfId="0" applyNumberFormat="1" applyFont="1" applyFill="1" applyBorder="1" applyAlignment="1" applyProtection="1">
      <alignment horizontal="right" vertical="center"/>
      <protection/>
    </xf>
    <xf numFmtId="0" fontId="1" fillId="4" borderId="14" xfId="0" applyFont="1" applyFill="1" applyBorder="1" applyAlignment="1" applyProtection="1">
      <alignment horizontal="right" vertical="center"/>
      <protection/>
    </xf>
    <xf numFmtId="0" fontId="4" fillId="4" borderId="15" xfId="0" applyFont="1" applyFill="1" applyBorder="1" applyAlignment="1" applyProtection="1">
      <alignment horizontal="center" vertical="center"/>
      <protection/>
    </xf>
    <xf numFmtId="0" fontId="4" fillId="0" borderId="6" xfId="0" applyFont="1" applyBorder="1" applyAlignment="1" applyProtection="1">
      <alignment horizontal="center" vertical="center"/>
      <protection/>
    </xf>
    <xf numFmtId="16" fontId="4" fillId="0" borderId="6" xfId="0" applyNumberFormat="1" applyFont="1" applyBorder="1" applyAlignment="1" applyProtection="1">
      <alignment horizontal="center" vertical="center"/>
      <protection/>
    </xf>
    <xf numFmtId="0" fontId="3" fillId="0" borderId="6" xfId="0" applyFont="1" applyBorder="1" applyAlignment="1" applyProtection="1">
      <alignment horizontal="center" vertical="center"/>
      <protection/>
    </xf>
    <xf numFmtId="16" fontId="3" fillId="0" borderId="6" xfId="0" applyNumberFormat="1" applyFont="1" applyBorder="1" applyAlignment="1" applyProtection="1">
      <alignment horizontal="center" vertical="center"/>
      <protection/>
    </xf>
    <xf numFmtId="9" fontId="21" fillId="0" borderId="16" xfId="20" applyFont="1" applyBorder="1" applyAlignment="1" applyProtection="1">
      <alignment horizontal="center" vertical="center" wrapText="1"/>
      <protection/>
    </xf>
    <xf numFmtId="0" fontId="21" fillId="0" borderId="16" xfId="0" applyFont="1" applyBorder="1" applyAlignment="1" applyProtection="1">
      <alignment horizontal="center" vertical="center" wrapText="1"/>
      <protection/>
    </xf>
    <xf numFmtId="9" fontId="21" fillId="0" borderId="17" xfId="20" applyFont="1" applyBorder="1" applyAlignment="1" applyProtection="1">
      <alignment horizontal="center" vertical="center" wrapText="1"/>
      <protection/>
    </xf>
    <xf numFmtId="0" fontId="21" fillId="0" borderId="16" xfId="0" applyFont="1" applyFill="1" applyBorder="1" applyAlignment="1" applyProtection="1">
      <alignment horizontal="center" vertical="center" wrapText="1"/>
      <protection/>
    </xf>
    <xf numFmtId="0" fontId="21" fillId="0" borderId="17" xfId="0" applyFont="1" applyFill="1" applyBorder="1" applyAlignment="1" applyProtection="1">
      <alignment horizontal="center" vertical="center" wrapText="1"/>
      <protection/>
    </xf>
    <xf numFmtId="0" fontId="21" fillId="0" borderId="17" xfId="0" applyFont="1" applyBorder="1" applyAlignment="1" applyProtection="1">
      <alignment horizontal="center" vertical="center" wrapText="1"/>
      <protection/>
    </xf>
    <xf numFmtId="0" fontId="23" fillId="5" borderId="11" xfId="0" applyFont="1" applyFill="1" applyBorder="1" applyAlignment="1" applyProtection="1">
      <alignment horizontal="right" vertical="top"/>
      <protection/>
    </xf>
    <xf numFmtId="0" fontId="15" fillId="5" borderId="9" xfId="0" applyFont="1" applyFill="1" applyBorder="1" applyAlignment="1">
      <alignment horizontal="right"/>
    </xf>
    <xf numFmtId="49" fontId="2" fillId="0" borderId="10" xfId="0" applyNumberFormat="1" applyFont="1" applyBorder="1" applyAlignment="1" applyProtection="1">
      <alignment horizontal="center" vertical="center" wrapText="1"/>
      <protection locked="0"/>
    </xf>
    <xf numFmtId="0" fontId="13" fillId="5" borderId="7" xfId="0" applyFont="1" applyFill="1" applyBorder="1" applyAlignment="1" applyProtection="1">
      <alignment horizontal="left" vertical="top" wrapText="1"/>
      <protection/>
    </xf>
    <xf numFmtId="0" fontId="0" fillId="0" borderId="7" xfId="0" applyBorder="1" applyAlignment="1">
      <alignment horizontal="left" wrapText="1"/>
    </xf>
    <xf numFmtId="49" fontId="2" fillId="0" borderId="14" xfId="0" applyNumberFormat="1" applyFont="1" applyBorder="1" applyAlignment="1" applyProtection="1">
      <alignment horizontal="center" vertical="center" wrapText="1"/>
      <protection locked="0"/>
    </xf>
    <xf numFmtId="49" fontId="2" fillId="0" borderId="13" xfId="0" applyNumberFormat="1" applyFont="1" applyBorder="1" applyAlignment="1" applyProtection="1">
      <alignment horizontal="left" vertical="center" wrapText="1"/>
      <protection locked="0"/>
    </xf>
    <xf numFmtId="49" fontId="2" fillId="0" borderId="18" xfId="0" applyNumberFormat="1" applyFont="1" applyBorder="1" applyAlignment="1" applyProtection="1">
      <alignment horizontal="left" vertical="center" wrapText="1"/>
      <protection locked="0"/>
    </xf>
    <xf numFmtId="14" fontId="2" fillId="0" borderId="14" xfId="0" applyNumberFormat="1" applyFont="1" applyBorder="1" applyAlignment="1" applyProtection="1">
      <alignment horizontal="center" vertical="center" wrapText="1"/>
      <protection locked="0"/>
    </xf>
    <xf numFmtId="14" fontId="2" fillId="0" borderId="13" xfId="0" applyNumberFormat="1" applyFont="1" applyBorder="1" applyAlignment="1" applyProtection="1">
      <alignment horizontal="left" vertical="center" wrapText="1"/>
      <protection locked="0"/>
    </xf>
    <xf numFmtId="14" fontId="2" fillId="0" borderId="18" xfId="0" applyNumberFormat="1" applyFont="1" applyBorder="1" applyAlignment="1" applyProtection="1">
      <alignment horizontal="left" vertical="center" wrapText="1"/>
      <protection locked="0"/>
    </xf>
    <xf numFmtId="49" fontId="2" fillId="0" borderId="7" xfId="0" applyNumberFormat="1" applyFont="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0" fontId="1" fillId="4" borderId="19" xfId="0" applyFont="1" applyFill="1" applyBorder="1" applyAlignment="1" applyProtection="1">
      <alignment horizontal="center" vertical="center"/>
      <protection/>
    </xf>
    <xf numFmtId="0" fontId="1" fillId="4" borderId="15" xfId="0" applyFont="1" applyFill="1" applyBorder="1" applyAlignment="1" applyProtection="1">
      <alignment horizontal="center" vertical="center"/>
      <protection/>
    </xf>
    <xf numFmtId="49" fontId="2" fillId="0" borderId="7" xfId="0" applyNumberFormat="1" applyFont="1" applyBorder="1" applyAlignment="1" applyProtection="1">
      <alignment horizontal="center" vertical="center" wrapText="1"/>
      <protection locked="0"/>
    </xf>
    <xf numFmtId="49" fontId="2" fillId="0" borderId="11" xfId="0" applyNumberFormat="1" applyFont="1" applyBorder="1" applyAlignment="1" applyProtection="1">
      <alignment horizontal="center" vertical="center" wrapText="1"/>
      <protection locked="0"/>
    </xf>
    <xf numFmtId="49" fontId="2" fillId="0" borderId="20" xfId="0" applyNumberFormat="1" applyFont="1" applyBorder="1" applyAlignment="1" applyProtection="1">
      <alignment horizontal="center" vertical="center" wrapText="1"/>
      <protection locked="0"/>
    </xf>
    <xf numFmtId="49" fontId="2" fillId="0" borderId="21" xfId="0" applyNumberFormat="1" applyFont="1" applyBorder="1" applyAlignment="1" applyProtection="1">
      <alignment horizontal="center" vertical="center" wrapText="1"/>
      <protection locked="0"/>
    </xf>
    <xf numFmtId="49" fontId="2" fillId="0" borderId="22" xfId="0" applyNumberFormat="1" applyFont="1" applyBorder="1" applyAlignment="1" applyProtection="1">
      <alignment horizontal="center" vertical="center" wrapText="1"/>
      <protection locked="0"/>
    </xf>
    <xf numFmtId="0" fontId="8" fillId="2" borderId="6" xfId="0" applyFont="1" applyFill="1" applyBorder="1" applyAlignment="1" applyProtection="1">
      <alignment horizontal="center" vertical="center" wrapText="1"/>
      <protection/>
    </xf>
    <xf numFmtId="0" fontId="1" fillId="0" borderId="23" xfId="0" applyFont="1" applyBorder="1" applyAlignment="1" applyProtection="1">
      <alignment horizontal="center" vertical="center" wrapText="1"/>
      <protection/>
    </xf>
    <xf numFmtId="0" fontId="1" fillId="0" borderId="24" xfId="0" applyFont="1" applyBorder="1" applyAlignment="1" applyProtection="1">
      <alignment horizontal="center" vertical="center" wrapText="1"/>
      <protection/>
    </xf>
    <xf numFmtId="0" fontId="1" fillId="0" borderId="25" xfId="0" applyFont="1" applyBorder="1" applyAlignment="1" applyProtection="1">
      <alignment horizontal="center" vertical="center" wrapText="1"/>
      <protection/>
    </xf>
    <xf numFmtId="0" fontId="1" fillId="0" borderId="26" xfId="0" applyFont="1" applyBorder="1" applyAlignment="1" applyProtection="1">
      <alignment horizontal="center" vertical="center" wrapText="1"/>
      <protection/>
    </xf>
    <xf numFmtId="0" fontId="1" fillId="0" borderId="27" xfId="0" applyFont="1" applyBorder="1" applyAlignment="1" applyProtection="1">
      <alignment horizontal="center" vertical="center" wrapText="1"/>
      <protection/>
    </xf>
    <xf numFmtId="0" fontId="1" fillId="0" borderId="28" xfId="0" applyFont="1" applyBorder="1" applyAlignment="1" applyProtection="1">
      <alignment horizontal="center" vertical="center" wrapText="1"/>
      <protection/>
    </xf>
    <xf numFmtId="164" fontId="9" fillId="4" borderId="4" xfId="0" applyNumberFormat="1" applyFont="1" applyFill="1" applyBorder="1" applyAlignment="1" applyProtection="1">
      <alignment horizontal="center" vertical="center"/>
      <protection/>
    </xf>
    <xf numFmtId="164" fontId="9" fillId="4" borderId="29" xfId="0" applyNumberFormat="1" applyFont="1" applyFill="1" applyBorder="1" applyAlignment="1" applyProtection="1">
      <alignment horizontal="center" vertical="center"/>
      <protection/>
    </xf>
    <xf numFmtId="0" fontId="4" fillId="0" borderId="6" xfId="0" applyFont="1" applyBorder="1" applyAlignment="1" applyProtection="1">
      <alignment horizontal="center" vertical="center" wrapText="1"/>
      <protection/>
    </xf>
    <xf numFmtId="0" fontId="4" fillId="0" borderId="6" xfId="0" applyFont="1" applyBorder="1" applyAlignment="1" applyProtection="1">
      <alignment horizontal="left" vertical="center" wrapText="1"/>
      <protection/>
    </xf>
    <xf numFmtId="0" fontId="1" fillId="2" borderId="12" xfId="0" applyFont="1" applyFill="1" applyBorder="1" applyAlignment="1" applyProtection="1">
      <alignment horizontal="center"/>
      <protection/>
    </xf>
    <xf numFmtId="49" fontId="4" fillId="6" borderId="14" xfId="0" applyNumberFormat="1" applyFont="1" applyFill="1" applyBorder="1" applyAlignment="1" applyProtection="1">
      <alignment horizontal="left" vertical="top" wrapText="1"/>
      <protection locked="0"/>
    </xf>
    <xf numFmtId="49" fontId="4" fillId="6" borderId="13" xfId="0" applyNumberFormat="1" applyFont="1" applyFill="1" applyBorder="1" applyAlignment="1" applyProtection="1">
      <alignment horizontal="left" vertical="top" wrapText="1"/>
      <protection locked="0"/>
    </xf>
    <xf numFmtId="49" fontId="4" fillId="6" borderId="18" xfId="0" applyNumberFormat="1" applyFont="1" applyFill="1" applyBorder="1" applyAlignment="1" applyProtection="1">
      <alignment horizontal="left" vertical="top" wrapText="1"/>
      <protection locked="0"/>
    </xf>
    <xf numFmtId="0" fontId="1" fillId="0" borderId="14" xfId="0" applyFont="1" applyFill="1" applyBorder="1" applyAlignment="1" applyProtection="1">
      <alignment horizontal="left" vertical="center"/>
      <protection/>
    </xf>
    <xf numFmtId="0" fontId="0" fillId="0" borderId="13" xfId="0" applyBorder="1" applyAlignment="1">
      <alignment vertical="center"/>
    </xf>
    <xf numFmtId="0" fontId="0" fillId="0" borderId="18" xfId="0" applyBorder="1" applyAlignment="1">
      <alignment vertical="center"/>
    </xf>
    <xf numFmtId="0" fontId="1" fillId="4" borderId="12" xfId="0" applyFont="1" applyFill="1" applyBorder="1" applyAlignment="1" applyProtection="1">
      <alignment horizontal="center" vertical="center"/>
      <protection/>
    </xf>
    <xf numFmtId="0" fontId="1" fillId="4" borderId="15" xfId="0" applyFont="1" applyFill="1" applyBorder="1" applyAlignment="1" applyProtection="1">
      <alignment horizontal="right" vertical="center"/>
      <protection/>
    </xf>
    <xf numFmtId="0" fontId="4" fillId="4" borderId="12" xfId="0" applyFont="1" applyFill="1" applyBorder="1" applyAlignment="1" applyProtection="1">
      <alignment horizontal="center" vertical="center"/>
      <protection/>
    </xf>
    <xf numFmtId="9" fontId="1" fillId="7" borderId="30" xfId="20" applyFont="1" applyFill="1" applyBorder="1" applyAlignment="1" applyProtection="1">
      <alignment horizontal="left" vertical="center" wrapText="1"/>
      <protection/>
    </xf>
    <xf numFmtId="9" fontId="1" fillId="7" borderId="31" xfId="20" applyFont="1" applyFill="1" applyBorder="1" applyAlignment="1" applyProtection="1">
      <alignment horizontal="left" vertical="center" wrapText="1"/>
      <protection/>
    </xf>
    <xf numFmtId="9" fontId="1" fillId="7" borderId="32" xfId="20" applyFont="1" applyFill="1" applyBorder="1" applyAlignment="1" applyProtection="1">
      <alignment horizontal="left" vertical="center" wrapText="1"/>
      <protection/>
    </xf>
    <xf numFmtId="0" fontId="3" fillId="0" borderId="6" xfId="0" applyFont="1" applyBorder="1" applyAlignment="1" applyProtection="1">
      <alignment horizontal="center" vertical="center" wrapText="1"/>
      <protection/>
    </xf>
    <xf numFmtId="0" fontId="3" fillId="0" borderId="6" xfId="0" applyFont="1" applyBorder="1" applyAlignment="1" applyProtection="1">
      <alignment horizontal="left" vertical="center" wrapText="1"/>
      <protection/>
    </xf>
  </cellXfs>
  <cellStyles count="7">
    <cellStyle name="Normal" xfId="0"/>
    <cellStyle name="Comma" xfId="15"/>
    <cellStyle name="Comma [0]" xfId="16"/>
    <cellStyle name="Currency" xfId="17"/>
    <cellStyle name="Currency [0]" xfId="18"/>
    <cellStyle name="Hyperlink"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152400</xdr:colOff>
      <xdr:row>0</xdr:row>
      <xdr:rowOff>219075</xdr:rowOff>
    </xdr:from>
    <xdr:to>
      <xdr:col>0</xdr:col>
      <xdr:colOff>1876425</xdr:colOff>
      <xdr:row>1</xdr:row>
      <xdr:rowOff>85725</xdr:rowOff>
    </xdr:to>
    <xdr:pic>
      <xdr:nvPicPr>
        <xdr:cNvPr id="1" name="Picture 1"/>
        <xdr:cNvPicPr preferRelativeResize="1">
          <a:picLocks noChangeAspect="1"/>
        </xdr:cNvPicPr>
      </xdr:nvPicPr>
      <xdr:blipFill>
        <a:blip r:embed="rId1"/>
        <a:stretch>
          <a:fillRect/>
        </a:stretch>
      </xdr:blipFill>
      <xdr:spPr>
        <a:xfrm>
          <a:off x="152400" y="219075"/>
          <a:ext cx="1724025" cy="5238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200025</xdr:rowOff>
    </xdr:from>
    <xdr:to>
      <xdr:col>0</xdr:col>
      <xdr:colOff>1752600</xdr:colOff>
      <xdr:row>1</xdr:row>
      <xdr:rowOff>66675</xdr:rowOff>
    </xdr:to>
    <xdr:pic>
      <xdr:nvPicPr>
        <xdr:cNvPr id="1" name="Picture 2"/>
        <xdr:cNvPicPr preferRelativeResize="1">
          <a:picLocks noChangeAspect="1"/>
        </xdr:cNvPicPr>
      </xdr:nvPicPr>
      <xdr:blipFill>
        <a:blip r:embed="rId1"/>
        <a:stretch>
          <a:fillRect/>
        </a:stretch>
      </xdr:blipFill>
      <xdr:spPr>
        <a:xfrm>
          <a:off x="28575" y="200025"/>
          <a:ext cx="1724025" cy="523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S37"/>
  <sheetViews>
    <sheetView showZeros="0" zoomScale="65" zoomScaleNormal="65" zoomScaleSheetLayoutView="25" workbookViewId="0" topLeftCell="A1">
      <selection activeCell="D41" sqref="D41"/>
    </sheetView>
  </sheetViews>
  <sheetFormatPr defaultColWidth="9.140625" defaultRowHeight="12.75"/>
  <cols>
    <col min="1" max="1" width="30.7109375" style="1" customWidth="1"/>
    <col min="2" max="6" width="40.7109375" style="1" customWidth="1"/>
    <col min="7" max="7" width="10.7109375" style="1" customWidth="1"/>
    <col min="8" max="8" width="9.8515625" style="1" bestFit="1" customWidth="1"/>
    <col min="9" max="9" width="10.7109375" style="1" customWidth="1"/>
    <col min="10" max="19" width="9.140625" style="29" customWidth="1"/>
    <col min="20" max="16384" width="9.140625" style="1" customWidth="1"/>
  </cols>
  <sheetData>
    <row r="1" spans="1:18" ht="51.75" customHeight="1">
      <c r="A1" s="25"/>
      <c r="B1" s="57" t="s">
        <v>125</v>
      </c>
      <c r="C1" s="58"/>
      <c r="D1" s="20"/>
      <c r="E1" s="21"/>
      <c r="F1" s="21"/>
      <c r="G1" s="21"/>
      <c r="H1" s="21"/>
      <c r="I1" s="34" t="s">
        <v>150</v>
      </c>
      <c r="J1" s="28"/>
      <c r="K1" s="28"/>
      <c r="L1" s="28"/>
      <c r="M1" s="28"/>
      <c r="N1" s="28"/>
      <c r="O1" s="28"/>
      <c r="P1" s="28"/>
      <c r="Q1" s="28"/>
      <c r="R1" s="28"/>
    </row>
    <row r="2" spans="1:18" ht="18.75">
      <c r="A2" s="26"/>
      <c r="B2" s="22" t="s">
        <v>126</v>
      </c>
      <c r="C2" s="19"/>
      <c r="D2" s="19"/>
      <c r="E2" s="19"/>
      <c r="F2" s="19"/>
      <c r="G2" s="23"/>
      <c r="H2" s="27"/>
      <c r="I2" s="24" t="s">
        <v>65</v>
      </c>
      <c r="J2" s="30"/>
      <c r="K2" s="30"/>
      <c r="L2" s="30"/>
      <c r="M2" s="30"/>
      <c r="N2" s="30"/>
      <c r="O2" s="30"/>
      <c r="P2" s="30"/>
      <c r="Q2" s="30"/>
      <c r="R2" s="30"/>
    </row>
    <row r="3" spans="1:18" ht="12.75">
      <c r="A3" s="37" t="s">
        <v>66</v>
      </c>
      <c r="B3" s="37"/>
      <c r="C3" s="38"/>
      <c r="D3" s="38"/>
      <c r="E3" s="38"/>
      <c r="F3" s="39"/>
      <c r="G3" s="40"/>
      <c r="H3" s="40"/>
      <c r="I3" s="41" t="s">
        <v>67</v>
      </c>
      <c r="J3" s="33"/>
      <c r="K3" s="33"/>
      <c r="L3" s="33"/>
      <c r="M3" s="33"/>
      <c r="N3" s="33"/>
      <c r="O3" s="33"/>
      <c r="P3" s="33"/>
      <c r="Q3" s="33"/>
      <c r="R3" s="33"/>
    </row>
    <row r="4" spans="1:19" s="2" customFormat="1" ht="25.5" customHeight="1">
      <c r="A4" s="35" t="s">
        <v>0</v>
      </c>
      <c r="B4" s="59"/>
      <c r="C4" s="60"/>
      <c r="D4" s="61"/>
      <c r="E4" s="35" t="s">
        <v>1</v>
      </c>
      <c r="F4" s="62"/>
      <c r="G4" s="63"/>
      <c r="H4" s="63"/>
      <c r="I4" s="64"/>
      <c r="J4" s="31"/>
      <c r="K4" s="31"/>
      <c r="L4" s="31"/>
      <c r="M4" s="31"/>
      <c r="N4" s="31"/>
      <c r="O4" s="31"/>
      <c r="P4" s="31"/>
      <c r="Q4" s="31"/>
      <c r="R4" s="31"/>
      <c r="S4" s="31"/>
    </row>
    <row r="5" spans="1:19" s="2" customFormat="1" ht="25.5" customHeight="1">
      <c r="A5" s="35" t="s">
        <v>2</v>
      </c>
      <c r="B5" s="56"/>
      <c r="C5" s="65"/>
      <c r="D5" s="66"/>
      <c r="E5" s="67" t="s">
        <v>69</v>
      </c>
      <c r="F5" s="56"/>
      <c r="G5" s="69"/>
      <c r="H5" s="69"/>
      <c r="I5" s="70"/>
      <c r="J5" s="31"/>
      <c r="K5" s="31"/>
      <c r="L5" s="31"/>
      <c r="M5" s="31"/>
      <c r="N5" s="31"/>
      <c r="O5" s="31"/>
      <c r="P5" s="31"/>
      <c r="Q5" s="31"/>
      <c r="R5" s="31"/>
      <c r="S5" s="31"/>
    </row>
    <row r="6" spans="1:19" s="2" customFormat="1" ht="25.5" customHeight="1">
      <c r="A6" s="42" t="s">
        <v>70</v>
      </c>
      <c r="B6" s="89"/>
      <c r="C6" s="90"/>
      <c r="D6" s="91"/>
      <c r="E6" s="68"/>
      <c r="F6" s="71"/>
      <c r="G6" s="72"/>
      <c r="H6" s="72"/>
      <c r="I6" s="73"/>
      <c r="J6" s="31"/>
      <c r="K6" s="31"/>
      <c r="L6" s="31"/>
      <c r="M6" s="31"/>
      <c r="N6" s="31"/>
      <c r="O6" s="31"/>
      <c r="P6" s="31"/>
      <c r="Q6" s="31"/>
      <c r="R6" s="31"/>
      <c r="S6" s="31"/>
    </row>
    <row r="7" spans="1:19" s="2" customFormat="1" ht="21.75" customHeight="1">
      <c r="A7" s="92" t="s">
        <v>3</v>
      </c>
      <c r="B7" s="93"/>
      <c r="C7" s="43" t="s">
        <v>68</v>
      </c>
      <c r="D7" s="43" t="s">
        <v>4</v>
      </c>
      <c r="E7" s="36" t="s">
        <v>5</v>
      </c>
      <c r="F7" s="94"/>
      <c r="G7" s="94"/>
      <c r="H7" s="94"/>
      <c r="I7" s="94"/>
      <c r="J7" s="31"/>
      <c r="K7" s="31"/>
      <c r="L7" s="31"/>
      <c r="M7" s="31"/>
      <c r="N7" s="31"/>
      <c r="O7" s="31"/>
      <c r="P7" s="31"/>
      <c r="Q7" s="31"/>
      <c r="R7" s="31"/>
      <c r="S7" s="31"/>
    </row>
    <row r="8" spans="1:9" ht="30.75" customHeight="1" thickBot="1">
      <c r="A8" s="95" t="s">
        <v>79</v>
      </c>
      <c r="B8" s="96"/>
      <c r="C8" s="96"/>
      <c r="D8" s="96"/>
      <c r="E8" s="96"/>
      <c r="F8" s="96"/>
      <c r="G8" s="96"/>
      <c r="H8" s="96"/>
      <c r="I8" s="97"/>
    </row>
    <row r="9" spans="1:9" ht="35.25" customHeight="1" thickBot="1">
      <c r="A9" s="3" t="s">
        <v>6</v>
      </c>
      <c r="B9" s="4" t="s">
        <v>7</v>
      </c>
      <c r="C9" s="4" t="s">
        <v>8</v>
      </c>
      <c r="D9" s="4" t="s">
        <v>9</v>
      </c>
      <c r="E9" s="4" t="s">
        <v>10</v>
      </c>
      <c r="F9" s="5" t="s">
        <v>11</v>
      </c>
      <c r="G9" s="6" t="s">
        <v>12</v>
      </c>
      <c r="H9" s="6" t="s">
        <v>13</v>
      </c>
      <c r="I9" s="6" t="s">
        <v>14</v>
      </c>
    </row>
    <row r="10" spans="1:19" s="11" customFormat="1" ht="171.75" customHeight="1" thickBot="1">
      <c r="A10" s="7" t="s">
        <v>64</v>
      </c>
      <c r="B10" s="48" t="s">
        <v>62</v>
      </c>
      <c r="C10" s="48" t="s">
        <v>71</v>
      </c>
      <c r="D10" s="49" t="s">
        <v>127</v>
      </c>
      <c r="E10" s="48" t="s">
        <v>123</v>
      </c>
      <c r="F10" s="50" t="s">
        <v>72</v>
      </c>
      <c r="G10" s="8"/>
      <c r="H10" s="9">
        <v>1</v>
      </c>
      <c r="I10" s="10">
        <f aca="true" t="shared" si="0" ref="I10:I20">IF(G10=0,"",G10*H10)</f>
      </c>
      <c r="J10" s="32"/>
      <c r="K10" s="32"/>
      <c r="L10" s="32"/>
      <c r="M10" s="32"/>
      <c r="N10" s="32"/>
      <c r="O10" s="32"/>
      <c r="P10" s="32"/>
      <c r="Q10" s="32"/>
      <c r="R10" s="32"/>
      <c r="S10" s="32"/>
    </row>
    <row r="11" spans="1:19" s="11" customFormat="1" ht="138" customHeight="1" thickBot="1">
      <c r="A11" s="7" t="s">
        <v>76</v>
      </c>
      <c r="B11" s="51" t="s">
        <v>15</v>
      </c>
      <c r="C11" s="51" t="s">
        <v>16</v>
      </c>
      <c r="D11" s="51" t="s">
        <v>17</v>
      </c>
      <c r="E11" s="51" t="s">
        <v>128</v>
      </c>
      <c r="F11" s="52" t="s">
        <v>18</v>
      </c>
      <c r="G11" s="8"/>
      <c r="H11" s="12">
        <v>1</v>
      </c>
      <c r="I11" s="10">
        <f t="shared" si="0"/>
      </c>
      <c r="J11" s="32"/>
      <c r="K11" s="32"/>
      <c r="L11" s="32"/>
      <c r="M11" s="32"/>
      <c r="N11" s="32"/>
      <c r="O11" s="32"/>
      <c r="P11" s="32"/>
      <c r="Q11" s="32"/>
      <c r="R11" s="32"/>
      <c r="S11" s="32"/>
    </row>
    <row r="12" spans="1:19" s="11" customFormat="1" ht="211.5" customHeight="1" thickBot="1">
      <c r="A12" s="7" t="s">
        <v>19</v>
      </c>
      <c r="B12" s="51" t="s">
        <v>20</v>
      </c>
      <c r="C12" s="51" t="s">
        <v>129</v>
      </c>
      <c r="D12" s="51" t="s">
        <v>21</v>
      </c>
      <c r="E12" s="51" t="s">
        <v>22</v>
      </c>
      <c r="F12" s="52" t="s">
        <v>135</v>
      </c>
      <c r="G12" s="8"/>
      <c r="H12" s="12">
        <v>1</v>
      </c>
      <c r="I12" s="10">
        <f t="shared" si="0"/>
      </c>
      <c r="J12" s="32"/>
      <c r="K12" s="32"/>
      <c r="L12" s="32"/>
      <c r="M12" s="32"/>
      <c r="N12" s="32"/>
      <c r="O12" s="32"/>
      <c r="P12" s="32"/>
      <c r="Q12" s="32"/>
      <c r="R12" s="32"/>
      <c r="S12" s="32"/>
    </row>
    <row r="13" spans="1:19" s="11" customFormat="1" ht="132.75" thickBot="1">
      <c r="A13" s="7" t="s">
        <v>23</v>
      </c>
      <c r="B13" s="49" t="s">
        <v>24</v>
      </c>
      <c r="C13" s="49" t="s">
        <v>25</v>
      </c>
      <c r="D13" s="49" t="s">
        <v>26</v>
      </c>
      <c r="E13" s="49" t="s">
        <v>27</v>
      </c>
      <c r="F13" s="53" t="s">
        <v>28</v>
      </c>
      <c r="G13" s="8"/>
      <c r="H13" s="12">
        <v>0.3</v>
      </c>
      <c r="I13" s="10">
        <f t="shared" si="0"/>
      </c>
      <c r="J13" s="32"/>
      <c r="K13" s="32"/>
      <c r="L13" s="32"/>
      <c r="M13" s="32"/>
      <c r="N13" s="32"/>
      <c r="O13" s="32"/>
      <c r="P13" s="32"/>
      <c r="Q13" s="32"/>
      <c r="R13" s="32"/>
      <c r="S13" s="32"/>
    </row>
    <row r="14" spans="1:19" s="11" customFormat="1" ht="132.75" thickBot="1">
      <c r="A14" s="7" t="s">
        <v>77</v>
      </c>
      <c r="B14" s="48" t="s">
        <v>29</v>
      </c>
      <c r="C14" s="48" t="s">
        <v>136</v>
      </c>
      <c r="D14" s="48" t="s">
        <v>137</v>
      </c>
      <c r="E14" s="48" t="s">
        <v>138</v>
      </c>
      <c r="F14" s="50" t="s">
        <v>139</v>
      </c>
      <c r="G14" s="8"/>
      <c r="H14" s="9">
        <v>1.5</v>
      </c>
      <c r="I14" s="10">
        <f t="shared" si="0"/>
      </c>
      <c r="J14" s="32"/>
      <c r="K14" s="13"/>
      <c r="L14" s="32"/>
      <c r="M14" s="32"/>
      <c r="N14" s="32"/>
      <c r="O14" s="32"/>
      <c r="P14" s="32"/>
      <c r="Q14" s="32"/>
      <c r="R14" s="32"/>
      <c r="S14" s="32"/>
    </row>
    <row r="15" spans="1:19" s="11" customFormat="1" ht="93" customHeight="1" thickBot="1">
      <c r="A15" s="14" t="s">
        <v>30</v>
      </c>
      <c r="B15" s="51" t="s">
        <v>140</v>
      </c>
      <c r="C15" s="51" t="s">
        <v>141</v>
      </c>
      <c r="D15" s="51" t="s">
        <v>142</v>
      </c>
      <c r="E15" s="51" t="s">
        <v>31</v>
      </c>
      <c r="F15" s="52" t="s">
        <v>143</v>
      </c>
      <c r="G15" s="8"/>
      <c r="H15" s="12">
        <v>0.5</v>
      </c>
      <c r="I15" s="10">
        <f t="shared" si="0"/>
      </c>
      <c r="J15" s="32"/>
      <c r="K15" s="32"/>
      <c r="L15" s="32"/>
      <c r="M15" s="32"/>
      <c r="N15" s="32"/>
      <c r="O15" s="32"/>
      <c r="P15" s="32"/>
      <c r="Q15" s="32"/>
      <c r="R15" s="32"/>
      <c r="S15" s="32"/>
    </row>
    <row r="16" spans="1:19" s="11" customFormat="1" ht="105" customHeight="1" thickBot="1">
      <c r="A16" s="7" t="s">
        <v>32</v>
      </c>
      <c r="B16" s="49" t="s">
        <v>33</v>
      </c>
      <c r="C16" s="48" t="s">
        <v>144</v>
      </c>
      <c r="D16" s="49" t="s">
        <v>145</v>
      </c>
      <c r="E16" s="48" t="s">
        <v>34</v>
      </c>
      <c r="F16" s="50" t="s">
        <v>35</v>
      </c>
      <c r="G16" s="8"/>
      <c r="H16" s="9">
        <v>0.7</v>
      </c>
      <c r="I16" s="10">
        <f t="shared" si="0"/>
      </c>
      <c r="J16" s="32"/>
      <c r="K16" s="32"/>
      <c r="L16" s="32"/>
      <c r="M16" s="32"/>
      <c r="N16" s="32"/>
      <c r="O16" s="32"/>
      <c r="P16" s="32"/>
      <c r="Q16" s="32"/>
      <c r="R16" s="32"/>
      <c r="S16" s="32"/>
    </row>
    <row r="17" spans="1:19" s="11" customFormat="1" ht="141" customHeight="1" thickBot="1">
      <c r="A17" s="7" t="s">
        <v>36</v>
      </c>
      <c r="B17" s="48" t="s">
        <v>37</v>
      </c>
      <c r="C17" s="48" t="s">
        <v>147</v>
      </c>
      <c r="D17" s="48" t="s">
        <v>38</v>
      </c>
      <c r="E17" s="48" t="s">
        <v>146</v>
      </c>
      <c r="F17" s="50" t="s">
        <v>39</v>
      </c>
      <c r="G17" s="8"/>
      <c r="H17" s="9">
        <v>1</v>
      </c>
      <c r="I17" s="10">
        <f t="shared" si="0"/>
      </c>
      <c r="J17" s="32"/>
      <c r="K17" s="32"/>
      <c r="L17" s="32"/>
      <c r="M17" s="32"/>
      <c r="N17" s="32"/>
      <c r="O17" s="32"/>
      <c r="P17" s="32"/>
      <c r="Q17" s="32"/>
      <c r="R17" s="32"/>
      <c r="S17" s="32"/>
    </row>
    <row r="18" spans="1:19" s="11" customFormat="1" ht="141" customHeight="1" thickBot="1">
      <c r="A18" s="7" t="s">
        <v>40</v>
      </c>
      <c r="B18" s="48" t="s">
        <v>148</v>
      </c>
      <c r="C18" s="48" t="s">
        <v>41</v>
      </c>
      <c r="D18" s="48" t="s">
        <v>42</v>
      </c>
      <c r="E18" s="48" t="s">
        <v>43</v>
      </c>
      <c r="F18" s="50" t="s">
        <v>44</v>
      </c>
      <c r="G18" s="8"/>
      <c r="H18" s="9">
        <v>0.5</v>
      </c>
      <c r="I18" s="10">
        <f t="shared" si="0"/>
      </c>
      <c r="J18" s="32"/>
      <c r="K18" s="32"/>
      <c r="L18" s="32"/>
      <c r="M18" s="32"/>
      <c r="N18" s="32"/>
      <c r="O18" s="32"/>
      <c r="P18" s="32"/>
      <c r="Q18" s="32"/>
      <c r="R18" s="32"/>
      <c r="S18" s="32"/>
    </row>
    <row r="19" spans="1:19" s="11" customFormat="1" ht="224.25" customHeight="1" thickBot="1">
      <c r="A19" s="7" t="s">
        <v>75</v>
      </c>
      <c r="B19" s="48" t="s">
        <v>130</v>
      </c>
      <c r="C19" s="48" t="s">
        <v>73</v>
      </c>
      <c r="D19" s="48" t="s">
        <v>74</v>
      </c>
      <c r="E19" s="48" t="s">
        <v>78</v>
      </c>
      <c r="F19" s="50" t="s">
        <v>149</v>
      </c>
      <c r="G19" s="8"/>
      <c r="H19" s="9">
        <v>1</v>
      </c>
      <c r="I19" s="10">
        <f>IF(G19=0,"",G19*H19)</f>
      </c>
      <c r="J19" s="32"/>
      <c r="K19" s="32"/>
      <c r="L19" s="32"/>
      <c r="M19" s="32"/>
      <c r="N19" s="32"/>
      <c r="O19" s="32"/>
      <c r="P19" s="32"/>
      <c r="Q19" s="32"/>
      <c r="R19" s="32"/>
      <c r="S19" s="32"/>
    </row>
    <row r="20" spans="1:19" s="11" customFormat="1" ht="225" customHeight="1" thickBot="1">
      <c r="A20" s="7" t="s">
        <v>45</v>
      </c>
      <c r="B20" s="48" t="s">
        <v>131</v>
      </c>
      <c r="C20" s="48" t="s">
        <v>132</v>
      </c>
      <c r="D20" s="48" t="s">
        <v>133</v>
      </c>
      <c r="E20" s="48" t="s">
        <v>46</v>
      </c>
      <c r="F20" s="50" t="s">
        <v>47</v>
      </c>
      <c r="G20" s="8"/>
      <c r="H20" s="9">
        <v>1.5</v>
      </c>
      <c r="I20" s="10">
        <f t="shared" si="0"/>
      </c>
      <c r="J20" s="32"/>
      <c r="K20" s="32"/>
      <c r="L20" s="32"/>
      <c r="M20" s="32"/>
      <c r="N20" s="32"/>
      <c r="O20" s="32"/>
      <c r="P20" s="32"/>
      <c r="Q20" s="32"/>
      <c r="R20" s="32"/>
      <c r="S20" s="32"/>
    </row>
    <row r="21" spans="1:9" ht="32.25" customHeight="1" thickBot="1">
      <c r="A21" s="15" t="s">
        <v>48</v>
      </c>
      <c r="B21" s="15" t="s">
        <v>49</v>
      </c>
      <c r="C21" s="74" t="s">
        <v>50</v>
      </c>
      <c r="D21" s="74"/>
      <c r="E21" s="74"/>
      <c r="F21" s="75" t="s">
        <v>51</v>
      </c>
      <c r="G21" s="76"/>
      <c r="H21" s="77"/>
      <c r="I21" s="81">
        <f>IF(I10=0,"",SUM(I10:I20))</f>
        <v>0</v>
      </c>
    </row>
    <row r="22" spans="1:9" ht="16.5" customHeight="1" thickBot="1">
      <c r="A22" s="44" t="s">
        <v>52</v>
      </c>
      <c r="B22" s="44">
        <v>5</v>
      </c>
      <c r="C22" s="83" t="s">
        <v>53</v>
      </c>
      <c r="D22" s="84"/>
      <c r="E22" s="84"/>
      <c r="F22" s="78"/>
      <c r="G22" s="79"/>
      <c r="H22" s="80"/>
      <c r="I22" s="82"/>
    </row>
    <row r="23" spans="1:7" ht="16.5" customHeight="1" thickBot="1">
      <c r="A23" s="44" t="s">
        <v>54</v>
      </c>
      <c r="B23" s="44">
        <v>4</v>
      </c>
      <c r="C23" s="83" t="s">
        <v>55</v>
      </c>
      <c r="D23" s="84"/>
      <c r="E23" s="84"/>
      <c r="F23" s="16"/>
      <c r="G23" s="17"/>
    </row>
    <row r="24" spans="1:7" ht="16.5" customHeight="1" thickBot="1">
      <c r="A24" s="44" t="s">
        <v>56</v>
      </c>
      <c r="B24" s="44">
        <v>3</v>
      </c>
      <c r="C24" s="83" t="s">
        <v>134</v>
      </c>
      <c r="D24" s="84"/>
      <c r="E24" s="84"/>
      <c r="F24" s="16"/>
      <c r="G24" s="17"/>
    </row>
    <row r="25" spans="1:7" ht="16.5" customHeight="1" thickBot="1">
      <c r="A25" s="44" t="s">
        <v>57</v>
      </c>
      <c r="B25" s="44">
        <v>2</v>
      </c>
      <c r="C25" s="83" t="s">
        <v>58</v>
      </c>
      <c r="D25" s="84"/>
      <c r="E25" s="84"/>
      <c r="F25" s="16"/>
      <c r="G25" s="17"/>
    </row>
    <row r="26" spans="1:5" ht="15.75" customHeight="1" thickBot="1">
      <c r="A26" s="45" t="s">
        <v>59</v>
      </c>
      <c r="B26" s="44">
        <v>1</v>
      </c>
      <c r="C26" s="83" t="s">
        <v>60</v>
      </c>
      <c r="D26" s="84"/>
      <c r="E26" s="84"/>
    </row>
    <row r="27" ht="14.25" customHeight="1"/>
    <row r="28" spans="1:9" ht="15.75">
      <c r="A28" s="85" t="s">
        <v>61</v>
      </c>
      <c r="B28" s="85"/>
      <c r="C28" s="85"/>
      <c r="D28" s="85"/>
      <c r="E28" s="85"/>
      <c r="F28" s="85"/>
      <c r="G28" s="85"/>
      <c r="H28" s="85"/>
      <c r="I28" s="85"/>
    </row>
    <row r="29" spans="1:9" ht="99.75" customHeight="1">
      <c r="A29" s="86" t="s">
        <v>63</v>
      </c>
      <c r="B29" s="87"/>
      <c r="C29" s="87"/>
      <c r="D29" s="87"/>
      <c r="E29" s="87"/>
      <c r="F29" s="87"/>
      <c r="G29" s="87"/>
      <c r="H29" s="87"/>
      <c r="I29" s="88"/>
    </row>
    <row r="37" ht="12.75">
      <c r="H37" s="18"/>
    </row>
  </sheetData>
  <sheetProtection password="C85F" sheet="1" objects="1" scenarios="1"/>
  <mergeCells count="20">
    <mergeCell ref="A28:I28"/>
    <mergeCell ref="A29:I29"/>
    <mergeCell ref="B6:D6"/>
    <mergeCell ref="C23:E23"/>
    <mergeCell ref="C24:E24"/>
    <mergeCell ref="C25:E25"/>
    <mergeCell ref="C26:E26"/>
    <mergeCell ref="A7:B7"/>
    <mergeCell ref="F7:I7"/>
    <mergeCell ref="A8:I8"/>
    <mergeCell ref="C21:E21"/>
    <mergeCell ref="F21:H22"/>
    <mergeCell ref="I21:I22"/>
    <mergeCell ref="C22:E22"/>
    <mergeCell ref="B1:C1"/>
    <mergeCell ref="B4:D4"/>
    <mergeCell ref="F4:I4"/>
    <mergeCell ref="B5:D5"/>
    <mergeCell ref="E5:E6"/>
    <mergeCell ref="F5:I6"/>
  </mergeCells>
  <printOptions horizontalCentered="1"/>
  <pageMargins left="0.25" right="0.25" top="0.5" bottom="0.5" header="0.5" footer="0.5"/>
  <pageSetup fitToHeight="2" horizontalDpi="600" verticalDpi="600" orientation="landscape" scale="47" r:id="rId2"/>
  <rowBreaks count="1" manualBreakCount="1">
    <brk id="15" max="8" man="1"/>
  </rowBreaks>
  <drawing r:id="rId1"/>
</worksheet>
</file>

<file path=xl/worksheets/sheet2.xml><?xml version="1.0" encoding="utf-8"?>
<worksheet xmlns="http://schemas.openxmlformats.org/spreadsheetml/2006/main" xmlns:r="http://schemas.openxmlformats.org/officeDocument/2006/relationships">
  <dimension ref="A1:S36"/>
  <sheetViews>
    <sheetView showZeros="0" tabSelected="1" zoomScale="65" zoomScaleNormal="65" zoomScaleSheetLayoutView="50" workbookViewId="0" topLeftCell="A1">
      <selection activeCell="B4" sqref="B4:D4"/>
    </sheetView>
  </sheetViews>
  <sheetFormatPr defaultColWidth="9.140625" defaultRowHeight="12.75"/>
  <cols>
    <col min="1" max="1" width="30.7109375" style="1" customWidth="1"/>
    <col min="2" max="6" width="40.7109375" style="1" customWidth="1"/>
    <col min="7" max="7" width="10.7109375" style="1" customWidth="1"/>
    <col min="8" max="8" width="6.7109375" style="1" bestFit="1" customWidth="1"/>
    <col min="9" max="9" width="10.7109375" style="1" customWidth="1"/>
    <col min="10" max="19" width="9.140625" style="29" customWidth="1"/>
    <col min="20" max="16384" width="9.140625" style="1" customWidth="1"/>
  </cols>
  <sheetData>
    <row r="1" spans="1:18" ht="51.75" customHeight="1">
      <c r="A1" s="25"/>
      <c r="B1" s="57" t="s">
        <v>124</v>
      </c>
      <c r="C1" s="58"/>
      <c r="D1" s="20"/>
      <c r="E1" s="21"/>
      <c r="F1" s="21"/>
      <c r="G1" s="21"/>
      <c r="H1" s="21"/>
      <c r="I1" s="54" t="s">
        <v>151</v>
      </c>
      <c r="J1" s="28"/>
      <c r="K1" s="28"/>
      <c r="L1" s="28"/>
      <c r="M1" s="28"/>
      <c r="N1" s="28"/>
      <c r="O1" s="28"/>
      <c r="P1" s="28"/>
      <c r="Q1" s="28"/>
      <c r="R1" s="28"/>
    </row>
    <row r="2" spans="1:18" ht="20.25">
      <c r="A2" s="26"/>
      <c r="B2" s="22" t="s">
        <v>169</v>
      </c>
      <c r="C2" s="19"/>
      <c r="D2" s="19"/>
      <c r="E2" s="19"/>
      <c r="F2" s="19"/>
      <c r="G2" s="23"/>
      <c r="H2" s="27"/>
      <c r="I2" s="55" t="s">
        <v>65</v>
      </c>
      <c r="J2" s="30"/>
      <c r="K2" s="30"/>
      <c r="L2" s="30"/>
      <c r="M2" s="30"/>
      <c r="N2" s="30"/>
      <c r="O2" s="30"/>
      <c r="P2" s="30"/>
      <c r="Q2" s="30"/>
      <c r="R2" s="30"/>
    </row>
    <row r="3" spans="1:18" ht="12.75">
      <c r="A3" s="37" t="s">
        <v>66</v>
      </c>
      <c r="B3" s="37"/>
      <c r="C3" s="38"/>
      <c r="D3" s="38"/>
      <c r="E3" s="38"/>
      <c r="F3" s="39"/>
      <c r="G3" s="40"/>
      <c r="H3" s="40"/>
      <c r="I3" s="41" t="s">
        <v>67</v>
      </c>
      <c r="J3" s="33"/>
      <c r="K3" s="33"/>
      <c r="L3" s="33"/>
      <c r="M3" s="33"/>
      <c r="N3" s="33"/>
      <c r="O3" s="33"/>
      <c r="P3" s="33"/>
      <c r="Q3" s="33"/>
      <c r="R3" s="33"/>
    </row>
    <row r="4" spans="1:19" s="2" customFormat="1" ht="25.5" customHeight="1">
      <c r="A4" s="35" t="s">
        <v>0</v>
      </c>
      <c r="B4" s="59"/>
      <c r="C4" s="60"/>
      <c r="D4" s="61"/>
      <c r="E4" s="35" t="s">
        <v>1</v>
      </c>
      <c r="F4" s="62"/>
      <c r="G4" s="63"/>
      <c r="H4" s="63"/>
      <c r="I4" s="64"/>
      <c r="J4" s="31"/>
      <c r="K4" s="31"/>
      <c r="L4" s="31"/>
      <c r="M4" s="31"/>
      <c r="N4" s="31"/>
      <c r="O4" s="31"/>
      <c r="P4" s="31"/>
      <c r="Q4" s="31"/>
      <c r="R4" s="31"/>
      <c r="S4" s="31"/>
    </row>
    <row r="5" spans="1:19" s="2" customFormat="1" ht="25.5" customHeight="1">
      <c r="A5" s="35" t="s">
        <v>2</v>
      </c>
      <c r="B5" s="56"/>
      <c r="C5" s="65"/>
      <c r="D5" s="66"/>
      <c r="E5" s="67" t="s">
        <v>69</v>
      </c>
      <c r="F5" s="56"/>
      <c r="G5" s="69"/>
      <c r="H5" s="69"/>
      <c r="I5" s="70"/>
      <c r="J5" s="31"/>
      <c r="K5" s="31"/>
      <c r="L5" s="31"/>
      <c r="M5" s="31"/>
      <c r="N5" s="31"/>
      <c r="O5" s="31"/>
      <c r="P5" s="31"/>
      <c r="Q5" s="31"/>
      <c r="R5" s="31"/>
      <c r="S5" s="31"/>
    </row>
    <row r="6" spans="1:19" s="2" customFormat="1" ht="25.5" customHeight="1">
      <c r="A6" s="42" t="s">
        <v>70</v>
      </c>
      <c r="B6" s="89"/>
      <c r="C6" s="90"/>
      <c r="D6" s="91"/>
      <c r="E6" s="68"/>
      <c r="F6" s="71"/>
      <c r="G6" s="72"/>
      <c r="H6" s="72"/>
      <c r="I6" s="73"/>
      <c r="J6" s="31"/>
      <c r="K6" s="31"/>
      <c r="L6" s="31"/>
      <c r="M6" s="31"/>
      <c r="N6" s="31"/>
      <c r="O6" s="31"/>
      <c r="P6" s="31"/>
      <c r="Q6" s="31"/>
      <c r="R6" s="31"/>
      <c r="S6" s="31"/>
    </row>
    <row r="7" spans="1:19" s="2" customFormat="1" ht="21.75" customHeight="1">
      <c r="A7" s="92" t="s">
        <v>3</v>
      </c>
      <c r="B7" s="93"/>
      <c r="C7" s="43" t="s">
        <v>68</v>
      </c>
      <c r="D7" s="43" t="s">
        <v>4</v>
      </c>
      <c r="E7" s="36" t="s">
        <v>5</v>
      </c>
      <c r="F7" s="94"/>
      <c r="G7" s="94"/>
      <c r="H7" s="94"/>
      <c r="I7" s="94"/>
      <c r="J7" s="31"/>
      <c r="K7" s="31"/>
      <c r="L7" s="31"/>
      <c r="M7" s="31"/>
      <c r="N7" s="31"/>
      <c r="O7" s="31"/>
      <c r="P7" s="31"/>
      <c r="Q7" s="31"/>
      <c r="R7" s="31"/>
      <c r="S7" s="31"/>
    </row>
    <row r="8" spans="1:9" ht="30.75" customHeight="1" thickBot="1">
      <c r="A8" s="95" t="s">
        <v>79</v>
      </c>
      <c r="B8" s="96"/>
      <c r="C8" s="96"/>
      <c r="D8" s="96"/>
      <c r="E8" s="96"/>
      <c r="F8" s="96"/>
      <c r="G8" s="96"/>
      <c r="H8" s="96"/>
      <c r="I8" s="97"/>
    </row>
    <row r="9" spans="1:9" ht="35.25" customHeight="1" thickBot="1">
      <c r="A9" s="3" t="s">
        <v>6</v>
      </c>
      <c r="B9" s="4" t="s">
        <v>7</v>
      </c>
      <c r="C9" s="4" t="s">
        <v>8</v>
      </c>
      <c r="D9" s="4" t="s">
        <v>9</v>
      </c>
      <c r="E9" s="4" t="s">
        <v>10</v>
      </c>
      <c r="F9" s="5" t="s">
        <v>11</v>
      </c>
      <c r="G9" s="6" t="s">
        <v>12</v>
      </c>
      <c r="H9" s="6" t="s">
        <v>13</v>
      </c>
      <c r="I9" s="6" t="s">
        <v>14</v>
      </c>
    </row>
    <row r="10" spans="1:19" s="11" customFormat="1" ht="195.75" customHeight="1" thickBot="1">
      <c r="A10" s="7" t="s">
        <v>80</v>
      </c>
      <c r="B10" s="48" t="s">
        <v>116</v>
      </c>
      <c r="C10" s="48" t="s">
        <v>117</v>
      </c>
      <c r="D10" s="49" t="s">
        <v>118</v>
      </c>
      <c r="E10" s="48" t="s">
        <v>152</v>
      </c>
      <c r="F10" s="50" t="s">
        <v>153</v>
      </c>
      <c r="G10" s="8"/>
      <c r="H10" s="9">
        <v>1</v>
      </c>
      <c r="I10" s="10">
        <f aca="true" t="shared" si="0" ref="I10:I19">IF(G10=0,"",G10*H10)</f>
      </c>
      <c r="J10" s="32"/>
      <c r="K10" s="32"/>
      <c r="L10" s="32"/>
      <c r="M10" s="32"/>
      <c r="N10" s="32"/>
      <c r="O10" s="32"/>
      <c r="P10" s="32"/>
      <c r="Q10" s="32"/>
      <c r="R10" s="32"/>
      <c r="S10" s="32"/>
    </row>
    <row r="11" spans="1:19" s="11" customFormat="1" ht="171" customHeight="1" thickBot="1">
      <c r="A11" s="7" t="s">
        <v>81</v>
      </c>
      <c r="B11" s="51" t="s">
        <v>154</v>
      </c>
      <c r="C11" s="51" t="s">
        <v>155</v>
      </c>
      <c r="D11" s="51" t="s">
        <v>156</v>
      </c>
      <c r="E11" s="51" t="s">
        <v>157</v>
      </c>
      <c r="F11" s="52" t="s">
        <v>158</v>
      </c>
      <c r="G11" s="8"/>
      <c r="H11" s="12">
        <v>1</v>
      </c>
      <c r="I11" s="10">
        <f t="shared" si="0"/>
      </c>
      <c r="J11" s="32"/>
      <c r="K11" s="32"/>
      <c r="L11" s="32"/>
      <c r="M11" s="32"/>
      <c r="N11" s="32"/>
      <c r="O11" s="32"/>
      <c r="P11" s="32"/>
      <c r="Q11" s="32"/>
      <c r="R11" s="32"/>
      <c r="S11" s="32"/>
    </row>
    <row r="12" spans="1:19" s="11" customFormat="1" ht="164.25" customHeight="1" thickBot="1">
      <c r="A12" s="7" t="s">
        <v>82</v>
      </c>
      <c r="B12" s="51" t="s">
        <v>83</v>
      </c>
      <c r="C12" s="51" t="s">
        <v>84</v>
      </c>
      <c r="D12" s="51" t="s">
        <v>85</v>
      </c>
      <c r="E12" s="51" t="s">
        <v>86</v>
      </c>
      <c r="F12" s="52" t="s">
        <v>87</v>
      </c>
      <c r="G12" s="8"/>
      <c r="H12" s="12">
        <v>1</v>
      </c>
      <c r="I12" s="10">
        <f t="shared" si="0"/>
      </c>
      <c r="J12" s="32"/>
      <c r="K12" s="32"/>
      <c r="L12" s="32"/>
      <c r="M12" s="32"/>
      <c r="N12" s="32"/>
      <c r="O12" s="32"/>
      <c r="P12" s="32"/>
      <c r="Q12" s="32"/>
      <c r="R12" s="32"/>
      <c r="S12" s="32"/>
    </row>
    <row r="13" spans="1:19" s="11" customFormat="1" ht="167.25" customHeight="1" thickBot="1">
      <c r="A13" s="7" t="s">
        <v>88</v>
      </c>
      <c r="B13" s="49" t="s">
        <v>89</v>
      </c>
      <c r="C13" s="49" t="s">
        <v>119</v>
      </c>
      <c r="D13" s="49" t="s">
        <v>120</v>
      </c>
      <c r="E13" s="49" t="s">
        <v>121</v>
      </c>
      <c r="F13" s="53" t="s">
        <v>90</v>
      </c>
      <c r="G13" s="8"/>
      <c r="H13" s="12">
        <v>0.7</v>
      </c>
      <c r="I13" s="10">
        <f t="shared" si="0"/>
      </c>
      <c r="J13" s="32"/>
      <c r="K13" s="32"/>
      <c r="L13" s="32"/>
      <c r="M13" s="32"/>
      <c r="N13" s="32"/>
      <c r="O13" s="32"/>
      <c r="P13" s="32"/>
      <c r="Q13" s="32"/>
      <c r="R13" s="32"/>
      <c r="S13" s="32"/>
    </row>
    <row r="14" spans="1:19" s="11" customFormat="1" ht="162" customHeight="1" thickBot="1">
      <c r="A14" s="7" t="s">
        <v>91</v>
      </c>
      <c r="B14" s="48" t="s">
        <v>92</v>
      </c>
      <c r="C14" s="48" t="s">
        <v>93</v>
      </c>
      <c r="D14" s="48" t="s">
        <v>94</v>
      </c>
      <c r="E14" s="48" t="s">
        <v>95</v>
      </c>
      <c r="F14" s="50" t="s">
        <v>96</v>
      </c>
      <c r="G14" s="8"/>
      <c r="H14" s="9">
        <v>2</v>
      </c>
      <c r="I14" s="10">
        <f t="shared" si="0"/>
      </c>
      <c r="J14" s="32"/>
      <c r="K14" s="13"/>
      <c r="L14" s="32"/>
      <c r="M14" s="32"/>
      <c r="N14" s="32"/>
      <c r="O14" s="32"/>
      <c r="P14" s="32"/>
      <c r="Q14" s="32"/>
      <c r="R14" s="32"/>
      <c r="S14" s="32"/>
    </row>
    <row r="15" spans="1:19" s="11" customFormat="1" ht="86.25" customHeight="1" thickBot="1">
      <c r="A15" s="14" t="s">
        <v>97</v>
      </c>
      <c r="B15" s="51" t="s">
        <v>159</v>
      </c>
      <c r="C15" s="51" t="s">
        <v>161</v>
      </c>
      <c r="D15" s="51" t="s">
        <v>162</v>
      </c>
      <c r="E15" s="51" t="s">
        <v>163</v>
      </c>
      <c r="F15" s="52" t="s">
        <v>160</v>
      </c>
      <c r="G15" s="8"/>
      <c r="H15" s="12">
        <v>0.3</v>
      </c>
      <c r="I15" s="10">
        <f t="shared" si="0"/>
      </c>
      <c r="J15" s="32"/>
      <c r="K15" s="32"/>
      <c r="L15" s="32"/>
      <c r="M15" s="32"/>
      <c r="N15" s="32"/>
      <c r="O15" s="32"/>
      <c r="P15" s="32"/>
      <c r="Q15" s="32"/>
      <c r="R15" s="32"/>
      <c r="S15" s="32"/>
    </row>
    <row r="16" spans="1:19" s="11" customFormat="1" ht="197.25" customHeight="1" thickBot="1">
      <c r="A16" s="7" t="s">
        <v>98</v>
      </c>
      <c r="B16" s="49" t="s">
        <v>99</v>
      </c>
      <c r="C16" s="48" t="s">
        <v>100</v>
      </c>
      <c r="D16" s="49" t="s">
        <v>122</v>
      </c>
      <c r="E16" s="48" t="s">
        <v>101</v>
      </c>
      <c r="F16" s="50" t="s">
        <v>102</v>
      </c>
      <c r="G16" s="8"/>
      <c r="H16" s="9">
        <v>1</v>
      </c>
      <c r="I16" s="10">
        <f t="shared" si="0"/>
      </c>
      <c r="J16" s="32"/>
      <c r="K16" s="32"/>
      <c r="L16" s="32"/>
      <c r="M16" s="32"/>
      <c r="N16" s="32"/>
      <c r="O16" s="32"/>
      <c r="P16" s="32"/>
      <c r="Q16" s="32"/>
      <c r="R16" s="32"/>
      <c r="S16" s="32"/>
    </row>
    <row r="17" spans="1:19" s="11" customFormat="1" ht="135" customHeight="1" thickBot="1">
      <c r="A17" s="7" t="s">
        <v>103</v>
      </c>
      <c r="B17" s="48" t="s">
        <v>164</v>
      </c>
      <c r="C17" s="48" t="s">
        <v>165</v>
      </c>
      <c r="D17" s="48" t="s">
        <v>166</v>
      </c>
      <c r="E17" s="48" t="s">
        <v>168</v>
      </c>
      <c r="F17" s="50" t="s">
        <v>167</v>
      </c>
      <c r="G17" s="8"/>
      <c r="H17" s="9">
        <v>1</v>
      </c>
      <c r="I17" s="10">
        <f t="shared" si="0"/>
      </c>
      <c r="J17" s="32"/>
      <c r="K17" s="32"/>
      <c r="L17" s="32"/>
      <c r="M17" s="32"/>
      <c r="N17" s="32"/>
      <c r="O17" s="32"/>
      <c r="P17" s="32"/>
      <c r="Q17" s="32"/>
      <c r="R17" s="32"/>
      <c r="S17" s="32"/>
    </row>
    <row r="18" spans="1:19" s="11" customFormat="1" ht="164.25" customHeight="1" thickBot="1">
      <c r="A18" s="7" t="s">
        <v>104</v>
      </c>
      <c r="B18" s="48" t="s">
        <v>105</v>
      </c>
      <c r="C18" s="48" t="s">
        <v>106</v>
      </c>
      <c r="D18" s="48" t="s">
        <v>107</v>
      </c>
      <c r="E18" s="48" t="s">
        <v>108</v>
      </c>
      <c r="F18" s="50" t="s">
        <v>109</v>
      </c>
      <c r="G18" s="8"/>
      <c r="H18" s="9">
        <v>0.5</v>
      </c>
      <c r="I18" s="10">
        <f t="shared" si="0"/>
      </c>
      <c r="J18" s="32"/>
      <c r="K18" s="32"/>
      <c r="L18" s="32"/>
      <c r="M18" s="32"/>
      <c r="N18" s="32"/>
      <c r="O18" s="32"/>
      <c r="P18" s="32"/>
      <c r="Q18" s="32"/>
      <c r="R18" s="32"/>
      <c r="S18" s="32"/>
    </row>
    <row r="19" spans="1:19" s="11" customFormat="1" ht="102.75" customHeight="1" thickBot="1">
      <c r="A19" s="7" t="s">
        <v>110</v>
      </c>
      <c r="B19" s="48" t="s">
        <v>111</v>
      </c>
      <c r="C19" s="48" t="s">
        <v>112</v>
      </c>
      <c r="D19" s="48" t="s">
        <v>113</v>
      </c>
      <c r="E19" s="48" t="s">
        <v>114</v>
      </c>
      <c r="F19" s="50" t="s">
        <v>115</v>
      </c>
      <c r="G19" s="8"/>
      <c r="H19" s="9">
        <v>1.5</v>
      </c>
      <c r="I19" s="10">
        <f t="shared" si="0"/>
      </c>
      <c r="J19" s="32"/>
      <c r="K19" s="32"/>
      <c r="L19" s="32"/>
      <c r="M19" s="32"/>
      <c r="N19" s="32"/>
      <c r="O19" s="32"/>
      <c r="P19" s="32"/>
      <c r="Q19" s="32"/>
      <c r="R19" s="32"/>
      <c r="S19" s="32"/>
    </row>
    <row r="20" spans="1:9" ht="32.25" customHeight="1" thickBot="1">
      <c r="A20" s="15" t="s">
        <v>48</v>
      </c>
      <c r="B20" s="15" t="s">
        <v>49</v>
      </c>
      <c r="C20" s="74" t="s">
        <v>50</v>
      </c>
      <c r="D20" s="74"/>
      <c r="E20" s="74"/>
      <c r="F20" s="75" t="s">
        <v>51</v>
      </c>
      <c r="G20" s="76"/>
      <c r="H20" s="77"/>
      <c r="I20" s="81">
        <f>IF(I10=0,"",SUM(I10:I19))</f>
        <v>0</v>
      </c>
    </row>
    <row r="21" spans="1:9" ht="16.5" customHeight="1" thickBot="1">
      <c r="A21" s="46" t="s">
        <v>52</v>
      </c>
      <c r="B21" s="46">
        <v>5</v>
      </c>
      <c r="C21" s="98" t="s">
        <v>53</v>
      </c>
      <c r="D21" s="99"/>
      <c r="E21" s="99"/>
      <c r="F21" s="78"/>
      <c r="G21" s="79"/>
      <c r="H21" s="80"/>
      <c r="I21" s="82"/>
    </row>
    <row r="22" spans="1:7" ht="18.75" customHeight="1" thickBot="1">
      <c r="A22" s="46" t="s">
        <v>54</v>
      </c>
      <c r="B22" s="46">
        <v>4</v>
      </c>
      <c r="C22" s="98" t="s">
        <v>55</v>
      </c>
      <c r="D22" s="99"/>
      <c r="E22" s="99"/>
      <c r="F22" s="16"/>
      <c r="G22" s="17"/>
    </row>
    <row r="23" spans="1:7" ht="18.75" customHeight="1" thickBot="1">
      <c r="A23" s="46" t="s">
        <v>56</v>
      </c>
      <c r="B23" s="46">
        <v>3</v>
      </c>
      <c r="C23" s="98" t="s">
        <v>134</v>
      </c>
      <c r="D23" s="99"/>
      <c r="E23" s="99"/>
      <c r="F23" s="16"/>
      <c r="G23" s="17"/>
    </row>
    <row r="24" spans="1:7" ht="18.75" customHeight="1" thickBot="1">
      <c r="A24" s="46" t="s">
        <v>57</v>
      </c>
      <c r="B24" s="46">
        <v>2</v>
      </c>
      <c r="C24" s="98" t="s">
        <v>58</v>
      </c>
      <c r="D24" s="99"/>
      <c r="E24" s="99"/>
      <c r="F24" s="16"/>
      <c r="G24" s="17"/>
    </row>
    <row r="25" spans="1:5" ht="18.75" customHeight="1" thickBot="1">
      <c r="A25" s="47" t="s">
        <v>59</v>
      </c>
      <c r="B25" s="46">
        <v>1</v>
      </c>
      <c r="C25" s="98" t="s">
        <v>60</v>
      </c>
      <c r="D25" s="99"/>
      <c r="E25" s="99"/>
    </row>
    <row r="26" ht="14.25" customHeight="1"/>
    <row r="27" spans="1:9" ht="15.75">
      <c r="A27" s="85" t="s">
        <v>61</v>
      </c>
      <c r="B27" s="85"/>
      <c r="C27" s="85"/>
      <c r="D27" s="85"/>
      <c r="E27" s="85"/>
      <c r="F27" s="85"/>
      <c r="G27" s="85"/>
      <c r="H27" s="85"/>
      <c r="I27" s="85"/>
    </row>
    <row r="28" spans="1:9" ht="99.75" customHeight="1">
      <c r="A28" s="86" t="s">
        <v>63</v>
      </c>
      <c r="B28" s="87"/>
      <c r="C28" s="87"/>
      <c r="D28" s="87"/>
      <c r="E28" s="87"/>
      <c r="F28" s="87"/>
      <c r="G28" s="87"/>
      <c r="H28" s="87"/>
      <c r="I28" s="88"/>
    </row>
    <row r="36" ht="12.75">
      <c r="H36" s="18"/>
    </row>
  </sheetData>
  <sheetProtection password="D05F" sheet="1" objects="1" scenarios="1"/>
  <mergeCells count="20">
    <mergeCell ref="B4:D4"/>
    <mergeCell ref="F4:I4"/>
    <mergeCell ref="B5:D5"/>
    <mergeCell ref="E5:E6"/>
    <mergeCell ref="F5:I6"/>
    <mergeCell ref="B6:D6"/>
    <mergeCell ref="C20:E20"/>
    <mergeCell ref="F20:H21"/>
    <mergeCell ref="I20:I21"/>
    <mergeCell ref="C21:E21"/>
    <mergeCell ref="B1:C1"/>
    <mergeCell ref="A27:I27"/>
    <mergeCell ref="A28:I28"/>
    <mergeCell ref="C22:E22"/>
    <mergeCell ref="C23:E23"/>
    <mergeCell ref="C24:E24"/>
    <mergeCell ref="C25:E25"/>
    <mergeCell ref="A7:B7"/>
    <mergeCell ref="F7:I7"/>
    <mergeCell ref="A8:I8"/>
  </mergeCells>
  <printOptions horizontalCentered="1"/>
  <pageMargins left="0.5" right="0.5" top="0.5" bottom="0.5" header="0.5" footer="0.5"/>
  <pageSetup fitToHeight="2" horizontalDpi="600" verticalDpi="600" orientation="landscape" scale="43" r:id="rId2"/>
  <rowBreaks count="1" manualBreakCount="1">
    <brk id="15" max="8"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USDA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brendan.brazee</dc:creator>
  <cp:keywords/>
  <dc:description/>
  <cp:lastModifiedBy>Kathy.Dingman</cp:lastModifiedBy>
  <cp:lastPrinted>2008-03-04T21:31:58Z</cp:lastPrinted>
  <dcterms:created xsi:type="dcterms:W3CDTF">2008-02-21T18:06:34Z</dcterms:created>
  <dcterms:modified xsi:type="dcterms:W3CDTF">2008-04-10T20:25:28Z</dcterms:modified>
  <cp:category/>
  <cp:version/>
  <cp:contentType/>
  <cp:contentStatus/>
</cp:coreProperties>
</file>